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silis\Downloads\"/>
    </mc:Choice>
  </mc:AlternateContent>
  <xr:revisionPtr revIDLastSave="0" documentId="8_{8FB9E6CB-1CA4-41D0-9A16-B15CC388CCF1}" xr6:coauthVersionLast="47" xr6:coauthVersionMax="47" xr10:uidLastSave="{00000000-0000-0000-0000-000000000000}"/>
  <bookViews>
    <workbookView xWindow="-120" yWindow="-120" windowWidth="20730" windowHeight="11160" xr2:uid="{01C21926-AD46-46FB-9350-9EEDBC636D3D}"/>
  </bookViews>
  <sheets>
    <sheet name="London" sheetId="1" r:id="rId1"/>
    <sheet name="Descriptive Statistics" sheetId="2" r:id="rId2"/>
    <sheet name="Exploratory Data Analysis" sheetId="3" r:id="rId3"/>
  </sheets>
  <definedNames>
    <definedName name="_xlchart.v1.0" hidden="1">London!$C$1</definedName>
    <definedName name="_xlchart.v1.1" hidden="1">London!$C$2:$C$3481</definedName>
    <definedName name="_xlchart.v1.2" hidden="1">London!$C$1</definedName>
    <definedName name="_xlchart.v1.3" hidden="1">London!$C$2:$C$3481</definedName>
  </definedNames>
  <calcPr calcId="0"/>
  <pivotCaches>
    <pivotCache cacheId="22" r:id="rId4"/>
  </pivotCaches>
</workbook>
</file>

<file path=xl/calcChain.xml><?xml version="1.0" encoding="utf-8"?>
<calcChain xmlns="http://schemas.openxmlformats.org/spreadsheetml/2006/main">
  <c r="K5" i="2" l="1"/>
  <c r="K4" i="2"/>
  <c r="K3" i="2"/>
  <c r="K2" i="2"/>
  <c r="K1" i="2"/>
  <c r="H5" i="2"/>
  <c r="H4" i="2"/>
  <c r="H3" i="2"/>
  <c r="H2" i="2"/>
  <c r="H1" i="2"/>
  <c r="E5" i="2"/>
  <c r="E4" i="2"/>
  <c r="E3" i="2"/>
  <c r="E2" i="2"/>
  <c r="E1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<sst xmlns="http://schemas.openxmlformats.org/spreadsheetml/2006/main" count="16540" uniqueCount="5903">
  <si>
    <t>Property Name</t>
  </si>
  <si>
    <t>Price</t>
  </si>
  <si>
    <t>House Type</t>
  </si>
  <si>
    <t>Area in sq ft</t>
  </si>
  <si>
    <t>No. of Bedrooms</t>
  </si>
  <si>
    <t>No. of Bathrooms</t>
  </si>
  <si>
    <t>No. of Receptions</t>
  </si>
  <si>
    <t>Location</t>
  </si>
  <si>
    <t>City/County</t>
  </si>
  <si>
    <t>Postal Code</t>
  </si>
  <si>
    <t>Queens Road</t>
  </si>
  <si>
    <t>House</t>
  </si>
  <si>
    <t>Wimbledon</t>
  </si>
  <si>
    <t>London</t>
  </si>
  <si>
    <t>SW19 8NY</t>
  </si>
  <si>
    <t>Seward Street</t>
  </si>
  <si>
    <t>Flat / Apartment</t>
  </si>
  <si>
    <t>Clerkenwell</t>
  </si>
  <si>
    <t>EC1V 3PA</t>
  </si>
  <si>
    <t>Hotham Road</t>
  </si>
  <si>
    <t>Putney</t>
  </si>
  <si>
    <t>SW15 1QL</t>
  </si>
  <si>
    <t>Festing Road</t>
  </si>
  <si>
    <t>SW15 1LP</t>
  </si>
  <si>
    <t>Spencer Walk</t>
  </si>
  <si>
    <t>SW15 1PL</t>
  </si>
  <si>
    <t>Craven Hill Gardens</t>
  </si>
  <si>
    <t>W2 3EA</t>
  </si>
  <si>
    <t>Alfriston Road</t>
  </si>
  <si>
    <t>SW11 6NW</t>
  </si>
  <si>
    <t>Bishops Gate</t>
  </si>
  <si>
    <t>New development</t>
  </si>
  <si>
    <t xml:space="preserve"> Fulham</t>
  </si>
  <si>
    <t>SW6 3LF</t>
  </si>
  <si>
    <t>Adam &amp; Eve Mews</t>
  </si>
  <si>
    <t>W8 6UG</t>
  </si>
  <si>
    <t>Hornton Street</t>
  </si>
  <si>
    <t>W8 4NT</t>
  </si>
  <si>
    <t>Drakefield Road</t>
  </si>
  <si>
    <t>SW17 8RR</t>
  </si>
  <si>
    <t>Cromwell Avenue</t>
  </si>
  <si>
    <t>Highgate</t>
  </si>
  <si>
    <t>N6 5HQ</t>
  </si>
  <si>
    <t>Ashley Park Avenue</t>
  </si>
  <si>
    <t>Walton-on-Thames</t>
  </si>
  <si>
    <t>Surrey</t>
  </si>
  <si>
    <t>KT12 1ER</t>
  </si>
  <si>
    <t>Grove End House</t>
  </si>
  <si>
    <t xml:space="preserve"> St. John's Wood</t>
  </si>
  <si>
    <t>NW8 9HP</t>
  </si>
  <si>
    <t>Abercorn Mansions</t>
  </si>
  <si>
    <t>17 Abercorn Place</t>
  </si>
  <si>
    <t>NW8 9DY</t>
  </si>
  <si>
    <t>Chester Terrace</t>
  </si>
  <si>
    <t>Regents Park</t>
  </si>
  <si>
    <t>NW1 4ND</t>
  </si>
  <si>
    <t>Cambridge Park</t>
  </si>
  <si>
    <t>Twickenham</t>
  </si>
  <si>
    <t>TW1 2PF</t>
  </si>
  <si>
    <t>Hazelwood Lane</t>
  </si>
  <si>
    <t xml:space="preserve"> Coulsdon</t>
  </si>
  <si>
    <t>CR5 3QW</t>
  </si>
  <si>
    <t>Elsworthy Rise</t>
  </si>
  <si>
    <t>Primrose Hill</t>
  </si>
  <si>
    <t>NW3 3DS</t>
  </si>
  <si>
    <t>St. Anns Road</t>
  </si>
  <si>
    <t>Duplex</t>
  </si>
  <si>
    <t>Holland Park</t>
  </si>
  <si>
    <t>W11 4SR</t>
  </si>
  <si>
    <t>Clapham Road</t>
  </si>
  <si>
    <t>SW9 9BT</t>
  </si>
  <si>
    <t>Devonshire Close</t>
  </si>
  <si>
    <t>Marylebone</t>
  </si>
  <si>
    <t>W1G 7BA</t>
  </si>
  <si>
    <t>The Draycott</t>
  </si>
  <si>
    <t>10 Draycott Avenue</t>
  </si>
  <si>
    <t>SW3 3AA</t>
  </si>
  <si>
    <t>Campden Hill Gardens</t>
  </si>
  <si>
    <t>W8 7AX</t>
  </si>
  <si>
    <t>College Cross</t>
  </si>
  <si>
    <t>Islington</t>
  </si>
  <si>
    <t>N1 1PT</t>
  </si>
  <si>
    <t>St Mary's Grove</t>
  </si>
  <si>
    <t xml:space="preserve"> Islington</t>
  </si>
  <si>
    <t>N1 2NT</t>
  </si>
  <si>
    <t>Goldhurst Terrace</t>
  </si>
  <si>
    <t>South Hampstead</t>
  </si>
  <si>
    <t>NW6 3HR</t>
  </si>
  <si>
    <t>Upper Park Road</t>
  </si>
  <si>
    <t>Belsize Park</t>
  </si>
  <si>
    <t>NW3 2UP</t>
  </si>
  <si>
    <t>Ditton Grove</t>
  </si>
  <si>
    <t>Esher</t>
  </si>
  <si>
    <t>KT10 9FN</t>
  </si>
  <si>
    <t>Roymount Court</t>
  </si>
  <si>
    <t xml:space="preserve"> Surbiton</t>
  </si>
  <si>
    <t>KT6 6NW</t>
  </si>
  <si>
    <t>Wetherby House</t>
  </si>
  <si>
    <t>20-21 Wetherby Gardens</t>
  </si>
  <si>
    <t>SW5 0JP</t>
  </si>
  <si>
    <t>Fernside Road</t>
  </si>
  <si>
    <t>SW12 8LJ</t>
  </si>
  <si>
    <t>Telford Avenue</t>
  </si>
  <si>
    <t>SW2 4XF</t>
  </si>
  <si>
    <t>SW2 4XQ</t>
  </si>
  <si>
    <t>Stile Hall Gardens</t>
  </si>
  <si>
    <t>Chiswick</t>
  </si>
  <si>
    <t>W4 3BS</t>
  </si>
  <si>
    <t>Wavendon Avenue</t>
  </si>
  <si>
    <t>W4 4NR</t>
  </si>
  <si>
    <t>Duke Road</t>
  </si>
  <si>
    <t>W4 2BA</t>
  </si>
  <si>
    <t>Hobury Street</t>
  </si>
  <si>
    <t>SW10 0JB</t>
  </si>
  <si>
    <t>Maltings Close</t>
  </si>
  <si>
    <t>Barnes</t>
  </si>
  <si>
    <t>SW13 0NL</t>
  </si>
  <si>
    <t>Munster Road</t>
  </si>
  <si>
    <t>Fulham</t>
  </si>
  <si>
    <t>SW6 5RF</t>
  </si>
  <si>
    <t>Khyber Road</t>
  </si>
  <si>
    <t>SW11 2PZ</t>
  </si>
  <si>
    <t>Coles Court</t>
  </si>
  <si>
    <t>Battersea</t>
  </si>
  <si>
    <t>SW11 3DU</t>
  </si>
  <si>
    <t>Prince Of Wales Mansions</t>
  </si>
  <si>
    <t>SW11 4BG</t>
  </si>
  <si>
    <t>Old Battersea House</t>
  </si>
  <si>
    <t xml:space="preserve"> Battersea</t>
  </si>
  <si>
    <t>SW11 3LD</t>
  </si>
  <si>
    <t>Kersley Street</t>
  </si>
  <si>
    <t>SW11 4PT</t>
  </si>
  <si>
    <t>Battersea Bridge Road</t>
  </si>
  <si>
    <t>SW11 3AU</t>
  </si>
  <si>
    <t>Larkhall Rise</t>
  </si>
  <si>
    <t>SW4 6HS</t>
  </si>
  <si>
    <t>KT12 1EU</t>
  </si>
  <si>
    <t>Carlisle Mansions</t>
  </si>
  <si>
    <t xml:space="preserve"> Victoria</t>
  </si>
  <si>
    <t>SW1P 1EZ</t>
  </si>
  <si>
    <t>Park Close</t>
  </si>
  <si>
    <t>South Hackney</t>
  </si>
  <si>
    <t>E9 7LF</t>
  </si>
  <si>
    <t>Century Court</t>
  </si>
  <si>
    <t>Grove End Road</t>
  </si>
  <si>
    <t>NW8 9LD</t>
  </si>
  <si>
    <t>Eaton Square</t>
  </si>
  <si>
    <t>SW1W 9DF</t>
  </si>
  <si>
    <t>Hornsey Town Hall</t>
  </si>
  <si>
    <t>Crouch End</t>
  </si>
  <si>
    <t>N8 9JJ</t>
  </si>
  <si>
    <t>The oTTo, Hackney</t>
  </si>
  <si>
    <t xml:space="preserve"> Downs Road</t>
  </si>
  <si>
    <t>Clapton</t>
  </si>
  <si>
    <t>E5 8DS</t>
  </si>
  <si>
    <t>Francis House</t>
  </si>
  <si>
    <t>Penthouse</t>
  </si>
  <si>
    <t>Coleridge Gardens</t>
  </si>
  <si>
    <t>SW10 0RP</t>
  </si>
  <si>
    <t>Wendle Square</t>
  </si>
  <si>
    <t>SW11 4SS</t>
  </si>
  <si>
    <t>Rectory Road</t>
  </si>
  <si>
    <t>SW13 0DX</t>
  </si>
  <si>
    <t>Thames Quay</t>
  </si>
  <si>
    <t>Chelsea Harbour</t>
  </si>
  <si>
    <t>SW10 0UY</t>
  </si>
  <si>
    <t>Prince Edward Mansions</t>
  </si>
  <si>
    <t xml:space="preserve"> Bayswater</t>
  </si>
  <si>
    <t>W2 4WA</t>
  </si>
  <si>
    <t>Harbut Road</t>
  </si>
  <si>
    <t>SW11 2RE</t>
  </si>
  <si>
    <t>Chasefield Road</t>
  </si>
  <si>
    <t>Tooting</t>
  </si>
  <si>
    <t>SW17 8LW</t>
  </si>
  <si>
    <t>Fernwood Avenue</t>
  </si>
  <si>
    <t>SW16 1RD</t>
  </si>
  <si>
    <t>Havilland Mews</t>
  </si>
  <si>
    <t>W12 8BG</t>
  </si>
  <si>
    <t>Hampermill Lane</t>
  </si>
  <si>
    <t>Watford</t>
  </si>
  <si>
    <t>Hertfordshire</t>
  </si>
  <si>
    <t>WD19 4PL</t>
  </si>
  <si>
    <t>Gatehill Road</t>
  </si>
  <si>
    <t>Northwood</t>
  </si>
  <si>
    <t>Middlesex</t>
  </si>
  <si>
    <t>HA6 3QF</t>
  </si>
  <si>
    <t>St. Davids Mews</t>
  </si>
  <si>
    <t>Morgan Street</t>
  </si>
  <si>
    <t>E3 5AZ</t>
  </si>
  <si>
    <t>Chester Close South</t>
  </si>
  <si>
    <t>Regent's Park</t>
  </si>
  <si>
    <t>NW1 4JG</t>
  </si>
  <si>
    <t>Lady Somerset Road</t>
  </si>
  <si>
    <t>Kentish Town</t>
  </si>
  <si>
    <t>NW5 1TX</t>
  </si>
  <si>
    <t>Nicholas Way</t>
  </si>
  <si>
    <t>HA6 2TR</t>
  </si>
  <si>
    <t>Queens Grove</t>
  </si>
  <si>
    <t>St John's Wood</t>
  </si>
  <si>
    <t>NW8 6EN</t>
  </si>
  <si>
    <t>Enmore Road</t>
  </si>
  <si>
    <t>SW15 6LL</t>
  </si>
  <si>
    <t>The Chase</t>
  </si>
  <si>
    <t>SW4 0NP</t>
  </si>
  <si>
    <t>Weymouth Mews</t>
  </si>
  <si>
    <t>W1G 7EB</t>
  </si>
  <si>
    <t>Portland Place</t>
  </si>
  <si>
    <t>W1B 1NX</t>
  </si>
  <si>
    <t>Ternary Place</t>
  </si>
  <si>
    <t xml:space="preserve"> Ealing</t>
  </si>
  <si>
    <t>W5 3HJ</t>
  </si>
  <si>
    <t>Weston Park</t>
  </si>
  <si>
    <t>Thames Ditton</t>
  </si>
  <si>
    <t>KT7 0HQ</t>
  </si>
  <si>
    <t>Lysias Road</t>
  </si>
  <si>
    <t>SW12 8BW</t>
  </si>
  <si>
    <t>Prince Henry Road</t>
  </si>
  <si>
    <t>Kidbrooke</t>
  </si>
  <si>
    <t>SE7 8PP</t>
  </si>
  <si>
    <t>Kirby Street</t>
  </si>
  <si>
    <t>EC1N 8TE</t>
  </si>
  <si>
    <t>Great Peter Street</t>
  </si>
  <si>
    <t>Westminster</t>
  </si>
  <si>
    <t>SW1P 2BN</t>
  </si>
  <si>
    <t>Walton Street</t>
  </si>
  <si>
    <t>SW3 1RE</t>
  </si>
  <si>
    <t>Chatto Road</t>
  </si>
  <si>
    <t>SW11 6LL</t>
  </si>
  <si>
    <t>Redcliffe Square</t>
  </si>
  <si>
    <t>SW10 9JY</t>
  </si>
  <si>
    <t>Elm Park Lane</t>
  </si>
  <si>
    <t>SW3 6DB</t>
  </si>
  <si>
    <t>Fassett Square</t>
  </si>
  <si>
    <t>Hackney</t>
  </si>
  <si>
    <t>E8 1DQ</t>
  </si>
  <si>
    <t>Haverhill Road</t>
  </si>
  <si>
    <t>SW12 0HD</t>
  </si>
  <si>
    <t>Duckman Tower</t>
  </si>
  <si>
    <t xml:space="preserve"> Canary Wharf</t>
  </si>
  <si>
    <t>E14 9BL</t>
  </si>
  <si>
    <t>St. Stephens Crescent</t>
  </si>
  <si>
    <t>W2 5QT</t>
  </si>
  <si>
    <t>West Grove</t>
  </si>
  <si>
    <t>Woodford Green</t>
  </si>
  <si>
    <t>Essex</t>
  </si>
  <si>
    <t>IG8 7NP</t>
  </si>
  <si>
    <t>Ackmar Road</t>
  </si>
  <si>
    <t>SW6 4UP</t>
  </si>
  <si>
    <t>Romney House</t>
  </si>
  <si>
    <t xml:space="preserve"> Westminster</t>
  </si>
  <si>
    <t>SW1P 3DS</t>
  </si>
  <si>
    <t>Seymour Gardens</t>
  </si>
  <si>
    <t>Surbiton</t>
  </si>
  <si>
    <t>KT5 8QE</t>
  </si>
  <si>
    <t>Sycamore Gardens</t>
  </si>
  <si>
    <t>W6 0AP</t>
  </si>
  <si>
    <t>Quarrendon Street</t>
  </si>
  <si>
    <t>SW6 3SU</t>
  </si>
  <si>
    <t>Meredyth Road</t>
  </si>
  <si>
    <t>SW13 0DS</t>
  </si>
  <si>
    <t>Baronsmead Road</t>
  </si>
  <si>
    <t>SW13 9RR</t>
  </si>
  <si>
    <t>Sisters Avenue</t>
  </si>
  <si>
    <t>SW11 5SQ</t>
  </si>
  <si>
    <t>Warrington Gardens</t>
  </si>
  <si>
    <t>Little Venice</t>
  </si>
  <si>
    <t>W9 2PZ</t>
  </si>
  <si>
    <t>Pembroke Villas</t>
  </si>
  <si>
    <t>W8 6PG</t>
  </si>
  <si>
    <t>North End Road</t>
  </si>
  <si>
    <t>Hampstead</t>
  </si>
  <si>
    <t>NW11 7SY</t>
  </si>
  <si>
    <t>Heath Hurst Road</t>
  </si>
  <si>
    <t>NW3 2RU</t>
  </si>
  <si>
    <t>Tercelet Terrace</t>
  </si>
  <si>
    <t xml:space="preserve"> Hampstead</t>
  </si>
  <si>
    <t>NW3 7LW</t>
  </si>
  <si>
    <t>SW11 4PR</t>
  </si>
  <si>
    <t>Buckingham Gate</t>
  </si>
  <si>
    <t>St. James's</t>
  </si>
  <si>
    <t>SW1E 6LB</t>
  </si>
  <si>
    <t>Camelot Close</t>
  </si>
  <si>
    <t>SW19 7EA</t>
  </si>
  <si>
    <t>Clarendon Close</t>
  </si>
  <si>
    <t>E9 7BY</t>
  </si>
  <si>
    <t>Klea Avenue</t>
  </si>
  <si>
    <t>SW4 9HG</t>
  </si>
  <si>
    <t>Manor Place Depot</t>
  </si>
  <si>
    <t>SE17 3BD</t>
  </si>
  <si>
    <t>Molyneux Street</t>
  </si>
  <si>
    <t>W1H 5HW</t>
  </si>
  <si>
    <t>Gatti House</t>
  </si>
  <si>
    <t>410 Strand</t>
  </si>
  <si>
    <t>WC2R 0NR</t>
  </si>
  <si>
    <t>Stanmore Way</t>
  </si>
  <si>
    <t>Loughton</t>
  </si>
  <si>
    <t>IG10 2SA</t>
  </si>
  <si>
    <t>Thornhill Crescent</t>
  </si>
  <si>
    <t>Barnsbury</t>
  </si>
  <si>
    <t>N1 1BJ</t>
  </si>
  <si>
    <t>Belsize Square</t>
  </si>
  <si>
    <t>NW3 4HL</t>
  </si>
  <si>
    <t>Sylvan Gardens</t>
  </si>
  <si>
    <t>KT6 6PP</t>
  </si>
  <si>
    <t>Milton Road</t>
  </si>
  <si>
    <t>SW14 8JP</t>
  </si>
  <si>
    <t>Chiswick High Road</t>
  </si>
  <si>
    <t>W4 4AG</t>
  </si>
  <si>
    <t>Bewick Street</t>
  </si>
  <si>
    <t>SW8 3TA</t>
  </si>
  <si>
    <t>Overstrand Mansions</t>
  </si>
  <si>
    <t>Prince of Wales Drive</t>
  </si>
  <si>
    <t>SW11 4EZ</t>
  </si>
  <si>
    <t>Somerset Road</t>
  </si>
  <si>
    <t>SW19 5JZ</t>
  </si>
  <si>
    <t>Burleigh Place</t>
  </si>
  <si>
    <t>SW15 6ES</t>
  </si>
  <si>
    <t>Smarts Lane</t>
  </si>
  <si>
    <t>IG10 4BU</t>
  </si>
  <si>
    <t>Freshford Street</t>
  </si>
  <si>
    <t>SW18 3TF</t>
  </si>
  <si>
    <t>Ellerton Road</t>
  </si>
  <si>
    <t>Wandsworth</t>
  </si>
  <si>
    <t>SW18 3NH</t>
  </si>
  <si>
    <t>Ladbroke Crescent &amp; Basement</t>
  </si>
  <si>
    <t>131 Ladbroke Grove</t>
  </si>
  <si>
    <t>W11 1PS</t>
  </si>
  <si>
    <t>Barts Square</t>
  </si>
  <si>
    <t xml:space="preserve"> City Of London</t>
  </si>
  <si>
    <t>EC1A 9DS</t>
  </si>
  <si>
    <t>Elizabeth Place</t>
  </si>
  <si>
    <t xml:space="preserve"> Esher</t>
  </si>
  <si>
    <t>KT10 8AP</t>
  </si>
  <si>
    <t>Gleneldon Road</t>
  </si>
  <si>
    <t>SW16 2BZ</t>
  </si>
  <si>
    <t>Windsor Court</t>
  </si>
  <si>
    <t>W2 4SN</t>
  </si>
  <si>
    <t>Southbank Place</t>
  </si>
  <si>
    <t xml:space="preserve"> South Bank</t>
  </si>
  <si>
    <t>SE1 7NJ</t>
  </si>
  <si>
    <t>The oTTo</t>
  </si>
  <si>
    <t xml:space="preserve"> The Otto Buildings</t>
  </si>
  <si>
    <t>Downs Road</t>
  </si>
  <si>
    <t>Haldane Road</t>
  </si>
  <si>
    <t>SW6 7EU</t>
  </si>
  <si>
    <t>Chipstead Street</t>
  </si>
  <si>
    <t>SW6 3SS</t>
  </si>
  <si>
    <t>Ruxley Crescent</t>
  </si>
  <si>
    <t>KT10 0TX</t>
  </si>
  <si>
    <t>Sydney House</t>
  </si>
  <si>
    <t>Woodstock Road</t>
  </si>
  <si>
    <t>W4 1DP</t>
  </si>
  <si>
    <t>Waldemar Avenue</t>
  </si>
  <si>
    <t>SW6 5NA</t>
  </si>
  <si>
    <t>Newstead Way</t>
  </si>
  <si>
    <t>SW19 5HR</t>
  </si>
  <si>
    <t>Crescent Road</t>
  </si>
  <si>
    <t>Kingston upon Thames</t>
  </si>
  <si>
    <t>KT2 7RD</t>
  </si>
  <si>
    <t>Melody Road</t>
  </si>
  <si>
    <t>SW18 2QF</t>
  </si>
  <si>
    <t>Hasker Street</t>
  </si>
  <si>
    <t>SW3 2LE</t>
  </si>
  <si>
    <t>Spring Terrace</t>
  </si>
  <si>
    <t>Richmond</t>
  </si>
  <si>
    <t>TW9 1LW</t>
  </si>
  <si>
    <t>Montague Road</t>
  </si>
  <si>
    <t>TW10 6QW</t>
  </si>
  <si>
    <t>Fairfax Mews</t>
  </si>
  <si>
    <t>SW15 6FF</t>
  </si>
  <si>
    <t>Fairacres</t>
  </si>
  <si>
    <t xml:space="preserve"> Putney</t>
  </si>
  <si>
    <t>SW15 5LX</t>
  </si>
  <si>
    <t>Clapham Common South Side</t>
  </si>
  <si>
    <t>SW4 9DX</t>
  </si>
  <si>
    <t>Ormond Yard</t>
  </si>
  <si>
    <t>St James's</t>
  </si>
  <si>
    <t>SW1Y 6JT</t>
  </si>
  <si>
    <t>Cadogan Square</t>
  </si>
  <si>
    <t>SW1X 0JL</t>
  </si>
  <si>
    <t>Aubrey Walk</t>
  </si>
  <si>
    <t>W8 7JG</t>
  </si>
  <si>
    <t>Oakwood Court</t>
  </si>
  <si>
    <t>W14 8JS</t>
  </si>
  <si>
    <t>Barnsbury Park</t>
  </si>
  <si>
    <t>N1 1HQ</t>
  </si>
  <si>
    <t>Fieldsway House</t>
  </si>
  <si>
    <t xml:space="preserve"> Highbury</t>
  </si>
  <si>
    <t>N5 1QA</t>
  </si>
  <si>
    <t>Long &amp; Waterson Apartments</t>
  </si>
  <si>
    <t xml:space="preserve"> Hackney</t>
  </si>
  <si>
    <t>E2 8HN</t>
  </si>
  <si>
    <t>Mare Street</t>
  </si>
  <si>
    <t>Studio</t>
  </si>
  <si>
    <t>E8 3RH</t>
  </si>
  <si>
    <t>Reliance Wharf</t>
  </si>
  <si>
    <t>Hertford Road</t>
  </si>
  <si>
    <t>N1 5ET</t>
  </si>
  <si>
    <t>Gayton Road</t>
  </si>
  <si>
    <t>NW3 1TU</t>
  </si>
  <si>
    <t>Ram Quarter</t>
  </si>
  <si>
    <t xml:space="preserve"> Wandsworth</t>
  </si>
  <si>
    <t>SW18 1TH</t>
  </si>
  <si>
    <t>Grimston Road</t>
  </si>
  <si>
    <t>SW6 3QR</t>
  </si>
  <si>
    <t>Balham Grove</t>
  </si>
  <si>
    <t>SW12 8BE</t>
  </si>
  <si>
    <t>SW12 8LH</t>
  </si>
  <si>
    <t>Walsingham Place</t>
  </si>
  <si>
    <t>SW4 9RR</t>
  </si>
  <si>
    <t>Englewood Road</t>
  </si>
  <si>
    <t>SW12 9NZ</t>
  </si>
  <si>
    <t>Streathbourne Road</t>
  </si>
  <si>
    <t>SW17 8RA</t>
  </si>
  <si>
    <t>Rowfant Road</t>
  </si>
  <si>
    <t>SW17 7AP</t>
  </si>
  <si>
    <t>Tantallon Road</t>
  </si>
  <si>
    <t>SW12 8DH</t>
  </si>
  <si>
    <t>Honeybrook Road</t>
  </si>
  <si>
    <t>SW12 0DL</t>
  </si>
  <si>
    <t>Fenn Mansions</t>
  </si>
  <si>
    <t>20 Love Lane</t>
  </si>
  <si>
    <t>SE18 6GY</t>
  </si>
  <si>
    <t>New Providence Wharf</t>
  </si>
  <si>
    <t>E14 9PW</t>
  </si>
  <si>
    <t>Enclave Court</t>
  </si>
  <si>
    <t>2 Dallington Street</t>
  </si>
  <si>
    <t>EC1V 0BH</t>
  </si>
  <si>
    <t>Fairfax Road</t>
  </si>
  <si>
    <t xml:space="preserve"> Chiswick</t>
  </si>
  <si>
    <t>W4 1EN</t>
  </si>
  <si>
    <t>Redcliffe Gardens</t>
  </si>
  <si>
    <t>Chelsea</t>
  </si>
  <si>
    <t>SW10 9HA</t>
  </si>
  <si>
    <t>Drayton Court</t>
  </si>
  <si>
    <t>Drayton Gardens</t>
  </si>
  <si>
    <t>SW10 9RH</t>
  </si>
  <si>
    <t>Lower Mall</t>
  </si>
  <si>
    <t>Hammersmith</t>
  </si>
  <si>
    <t>W6 9DJ</t>
  </si>
  <si>
    <t>Albert Bridge Road</t>
  </si>
  <si>
    <t>SW11 4PX</t>
  </si>
  <si>
    <t>Ridgway</t>
  </si>
  <si>
    <t>SW19 4SX</t>
  </si>
  <si>
    <t>Lowndes Square</t>
  </si>
  <si>
    <t>SW1X 9HB</t>
  </si>
  <si>
    <t>Basilica Mews</t>
  </si>
  <si>
    <t>Thurleigh Road</t>
  </si>
  <si>
    <t>SW12 8UF</t>
  </si>
  <si>
    <t>Devonshire Mews South</t>
  </si>
  <si>
    <t>W1G 6QW</t>
  </si>
  <si>
    <t>Ovington Gardens</t>
  </si>
  <si>
    <t>SW3 1LS</t>
  </si>
  <si>
    <t>Cubitt Building</t>
  </si>
  <si>
    <t xml:space="preserve"> Chelsea</t>
  </si>
  <si>
    <t>SW1W 8QL</t>
  </si>
  <si>
    <t>Iverna Court</t>
  </si>
  <si>
    <t>W8 6TS</t>
  </si>
  <si>
    <t>Selborne Villas</t>
  </si>
  <si>
    <t>KT10 9UD</t>
  </si>
  <si>
    <t>Waleorde Road</t>
  </si>
  <si>
    <t>SE17 1GG</t>
  </si>
  <si>
    <t>Louisville Road</t>
  </si>
  <si>
    <t>SW17 8RU</t>
  </si>
  <si>
    <t>Langroyd Road</t>
  </si>
  <si>
    <t>SW17 7PL</t>
  </si>
  <si>
    <t>Dance Square</t>
  </si>
  <si>
    <t xml:space="preserve"> Clerkenwell</t>
  </si>
  <si>
    <t>EC1V 3AN</t>
  </si>
  <si>
    <t>Cranbrook Road</t>
  </si>
  <si>
    <t>W4 2LH</t>
  </si>
  <si>
    <t>Buer Road</t>
  </si>
  <si>
    <t>SW6 4LA</t>
  </si>
  <si>
    <t>Lillian Road</t>
  </si>
  <si>
    <t>SW13 9JF</t>
  </si>
  <si>
    <t>Ranelagh Avenue</t>
  </si>
  <si>
    <t>SW13 0BL</t>
  </si>
  <si>
    <t>Hillbrook Road</t>
  </si>
  <si>
    <t>Tooting Bec</t>
  </si>
  <si>
    <t>SW17  8SF</t>
  </si>
  <si>
    <t>Weller Court</t>
  </si>
  <si>
    <t xml:space="preserve"> Holland Park</t>
  </si>
  <si>
    <t>W11 3NT</t>
  </si>
  <si>
    <t xml:space="preserve"> Clapton</t>
  </si>
  <si>
    <t>E5 8DE</t>
  </si>
  <si>
    <t>The Grange</t>
  </si>
  <si>
    <t xml:space="preserve"> Walton-on-Thames</t>
  </si>
  <si>
    <t>KT12 3HN</t>
  </si>
  <si>
    <t>Stuart Tower</t>
  </si>
  <si>
    <t>105 Maida Vale</t>
  </si>
  <si>
    <t>W9 1UJ</t>
  </si>
  <si>
    <t>Abbey Road Cross</t>
  </si>
  <si>
    <t>131-143 Belsize Road</t>
  </si>
  <si>
    <t>NW6 4BR</t>
  </si>
  <si>
    <t>Ardleigh Road</t>
  </si>
  <si>
    <t>De Beauvoir</t>
  </si>
  <si>
    <t>N1 4FA</t>
  </si>
  <si>
    <t>Littleworth Avenue</t>
  </si>
  <si>
    <t>KT10 9PB</t>
  </si>
  <si>
    <t>Clapham Common West Side</t>
  </si>
  <si>
    <t>Between The Commons</t>
  </si>
  <si>
    <t>SW4 9AU</t>
  </si>
  <si>
    <t>Parkfield Avenue</t>
  </si>
  <si>
    <t>SW14 8DY</t>
  </si>
  <si>
    <t>Sutherland House</t>
  </si>
  <si>
    <t>137-139 Queenstown Road</t>
  </si>
  <si>
    <t>SW8 3RJ</t>
  </si>
  <si>
    <t>Hambalt Road</t>
  </si>
  <si>
    <t>SW4 9EL</t>
  </si>
  <si>
    <t>Ormond House</t>
  </si>
  <si>
    <t>SW1P 2TB</t>
  </si>
  <si>
    <t>Radnor Walk</t>
  </si>
  <si>
    <t>SW3 4BN</t>
  </si>
  <si>
    <t>King Henrys Road</t>
  </si>
  <si>
    <t>NW3 3QR</t>
  </si>
  <si>
    <t>ICON7</t>
  </si>
  <si>
    <t xml:space="preserve"> Holloway</t>
  </si>
  <si>
    <t>N7 0JN</t>
  </si>
  <si>
    <t>Montgomery Road</t>
  </si>
  <si>
    <t>W4 5LZ</t>
  </si>
  <si>
    <t>Carlton Mansions</t>
  </si>
  <si>
    <t xml:space="preserve"> Maida Vale</t>
  </si>
  <si>
    <t>W9 1NP</t>
  </si>
  <si>
    <t>Palace Gardens Terrace</t>
  </si>
  <si>
    <t>W8 4SA</t>
  </si>
  <si>
    <t>Acer Road</t>
  </si>
  <si>
    <t>E8 3GX</t>
  </si>
  <si>
    <t>Corkran Road</t>
  </si>
  <si>
    <t>KT6 6PN</t>
  </si>
  <si>
    <t>Grosvenor Avenue</t>
  </si>
  <si>
    <t>SW14 8BT</t>
  </si>
  <si>
    <t>Enmore Gardens</t>
  </si>
  <si>
    <t>SW14 8RF</t>
  </si>
  <si>
    <t>Oxhey Road</t>
  </si>
  <si>
    <t>Oxhey</t>
  </si>
  <si>
    <t>WD19 4QG</t>
  </si>
  <si>
    <t>Grandison Road</t>
  </si>
  <si>
    <t>SW11 6LN</t>
  </si>
  <si>
    <t>Lavender Sweep</t>
  </si>
  <si>
    <t>SW11 1EA</t>
  </si>
  <si>
    <t>Hollandgreen Place</t>
  </si>
  <si>
    <t>W8 6AX</t>
  </si>
  <si>
    <t>Horsell Road</t>
  </si>
  <si>
    <t>Highbury</t>
  </si>
  <si>
    <t>N5 1XP</t>
  </si>
  <si>
    <t>Avon Court</t>
  </si>
  <si>
    <t>E14 7SZ</t>
  </si>
  <si>
    <t>Castelnau</t>
  </si>
  <si>
    <t>SW13 9EU</t>
  </si>
  <si>
    <t>Lower Belgrave Street</t>
  </si>
  <si>
    <t>Belgravia</t>
  </si>
  <si>
    <t>SW1W 0LN</t>
  </si>
  <si>
    <t>Harper Lane</t>
  </si>
  <si>
    <t xml:space="preserve"> Radlett</t>
  </si>
  <si>
    <t>WD7 9HJ</t>
  </si>
  <si>
    <t>Donne Place</t>
  </si>
  <si>
    <t>SW3 2NH</t>
  </si>
  <si>
    <t>Oakley Road</t>
  </si>
  <si>
    <t>N1 3LL</t>
  </si>
  <si>
    <t>Goldhurst House</t>
  </si>
  <si>
    <t xml:space="preserve"> Parr's Way</t>
  </si>
  <si>
    <t>W6 9AN</t>
  </si>
  <si>
    <t>SW2 4XL</t>
  </si>
  <si>
    <t>Mandeville Courtyard</t>
  </si>
  <si>
    <t>142 Battersea Park Road</t>
  </si>
  <si>
    <t>SW11 4NB</t>
  </si>
  <si>
    <t>Tufton Street</t>
  </si>
  <si>
    <t>SW1P 3AF</t>
  </si>
  <si>
    <t>Colosseum Terrace</t>
  </si>
  <si>
    <t>Albany Street</t>
  </si>
  <si>
    <t>NW1 4EB</t>
  </si>
  <si>
    <t>Rede Place</t>
  </si>
  <si>
    <t>Notting Hill</t>
  </si>
  <si>
    <t>W2 4TU</t>
  </si>
  <si>
    <t>Tennyson Road</t>
  </si>
  <si>
    <t>SW19 8SH</t>
  </si>
  <si>
    <t>Coleford Road</t>
  </si>
  <si>
    <t>SW18 1AD</t>
  </si>
  <si>
    <t>St. Anns Terrace</t>
  </si>
  <si>
    <t>NW8 6PJ</t>
  </si>
  <si>
    <t>Durward Street</t>
  </si>
  <si>
    <t>Whitechapel</t>
  </si>
  <si>
    <t>E1 5BA</t>
  </si>
  <si>
    <t>Clapham Park Road</t>
  </si>
  <si>
    <t>SW4 7EX</t>
  </si>
  <si>
    <t>Moore House</t>
  </si>
  <si>
    <t>2 Gatliff Road</t>
  </si>
  <si>
    <t>SW1W 8DT</t>
  </si>
  <si>
    <t>Graham Terrace</t>
  </si>
  <si>
    <t>SW1W 8HN</t>
  </si>
  <si>
    <t>Whiston House</t>
  </si>
  <si>
    <t>Bingham Court</t>
  </si>
  <si>
    <t>N1 2DH</t>
  </si>
  <si>
    <t>Grand Avenue</t>
  </si>
  <si>
    <t>KT5 9HU</t>
  </si>
  <si>
    <t>Tooting Bec Road</t>
  </si>
  <si>
    <t>SW17 8BW</t>
  </si>
  <si>
    <t>Peartree Street</t>
  </si>
  <si>
    <t>Flanders Road</t>
  </si>
  <si>
    <t>W4 1NB</t>
  </si>
  <si>
    <t>The Spinney</t>
  </si>
  <si>
    <t xml:space="preserve"> Oxshott</t>
  </si>
  <si>
    <t>KT22 0PL</t>
  </si>
  <si>
    <t>Astley House</t>
  </si>
  <si>
    <t>42 Trinity Church Road</t>
  </si>
  <si>
    <t>SW13 8EA</t>
  </si>
  <si>
    <t>Suffolk Road</t>
  </si>
  <si>
    <t>SW13 9PH</t>
  </si>
  <si>
    <t>Shorrolds Road</t>
  </si>
  <si>
    <t>SW6 7TP</t>
  </si>
  <si>
    <t>Raynham Road</t>
  </si>
  <si>
    <t>Brackenbury Village</t>
  </si>
  <si>
    <t>W6 0HY</t>
  </si>
  <si>
    <t>Henning Street</t>
  </si>
  <si>
    <t>SW11 3DR</t>
  </si>
  <si>
    <t>The Mount</t>
  </si>
  <si>
    <t>KT10 8LQ</t>
  </si>
  <si>
    <t>Palewell Park</t>
  </si>
  <si>
    <t>SW14 8JJ</t>
  </si>
  <si>
    <t>Cranbourne Court</t>
  </si>
  <si>
    <t>SW11 4PE</t>
  </si>
  <si>
    <t>Rothwell Street</t>
  </si>
  <si>
    <t>NW1 8YH</t>
  </si>
  <si>
    <t>New Concordia Wharf</t>
  </si>
  <si>
    <t>Mill Street</t>
  </si>
  <si>
    <t>SE1 2BB</t>
  </si>
  <si>
    <t>SW13 9ER</t>
  </si>
  <si>
    <t>Banbury House</t>
  </si>
  <si>
    <t>Banbury Road</t>
  </si>
  <si>
    <t>E9 7ED</t>
  </si>
  <si>
    <t>Putney Heath Lane</t>
  </si>
  <si>
    <t>SW15 3JG</t>
  </si>
  <si>
    <t>Rydon Street</t>
  </si>
  <si>
    <t>N1 7AL</t>
  </si>
  <si>
    <t>Aragon Tower</t>
  </si>
  <si>
    <t>George Beard Road</t>
  </si>
  <si>
    <t>Deptford</t>
  </si>
  <si>
    <t>SE8 3AL</t>
  </si>
  <si>
    <t>Cadogan Lane</t>
  </si>
  <si>
    <t>SW1X 9DU</t>
  </si>
  <si>
    <t>Cedar Mews</t>
  </si>
  <si>
    <t>SW15 6ED</t>
  </si>
  <si>
    <t>Tormead</t>
  </si>
  <si>
    <t xml:space="preserve"> Northwood</t>
  </si>
  <si>
    <t>HA6 2BX</t>
  </si>
  <si>
    <t>Kent Avenue</t>
  </si>
  <si>
    <t>Ealing</t>
  </si>
  <si>
    <t>W13 8BH</t>
  </si>
  <si>
    <t>Trefoil Road</t>
  </si>
  <si>
    <t>SW18 2EQ</t>
  </si>
  <si>
    <t>Thirlmere Road</t>
  </si>
  <si>
    <t>SW16 1QW</t>
  </si>
  <si>
    <t>The Regency</t>
  </si>
  <si>
    <t>SW1P 4HD</t>
  </si>
  <si>
    <t>Murray Mews</t>
  </si>
  <si>
    <t>Camden</t>
  </si>
  <si>
    <t>NW1 9RJ</t>
  </si>
  <si>
    <t>Wilmington Square</t>
  </si>
  <si>
    <t>WC1X 0ER</t>
  </si>
  <si>
    <t>Lynwood Road</t>
  </si>
  <si>
    <t>KT7 0DJ</t>
  </si>
  <si>
    <t>Telfords Yard</t>
  </si>
  <si>
    <t>E1W 2BQ</t>
  </si>
  <si>
    <t>Landmark East Tower</t>
  </si>
  <si>
    <t>E14 9DB</t>
  </si>
  <si>
    <t>Stanley Mansions</t>
  </si>
  <si>
    <t>Park Walk</t>
  </si>
  <si>
    <t>SW10 0AG</t>
  </si>
  <si>
    <t>Ducks Hill Road</t>
  </si>
  <si>
    <t>HA6 2SB</t>
  </si>
  <si>
    <t>Blomfield Road</t>
  </si>
  <si>
    <t>W9 2PF</t>
  </si>
  <si>
    <t>Wadham Road</t>
  </si>
  <si>
    <t>SW15 2LS</t>
  </si>
  <si>
    <t>Bingfield Street</t>
  </si>
  <si>
    <t>N1 0BH</t>
  </si>
  <si>
    <t>Orsman Road</t>
  </si>
  <si>
    <t>N1 5QL</t>
  </si>
  <si>
    <t>Cinnabar Wharf East</t>
  </si>
  <si>
    <t>28 Wapping High Street</t>
  </si>
  <si>
    <t>E1W 1NG</t>
  </si>
  <si>
    <t>Boardwalk Place</t>
  </si>
  <si>
    <t>Canary Wharf</t>
  </si>
  <si>
    <t>E14 5SH</t>
  </si>
  <si>
    <t>Carlyle Square</t>
  </si>
  <si>
    <t>SW3 6EX</t>
  </si>
  <si>
    <t>Burlington Lodge Studios</t>
  </si>
  <si>
    <t>48 Rigault Road</t>
  </si>
  <si>
    <t>SW6 4JJ</t>
  </si>
  <si>
    <t>SW11 4HA</t>
  </si>
  <si>
    <t>Eden House</t>
  </si>
  <si>
    <t>New Road</t>
  </si>
  <si>
    <t>N8 8TA</t>
  </si>
  <si>
    <t>Fentiman Road</t>
  </si>
  <si>
    <t>SW8 1QA</t>
  </si>
  <si>
    <t>Craven Gardens</t>
  </si>
  <si>
    <t>SW19 8LU</t>
  </si>
  <si>
    <t>Leopold Road</t>
  </si>
  <si>
    <t>SW19 7JG</t>
  </si>
  <si>
    <t>Queensland Road</t>
  </si>
  <si>
    <t>N7 7FF</t>
  </si>
  <si>
    <t>St. Marys Road</t>
  </si>
  <si>
    <t>KT6 5EY</t>
  </si>
  <si>
    <t>Cleveland Gardens</t>
  </si>
  <si>
    <t>SW13 0AJ</t>
  </si>
  <si>
    <t>Elm Bank Gardens</t>
  </si>
  <si>
    <t>SW13 0NT</t>
  </si>
  <si>
    <t>Belleville Road</t>
  </si>
  <si>
    <t>SW11 6QT</t>
  </si>
  <si>
    <t>Cottenham Park Road</t>
  </si>
  <si>
    <t>SW20 0SB</t>
  </si>
  <si>
    <t>Barmouth Road</t>
  </si>
  <si>
    <t>SW18 2DT</t>
  </si>
  <si>
    <t>St. Stephen's Gardens</t>
  </si>
  <si>
    <t>SW15 2RR</t>
  </si>
  <si>
    <t>Upper St. Martin's Lane</t>
  </si>
  <si>
    <t>WC2H 9DL</t>
  </si>
  <si>
    <t>Egerton Gardens</t>
  </si>
  <si>
    <t>W13 8HQ</t>
  </si>
  <si>
    <t>Alpine Grove</t>
  </si>
  <si>
    <t>E9 7SX</t>
  </si>
  <si>
    <t>Townshend Court</t>
  </si>
  <si>
    <t>Shannon Place</t>
  </si>
  <si>
    <t>NW8 7DP</t>
  </si>
  <si>
    <t>High Road</t>
  </si>
  <si>
    <t>CR5 3SD</t>
  </si>
  <si>
    <t>Parkfields</t>
  </si>
  <si>
    <t>SW15 6NH</t>
  </si>
  <si>
    <t>Fitzroy Road</t>
  </si>
  <si>
    <t>NW1 8TU</t>
  </si>
  <si>
    <t>The Lodge</t>
  </si>
  <si>
    <t>Kensington Park Gardens</t>
  </si>
  <si>
    <t>W11 3HA</t>
  </si>
  <si>
    <t>Culmstock Road</t>
  </si>
  <si>
    <t>SW11 6LX</t>
  </si>
  <si>
    <t>Mallinson Road</t>
  </si>
  <si>
    <t>SW11 1BW</t>
  </si>
  <si>
    <t>South Terrace</t>
  </si>
  <si>
    <t>SW7 2TB</t>
  </si>
  <si>
    <t>Douglas Road</t>
  </si>
  <si>
    <t>N1 2LD</t>
  </si>
  <si>
    <t>Union Wharf</t>
  </si>
  <si>
    <t>23 Wenlock Road</t>
  </si>
  <si>
    <t>N1 7SJ</t>
  </si>
  <si>
    <t>Branch Place</t>
  </si>
  <si>
    <t>N1 5PH</t>
  </si>
  <si>
    <t>Hermitage Court</t>
  </si>
  <si>
    <t>Knighten Street</t>
  </si>
  <si>
    <t>E1W 1PW</t>
  </si>
  <si>
    <t>Kirkstall Road</t>
  </si>
  <si>
    <t>SW2 4HF</t>
  </si>
  <si>
    <t>St. Peters Square</t>
  </si>
  <si>
    <t>W6 9AJ</t>
  </si>
  <si>
    <t>Carlton House</t>
  </si>
  <si>
    <t>Carlton Drive</t>
  </si>
  <si>
    <t>SW15 2BS</t>
  </si>
  <si>
    <t>SW13 0AH</t>
  </si>
  <si>
    <t>Abercrombie Street</t>
  </si>
  <si>
    <t>SW11 2JB</t>
  </si>
  <si>
    <t>Juer Street</t>
  </si>
  <si>
    <t>SW11 4RF</t>
  </si>
  <si>
    <t>Foxmore Street</t>
  </si>
  <si>
    <t>SW11 4PU</t>
  </si>
  <si>
    <t>Southwick Mews</t>
  </si>
  <si>
    <t>Paddington</t>
  </si>
  <si>
    <t>W2 1JG</t>
  </si>
  <si>
    <t>Pall Mall</t>
  </si>
  <si>
    <t>SW1Y 5JH</t>
  </si>
  <si>
    <t>Britannia Road</t>
  </si>
  <si>
    <t>SW6 2HJ</t>
  </si>
  <si>
    <t>Tradewinds Court</t>
  </si>
  <si>
    <t>Asher Way</t>
  </si>
  <si>
    <t>E1W 2JB</t>
  </si>
  <si>
    <t>Sunnyhill Road</t>
  </si>
  <si>
    <t>SW16 2UW</t>
  </si>
  <si>
    <t>SW12 8DG</t>
  </si>
  <si>
    <t>Leys Road</t>
  </si>
  <si>
    <t>Oxshott</t>
  </si>
  <si>
    <t>KT22 0QE</t>
  </si>
  <si>
    <t>SW13 9JG</t>
  </si>
  <si>
    <t>Christchurch Street</t>
  </si>
  <si>
    <t>SW3 4AR</t>
  </si>
  <si>
    <t>Rutland Road</t>
  </si>
  <si>
    <t>E9 7TT</t>
  </si>
  <si>
    <t>Ruvigny Gardens</t>
  </si>
  <si>
    <t>SW15 1JR</t>
  </si>
  <si>
    <t>Hazelwood Drive</t>
  </si>
  <si>
    <t>Bungalow</t>
  </si>
  <si>
    <t>Pinner</t>
  </si>
  <si>
    <t>HA5 3TT</t>
  </si>
  <si>
    <t>Roseneath Road</t>
  </si>
  <si>
    <t>SW11 6AQ</t>
  </si>
  <si>
    <t>Eton Avenue</t>
  </si>
  <si>
    <t>NW3 3HL</t>
  </si>
  <si>
    <t>Drapers Court</t>
  </si>
  <si>
    <t>59 Lurline Gardens</t>
  </si>
  <si>
    <t>SW11 4DF</t>
  </si>
  <si>
    <t>Creffield Road</t>
  </si>
  <si>
    <t>W5 3RP</t>
  </si>
  <si>
    <t>Oakhill Road</t>
  </si>
  <si>
    <t>SW15 2QU</t>
  </si>
  <si>
    <t>Conway Road</t>
  </si>
  <si>
    <t>SW20 8PA</t>
  </si>
  <si>
    <t>Henfield Road</t>
  </si>
  <si>
    <t>SW19 3HH</t>
  </si>
  <si>
    <t>West Side Common</t>
  </si>
  <si>
    <t>SW19 4UF</t>
  </si>
  <si>
    <t>Fullerton Road</t>
  </si>
  <si>
    <t>SW18 1BX</t>
  </si>
  <si>
    <t>Eaton Row</t>
  </si>
  <si>
    <t>SW1W 0JA</t>
  </si>
  <si>
    <t>Rutland Gardens</t>
  </si>
  <si>
    <t>SW7 1BX</t>
  </si>
  <si>
    <t>Park View Court</t>
  </si>
  <si>
    <t xml:space="preserve"> Bow</t>
  </si>
  <si>
    <t>E3 3AN</t>
  </si>
  <si>
    <t>Paxton Close</t>
  </si>
  <si>
    <t>TW9 2AW</t>
  </si>
  <si>
    <t>Hardwicke House</t>
  </si>
  <si>
    <t xml:space="preserve"> Richmond</t>
  </si>
  <si>
    <t>TW10 6PW</t>
  </si>
  <si>
    <t>Kersfield House</t>
  </si>
  <si>
    <t>SW15 3HJ</t>
  </si>
  <si>
    <t>Westminster Close</t>
  </si>
  <si>
    <t>HA6 2TG</t>
  </si>
  <si>
    <t>Church Road</t>
  </si>
  <si>
    <t>HA6 1AR</t>
  </si>
  <si>
    <t>Upper Grosvenor Street</t>
  </si>
  <si>
    <t>Mayfair</t>
  </si>
  <si>
    <t>W1K 2NP</t>
  </si>
  <si>
    <t>Barclay Oval</t>
  </si>
  <si>
    <t>IG8 0PP</t>
  </si>
  <si>
    <t>Ripplevale Grove</t>
  </si>
  <si>
    <t>N1 1HT</t>
  </si>
  <si>
    <t>Ardwick Road</t>
  </si>
  <si>
    <t>Fortune Green</t>
  </si>
  <si>
    <t>NW2 2BX</t>
  </si>
  <si>
    <t>Waynflete House</t>
  </si>
  <si>
    <t>KT10 9QS</t>
  </si>
  <si>
    <t>94 Claygate</t>
  </si>
  <si>
    <t xml:space="preserve"> Claygate</t>
  </si>
  <si>
    <t>KT10 0RB</t>
  </si>
  <si>
    <t>SW15 2FU</t>
  </si>
  <si>
    <t>KT7 0QX</t>
  </si>
  <si>
    <t>Southborough Road</t>
  </si>
  <si>
    <t>KT6 6JN</t>
  </si>
  <si>
    <t>Pavilion Park</t>
  </si>
  <si>
    <t xml:space="preserve"> East Molesey</t>
  </si>
  <si>
    <t>KT8 9DX</t>
  </si>
  <si>
    <t>York Avenue</t>
  </si>
  <si>
    <t>SW14 7LQ</t>
  </si>
  <si>
    <t>Sutherland Gardens</t>
  </si>
  <si>
    <t>East Sheen</t>
  </si>
  <si>
    <t>SW14 8DB</t>
  </si>
  <si>
    <t>Turnstone House</t>
  </si>
  <si>
    <t>Star Place</t>
  </si>
  <si>
    <t>E1W 1AE</t>
  </si>
  <si>
    <t>St. Marys Grove</t>
  </si>
  <si>
    <t>W4 3LL</t>
  </si>
  <si>
    <t>Stanton Road</t>
  </si>
  <si>
    <t>SW13 0EX</t>
  </si>
  <si>
    <t>Afghan Road</t>
  </si>
  <si>
    <t>SW11 2QD</t>
  </si>
  <si>
    <t>Old Chesterton Building</t>
  </si>
  <si>
    <t>110 Battersea Park Road</t>
  </si>
  <si>
    <t>SW11 4LZ</t>
  </si>
  <si>
    <t>N5 2NP</t>
  </si>
  <si>
    <t>Speldhurst Road</t>
  </si>
  <si>
    <t>W4 1BY</t>
  </si>
  <si>
    <t>Lamont Road</t>
  </si>
  <si>
    <t>SW10 0HX</t>
  </si>
  <si>
    <t>Mortimer Court</t>
  </si>
  <si>
    <t>Abbey Road</t>
  </si>
  <si>
    <t>NW8 9AB</t>
  </si>
  <si>
    <t>Cavendish Avenue</t>
  </si>
  <si>
    <t>NW8 9JE</t>
  </si>
  <si>
    <t>Bangalore Street</t>
  </si>
  <si>
    <t>SW15 1QD</t>
  </si>
  <si>
    <t>Hilltop</t>
  </si>
  <si>
    <t>IG10 1PX</t>
  </si>
  <si>
    <t>Egerton Crescent</t>
  </si>
  <si>
    <t>SW3 2ED</t>
  </si>
  <si>
    <t>Cruikshank Street</t>
  </si>
  <si>
    <t>Grays Inn</t>
  </si>
  <si>
    <t>WC1X 9HF</t>
  </si>
  <si>
    <t>Gledhow Gardens</t>
  </si>
  <si>
    <t>SW5 0AY</t>
  </si>
  <si>
    <t>Elm Bank Mansions</t>
  </si>
  <si>
    <t xml:space="preserve"> Barnes</t>
  </si>
  <si>
    <t>SW13 0NS</t>
  </si>
  <si>
    <t>Coleraine Road</t>
  </si>
  <si>
    <t>Blackheath</t>
  </si>
  <si>
    <t>SE3 7PE</t>
  </si>
  <si>
    <t>Queen Anne Road</t>
  </si>
  <si>
    <t>E9 7AH</t>
  </si>
  <si>
    <t>Paintworks</t>
  </si>
  <si>
    <t>Kingsland Road</t>
  </si>
  <si>
    <t>E2 8AG</t>
  </si>
  <si>
    <t>West Temple Sheen</t>
  </si>
  <si>
    <t>SW14 7AP</t>
  </si>
  <si>
    <t>Rowditch Lane</t>
  </si>
  <si>
    <t>SW11 5BX</t>
  </si>
  <si>
    <t>Holmead Road</t>
  </si>
  <si>
    <t>SW6 2JE</t>
  </si>
  <si>
    <t>Huguenot Place</t>
  </si>
  <si>
    <t>SW18 2EN</t>
  </si>
  <si>
    <t>Addison House</t>
  </si>
  <si>
    <t xml:space="preserve"> St John's Wood</t>
  </si>
  <si>
    <t>NW8 9EL</t>
  </si>
  <si>
    <t>Cumberland Terrace Mews</t>
  </si>
  <si>
    <t>NW1 4HR</t>
  </si>
  <si>
    <t>St. Johns Wood Terrace</t>
  </si>
  <si>
    <t>NW8 6JJ</t>
  </si>
  <si>
    <t>Wimbolt Street</t>
  </si>
  <si>
    <t>Shoreditch</t>
  </si>
  <si>
    <t>E2 7BX</t>
  </si>
  <si>
    <t>Belgrave Mews North</t>
  </si>
  <si>
    <t>SW1X 8RS</t>
  </si>
  <si>
    <t>TW9 1UA</t>
  </si>
  <si>
    <t>St. Augustines Road</t>
  </si>
  <si>
    <t>NW1 9RN</t>
  </si>
  <si>
    <t>St. John's Hill</t>
  </si>
  <si>
    <t>SW11 1TH</t>
  </si>
  <si>
    <t>Regents Drive</t>
  </si>
  <si>
    <t>IG8 8RZ</t>
  </si>
  <si>
    <t>Piercing Hill</t>
  </si>
  <si>
    <t xml:space="preserve"> Epping</t>
  </si>
  <si>
    <t>CM16 7JN</t>
  </si>
  <si>
    <t>Bourne Street</t>
  </si>
  <si>
    <t>SW1W 8JR</t>
  </si>
  <si>
    <t>Eaton Terrace</t>
  </si>
  <si>
    <t>SW1W 8EZ</t>
  </si>
  <si>
    <t>Palace Court</t>
  </si>
  <si>
    <t>W2 4HU</t>
  </si>
  <si>
    <t>Iverna Gardens</t>
  </si>
  <si>
    <t>W8 6TW</t>
  </si>
  <si>
    <t>City North East Tower</t>
  </si>
  <si>
    <t>3 City North Place</t>
  </si>
  <si>
    <t>N4 3FQ</t>
  </si>
  <si>
    <t>Octavia House</t>
  </si>
  <si>
    <t>Imperial Wharf</t>
  </si>
  <si>
    <t>SW6 2FH</t>
  </si>
  <si>
    <t>Gloucester House</t>
  </si>
  <si>
    <t xml:space="preserve"> Sheen Road</t>
  </si>
  <si>
    <t>TW10 5BB</t>
  </si>
  <si>
    <t>Entwistle Terrace</t>
  </si>
  <si>
    <t>W6 9AW</t>
  </si>
  <si>
    <t>Rutherford House</t>
  </si>
  <si>
    <t>SW11 4BT</t>
  </si>
  <si>
    <t>Evelyn Road</t>
  </si>
  <si>
    <t>TW9 2TF</t>
  </si>
  <si>
    <t>Oakford Road</t>
  </si>
  <si>
    <t>NW5 1AJ</t>
  </si>
  <si>
    <t>Walham Grove</t>
  </si>
  <si>
    <t>SW6 1QR</t>
  </si>
  <si>
    <t>Killieser Avenue</t>
  </si>
  <si>
    <t>SW2 4NX</t>
  </si>
  <si>
    <t>Underwood Street</t>
  </si>
  <si>
    <t>Old Street</t>
  </si>
  <si>
    <t>N1 7LG</t>
  </si>
  <si>
    <t>Emperors Gate</t>
  </si>
  <si>
    <t>SW7 4JA</t>
  </si>
  <si>
    <t>Stapleton Road</t>
  </si>
  <si>
    <t>SW17 8AY</t>
  </si>
  <si>
    <t>Stokesheath Road</t>
  </si>
  <si>
    <t>KT22 0PN</t>
  </si>
  <si>
    <t>Tile Kiln Lane</t>
  </si>
  <si>
    <t xml:space="preserve"> Uxbridge</t>
  </si>
  <si>
    <t>UB9 6LU</t>
  </si>
  <si>
    <t>Old Town</t>
  </si>
  <si>
    <t>The Metal Works</t>
  </si>
  <si>
    <t>SW4 0JT</t>
  </si>
  <si>
    <t>Atina Court</t>
  </si>
  <si>
    <t xml:space="preserve"> Belsize Park</t>
  </si>
  <si>
    <t>NW3 4UR</t>
  </si>
  <si>
    <t>Fulham Palace Road</t>
  </si>
  <si>
    <t>SW6 6TA</t>
  </si>
  <si>
    <t>Cottimore Avenue</t>
  </si>
  <si>
    <t>KT12 2AE</t>
  </si>
  <si>
    <t>Voltaire Buildings</t>
  </si>
  <si>
    <t>330 Garratt Lane</t>
  </si>
  <si>
    <t>SW18 4FR</t>
  </si>
  <si>
    <t>SW6 3SR</t>
  </si>
  <si>
    <t>Cambridge Street</t>
  </si>
  <si>
    <t>Pimlico</t>
  </si>
  <si>
    <t>SW1V 4QE</t>
  </si>
  <si>
    <t>Arthur Road</t>
  </si>
  <si>
    <t>SW19 7DN</t>
  </si>
  <si>
    <t>Cromwell Road</t>
  </si>
  <si>
    <t>SW19 8LF</t>
  </si>
  <si>
    <t>Burwood Park Road</t>
  </si>
  <si>
    <t>KT12 5LJ</t>
  </si>
  <si>
    <t>Forge Lane</t>
  </si>
  <si>
    <t>TW10 7BF</t>
  </si>
  <si>
    <t>High Oaks Close</t>
  </si>
  <si>
    <t>Coulsdon</t>
  </si>
  <si>
    <t>CR5 3EZ</t>
  </si>
  <si>
    <t>Roskell Road</t>
  </si>
  <si>
    <t>SW15 1DS</t>
  </si>
  <si>
    <t>Cautley Avenue</t>
  </si>
  <si>
    <t>SW4 9HU</t>
  </si>
  <si>
    <t>Clarendon Gardens</t>
  </si>
  <si>
    <t>W9 1AZ</t>
  </si>
  <si>
    <t>Turpins Lane</t>
  </si>
  <si>
    <t>IG8 8AZ</t>
  </si>
  <si>
    <t>Pavilion Road</t>
  </si>
  <si>
    <t>Knightsbridge</t>
  </si>
  <si>
    <t>SW1X 0AX</t>
  </si>
  <si>
    <t>N7 8LS</t>
  </si>
  <si>
    <t>Elwood Street</t>
  </si>
  <si>
    <t>N5 1EH</t>
  </si>
  <si>
    <t>Northchurch Road</t>
  </si>
  <si>
    <t>N1 3NU</t>
  </si>
  <si>
    <t>Ellington Street</t>
  </si>
  <si>
    <t>N7 8PN</t>
  </si>
  <si>
    <t>Tollington Way</t>
  </si>
  <si>
    <t xml:space="preserve"> London</t>
  </si>
  <si>
    <t>N7 6QX</t>
  </si>
  <si>
    <t>N7 6RG</t>
  </si>
  <si>
    <t>Well Walk</t>
  </si>
  <si>
    <t>NW3 1LD</t>
  </si>
  <si>
    <t>Irene Road</t>
  </si>
  <si>
    <t>SW6 4AL</t>
  </si>
  <si>
    <t>Melbourne Mansions</t>
  </si>
  <si>
    <t>Queens Club Gardens</t>
  </si>
  <si>
    <t>W14 9SF</t>
  </si>
  <si>
    <t>Wandsworth Bridge Road</t>
  </si>
  <si>
    <t>SW6 2TB</t>
  </si>
  <si>
    <t>Trystings Close</t>
  </si>
  <si>
    <t>KT10 0TF</t>
  </si>
  <si>
    <t>Lillie Square East</t>
  </si>
  <si>
    <t xml:space="preserve"> Earls Court</t>
  </si>
  <si>
    <t>SW6 1UE</t>
  </si>
  <si>
    <t>Graveney Road</t>
  </si>
  <si>
    <t>SW17 0EG</t>
  </si>
  <si>
    <t>SW17 8RN</t>
  </si>
  <si>
    <t>Merino Court</t>
  </si>
  <si>
    <t>EC1V 8BG</t>
  </si>
  <si>
    <t>Westville Road</t>
  </si>
  <si>
    <t>W12 9BD</t>
  </si>
  <si>
    <t>North Road</t>
  </si>
  <si>
    <t>N6 4AA</t>
  </si>
  <si>
    <t>Jubilee Court</t>
  </si>
  <si>
    <t xml:space="preserve"> Greenwich</t>
  </si>
  <si>
    <t>SE10 9FJ</t>
  </si>
  <si>
    <t>Onslow Road</t>
  </si>
  <si>
    <t>TW10 6QH</t>
  </si>
  <si>
    <t>Old Oak Avenue</t>
  </si>
  <si>
    <t>CR5 3PG</t>
  </si>
  <si>
    <t>Roehampton High Street</t>
  </si>
  <si>
    <t>SW15 4HH</t>
  </si>
  <si>
    <t>SW19 7DP</t>
  </si>
  <si>
    <t>Gibson Square</t>
  </si>
  <si>
    <t>N1 0RD</t>
  </si>
  <si>
    <t>Eamont Court</t>
  </si>
  <si>
    <t>NW8 7DN</t>
  </si>
  <si>
    <t>Disraeli Road</t>
  </si>
  <si>
    <t>SW15 2DS</t>
  </si>
  <si>
    <t>Quill Lane</t>
  </si>
  <si>
    <t>SW15 1PD</t>
  </si>
  <si>
    <t>York Mansions</t>
  </si>
  <si>
    <t>SW11 4DL</t>
  </si>
  <si>
    <t>Thornton Hill</t>
  </si>
  <si>
    <t>SW19 4HS</t>
  </si>
  <si>
    <t>Montem Terrace</t>
  </si>
  <si>
    <t xml:space="preserve"> Wimbledon</t>
  </si>
  <si>
    <t>SW20 8TG</t>
  </si>
  <si>
    <t>Ballantine Street</t>
  </si>
  <si>
    <t>SW18 1AL</t>
  </si>
  <si>
    <t>Swanage Road</t>
  </si>
  <si>
    <t>SW18 2DZ</t>
  </si>
  <si>
    <t>Arlesey Close</t>
  </si>
  <si>
    <t>SW15 2EX</t>
  </si>
  <si>
    <t>SW15 2DZ</t>
  </si>
  <si>
    <t>Chestnut Court</t>
  </si>
  <si>
    <t>HA6 3NL</t>
  </si>
  <si>
    <t>Montagu Mews North</t>
  </si>
  <si>
    <t>W1H 2JR</t>
  </si>
  <si>
    <t>Albion Street</t>
  </si>
  <si>
    <t>Hyde Park</t>
  </si>
  <si>
    <t>W2 2AS</t>
  </si>
  <si>
    <t>SW10 9JJ</t>
  </si>
  <si>
    <t>Gerrard Road</t>
  </si>
  <si>
    <t>N1 8BA</t>
  </si>
  <si>
    <t>New North Road</t>
  </si>
  <si>
    <t>N1 6JB</t>
  </si>
  <si>
    <t>Richmond Road</t>
  </si>
  <si>
    <t>E8 3AA</t>
  </si>
  <si>
    <t>The Pryors</t>
  </si>
  <si>
    <t>East Heath Road</t>
  </si>
  <si>
    <t>NW3 1BP</t>
  </si>
  <si>
    <t>Bishops Road</t>
  </si>
  <si>
    <t>SW6 7AB</t>
  </si>
  <si>
    <t>Gosberton Road</t>
  </si>
  <si>
    <t>SW12 8LQ</t>
  </si>
  <si>
    <t>Hearnville Road</t>
  </si>
  <si>
    <t>SW12 8RR</t>
  </si>
  <si>
    <t>Discovery Dock Apartments West</t>
  </si>
  <si>
    <t>E14 9RT</t>
  </si>
  <si>
    <t>WC1X 0EG</t>
  </si>
  <si>
    <t>Nevill Court</t>
  </si>
  <si>
    <t>Edith Terrace</t>
  </si>
  <si>
    <t>SW10 0TL</t>
  </si>
  <si>
    <t>Ferry Road</t>
  </si>
  <si>
    <t>SW13 9PR</t>
  </si>
  <si>
    <t>SW6 5LN</t>
  </si>
  <si>
    <t>Battersea Church Road</t>
  </si>
  <si>
    <t>SW11 3ND</t>
  </si>
  <si>
    <t>South Park Road</t>
  </si>
  <si>
    <t>SW19 8SZ</t>
  </si>
  <si>
    <t>Garratt Lane</t>
  </si>
  <si>
    <t>SW18 4EE</t>
  </si>
  <si>
    <t>Cadogan Terrace</t>
  </si>
  <si>
    <t>Victoria Park</t>
  </si>
  <si>
    <t>E9 5HP</t>
  </si>
  <si>
    <t>Hassett Road</t>
  </si>
  <si>
    <t>E9 5SL</t>
  </si>
  <si>
    <t>Sterling House</t>
  </si>
  <si>
    <t>SW15 6AR</t>
  </si>
  <si>
    <t>Boatman's Court</t>
  </si>
  <si>
    <t>SW15 1PP</t>
  </si>
  <si>
    <t>Comyn Road</t>
  </si>
  <si>
    <t>SW11 1QB</t>
  </si>
  <si>
    <t>Hightrees House</t>
  </si>
  <si>
    <t>Nightingale Lane</t>
  </si>
  <si>
    <t>SW12 8AH</t>
  </si>
  <si>
    <t>Green Street</t>
  </si>
  <si>
    <t>W1K 6RG</t>
  </si>
  <si>
    <t>Morton Road</t>
  </si>
  <si>
    <t>N1 3BD</t>
  </si>
  <si>
    <t>Highbury Gardens</t>
  </si>
  <si>
    <t>52 Holloway Road</t>
  </si>
  <si>
    <t>N7 8BW</t>
  </si>
  <si>
    <t>Crediton Hill</t>
  </si>
  <si>
    <t>West Hampstead</t>
  </si>
  <si>
    <t>NW6 1HR</t>
  </si>
  <si>
    <t>Moore Park Road</t>
  </si>
  <si>
    <t>SW6 4PS</t>
  </si>
  <si>
    <t>Queen's Gate Gardens</t>
  </si>
  <si>
    <t>Kensington</t>
  </si>
  <si>
    <t>SW7 5RR</t>
  </si>
  <si>
    <t>United House</t>
  </si>
  <si>
    <t>Mayflower Street</t>
  </si>
  <si>
    <t>SE16 4JL</t>
  </si>
  <si>
    <t>Three Riverside</t>
  </si>
  <si>
    <t>Riverside Quarter</t>
  </si>
  <si>
    <t>SW18 1PP</t>
  </si>
  <si>
    <t>Onslow Gardens</t>
  </si>
  <si>
    <t>SW7 3QB</t>
  </si>
  <si>
    <t>Ensor Mews</t>
  </si>
  <si>
    <t>SW7 3BT</t>
  </si>
  <si>
    <t>Roland Gardens</t>
  </si>
  <si>
    <t>SW7 3PE</t>
  </si>
  <si>
    <t>Wardo Avenue</t>
  </si>
  <si>
    <t>SW6 6RB</t>
  </si>
  <si>
    <t>Kinnoul Road</t>
  </si>
  <si>
    <t>W6 8NQ</t>
  </si>
  <si>
    <t>Stanlake Road</t>
  </si>
  <si>
    <t>W12 7HG</t>
  </si>
  <si>
    <t>Spencer Hill</t>
  </si>
  <si>
    <t>SW19 4PA</t>
  </si>
  <si>
    <t>Kingston Hill</t>
  </si>
  <si>
    <t>KT2 7LN</t>
  </si>
  <si>
    <t>Upton Court</t>
  </si>
  <si>
    <t>SW20 8JB</t>
  </si>
  <si>
    <t>Earlsfield Road</t>
  </si>
  <si>
    <t>SW18 3DA</t>
  </si>
  <si>
    <t>Dempster Road</t>
  </si>
  <si>
    <t>SW18 1AS</t>
  </si>
  <si>
    <t>Atheldene Road</t>
  </si>
  <si>
    <t>SW18 3BN</t>
  </si>
  <si>
    <t>Hamilton Terrace</t>
  </si>
  <si>
    <t>St. John's Wood</t>
  </si>
  <si>
    <t>NW8 9UJ</t>
  </si>
  <si>
    <t>St. Johns Road</t>
  </si>
  <si>
    <t>TW9 2PE</t>
  </si>
  <si>
    <t>James House</t>
  </si>
  <si>
    <t>70 Webb's Road</t>
  </si>
  <si>
    <t>SW11 6SE</t>
  </si>
  <si>
    <t>Broomwood Road</t>
  </si>
  <si>
    <t>SW11 6JX</t>
  </si>
  <si>
    <t>Bolingbroke Grove</t>
  </si>
  <si>
    <t>Clapham</t>
  </si>
  <si>
    <t>SW11 6ES</t>
  </si>
  <si>
    <t>SW1X 9HA</t>
  </si>
  <si>
    <t>Eagle Wharf Road</t>
  </si>
  <si>
    <t>N1 7EG</t>
  </si>
  <si>
    <t>Youngs Court</t>
  </si>
  <si>
    <t>NW3 1DD</t>
  </si>
  <si>
    <t>SW6 2HH</t>
  </si>
  <si>
    <t>Montpellier Road</t>
  </si>
  <si>
    <t>W5 2QS</t>
  </si>
  <si>
    <t>Esher Place Avenue</t>
  </si>
  <si>
    <t>KT10 8PY</t>
  </si>
  <si>
    <t>Common Road</t>
  </si>
  <si>
    <t>KT10 0HG</t>
  </si>
  <si>
    <t>Bolander Grove</t>
  </si>
  <si>
    <t>SW6 1EY</t>
  </si>
  <si>
    <t>Sheen Road</t>
  </si>
  <si>
    <t>TW10 5AL</t>
  </si>
  <si>
    <t>Birds Hill Drive</t>
  </si>
  <si>
    <t>KT22 0SW</t>
  </si>
  <si>
    <t>Ashley Gardens</t>
  </si>
  <si>
    <t>Thirleby Road</t>
  </si>
  <si>
    <t>SW1P 1HN</t>
  </si>
  <si>
    <t>St. Ann's Crescent</t>
  </si>
  <si>
    <t>SW18 2ND</t>
  </si>
  <si>
    <t>Herndon Road</t>
  </si>
  <si>
    <t>SW18 2DG</t>
  </si>
  <si>
    <t>Claremont Court</t>
  </si>
  <si>
    <t xml:space="preserve"> Shoreditch</t>
  </si>
  <si>
    <t>E2 6DE</t>
  </si>
  <si>
    <t>SW1W 9DH</t>
  </si>
  <si>
    <t>Elsworthy Terrace</t>
  </si>
  <si>
    <t>NW3 3DR</t>
  </si>
  <si>
    <t>Radnor Mews</t>
  </si>
  <si>
    <t>Hyde Park Estate</t>
  </si>
  <si>
    <t>W2 2SA</t>
  </si>
  <si>
    <t>Thornton Place</t>
  </si>
  <si>
    <t>Clapham Common North Side</t>
  </si>
  <si>
    <t>SW4 0AB</t>
  </si>
  <si>
    <t>Pearson Square</t>
  </si>
  <si>
    <t>Fitzrovia</t>
  </si>
  <si>
    <t>W1T 3BJ</t>
  </si>
  <si>
    <t>John Adam Street</t>
  </si>
  <si>
    <t>Covent Garden</t>
  </si>
  <si>
    <t>WC2N 6LU</t>
  </si>
  <si>
    <t>Vicarage Gate</t>
  </si>
  <si>
    <t>W8 4HH</t>
  </si>
  <si>
    <t>Pyrland Road</t>
  </si>
  <si>
    <t>N5 2JA</t>
  </si>
  <si>
    <t>Elwood House</t>
  </si>
  <si>
    <t>Hurlock Street</t>
  </si>
  <si>
    <t>N5 1EU</t>
  </si>
  <si>
    <t>Dalston Square</t>
  </si>
  <si>
    <t>E8 3GT</t>
  </si>
  <si>
    <t>Lyncroft Mansions</t>
  </si>
  <si>
    <t xml:space="preserve"> West Hampstead</t>
  </si>
  <si>
    <t>NW6 1JY</t>
  </si>
  <si>
    <t>Chelsea Vista</t>
  </si>
  <si>
    <t>SW6 2SD</t>
  </si>
  <si>
    <t>Ashburnham Park</t>
  </si>
  <si>
    <t>KT10 9TW</t>
  </si>
  <si>
    <t>Claremont Drive</t>
  </si>
  <si>
    <t>KT10 9LU</t>
  </si>
  <si>
    <t>Sandown Road</t>
  </si>
  <si>
    <t>KT10 9TT</t>
  </si>
  <si>
    <t>Berwyn Road</t>
  </si>
  <si>
    <t>TW10 5BP</t>
  </si>
  <si>
    <t>St John Street</t>
  </si>
  <si>
    <t>EC1V 4LD</t>
  </si>
  <si>
    <t>Meon Road</t>
  </si>
  <si>
    <t>Acton</t>
  </si>
  <si>
    <t>W3 8AN</t>
  </si>
  <si>
    <t>Beverley Close</t>
  </si>
  <si>
    <t>SW13 0EH</t>
  </si>
  <si>
    <t>Cambridge Road</t>
  </si>
  <si>
    <t>SW13 0PG</t>
  </si>
  <si>
    <t>Davisville Road</t>
  </si>
  <si>
    <t>W12 9SJ</t>
  </si>
  <si>
    <t>Fladgate House</t>
  </si>
  <si>
    <t>SW11 8EU</t>
  </si>
  <si>
    <t>SW11 4BW</t>
  </si>
  <si>
    <t>Bloomfield Terrace</t>
  </si>
  <si>
    <t>SW1W 8PG</t>
  </si>
  <si>
    <t>Westbourne Park Road</t>
  </si>
  <si>
    <t>W2 5PH</t>
  </si>
  <si>
    <t>Scotland Road</t>
  </si>
  <si>
    <t>Buckhurst Hill</t>
  </si>
  <si>
    <t>IG9 5NP</t>
  </si>
  <si>
    <t>Hampstead Lane</t>
  </si>
  <si>
    <t>N6 4RT</t>
  </si>
  <si>
    <t>Corfton Road</t>
  </si>
  <si>
    <t>W5 2HT</t>
  </si>
  <si>
    <t>Barton Road</t>
  </si>
  <si>
    <t>W14 9HA</t>
  </si>
  <si>
    <t>Bramham Gardens</t>
  </si>
  <si>
    <t>SW5 0HQ</t>
  </si>
  <si>
    <t>Stonehill Road</t>
  </si>
  <si>
    <t>SW14 8RW</t>
  </si>
  <si>
    <t>Teal Court</t>
  </si>
  <si>
    <t>E1W 1AB</t>
  </si>
  <si>
    <t>SW17 8RL</t>
  </si>
  <si>
    <t>HKR</t>
  </si>
  <si>
    <t>211-227 Hackney Road</t>
  </si>
  <si>
    <t>E2 8NA</t>
  </si>
  <si>
    <t>St. Albans Avenue</t>
  </si>
  <si>
    <t>W4 5JR</t>
  </si>
  <si>
    <t>The Lindens</t>
  </si>
  <si>
    <t>Hartington Road</t>
  </si>
  <si>
    <t>W4 3UQ</t>
  </si>
  <si>
    <t>Wetherell Road</t>
  </si>
  <si>
    <t>E9 7DS</t>
  </si>
  <si>
    <t>Wieland Road</t>
  </si>
  <si>
    <t>HA6 3RD</t>
  </si>
  <si>
    <t>Ravenswood Park</t>
  </si>
  <si>
    <t>HA6 3PS</t>
  </si>
  <si>
    <t>Grove Lane</t>
  </si>
  <si>
    <t>Chigwell</t>
  </si>
  <si>
    <t>IG7 6JD</t>
  </si>
  <si>
    <t>Cadogan Place</t>
  </si>
  <si>
    <t>SW1X 9RP</t>
  </si>
  <si>
    <t>Highbury New Park</t>
  </si>
  <si>
    <t>N5 2ET</t>
  </si>
  <si>
    <t>Offord Road</t>
  </si>
  <si>
    <t>N1 1EA</t>
  </si>
  <si>
    <t>Linver Road</t>
  </si>
  <si>
    <t>SW6 3RB</t>
  </si>
  <si>
    <t>Perrymead Street</t>
  </si>
  <si>
    <t>SW6 3SW</t>
  </si>
  <si>
    <t>Doulton House</t>
  </si>
  <si>
    <t>SW6 2FS</t>
  </si>
  <si>
    <t>Regal House</t>
  </si>
  <si>
    <t xml:space="preserve"> Imperial Wharf</t>
  </si>
  <si>
    <t>SW6 2GZ</t>
  </si>
  <si>
    <t>Fitzroy House</t>
  </si>
  <si>
    <t xml:space="preserve"> Longfield Avenue</t>
  </si>
  <si>
    <t>W5 2QY</t>
  </si>
  <si>
    <t>Herne Road</t>
  </si>
  <si>
    <t>KT6 5BX</t>
  </si>
  <si>
    <t>Columbia Gardens</t>
  </si>
  <si>
    <t>SW6 1FU</t>
  </si>
  <si>
    <t>Cleveley Court</t>
  </si>
  <si>
    <t>Ashton Reach</t>
  </si>
  <si>
    <t>SE16 7EP</t>
  </si>
  <si>
    <t>Amelia Street</t>
  </si>
  <si>
    <t>SE17 3BZ</t>
  </si>
  <si>
    <t>Alston Road</t>
  </si>
  <si>
    <t>SW17 0TR</t>
  </si>
  <si>
    <t>Thorne Street</t>
  </si>
  <si>
    <t>SW13 0PT</t>
  </si>
  <si>
    <t>Hamond Square</t>
  </si>
  <si>
    <t>Hoxton</t>
  </si>
  <si>
    <t>N1 5JQ</t>
  </si>
  <si>
    <t>Oppidans Road</t>
  </si>
  <si>
    <t>NW3 3AG</t>
  </si>
  <si>
    <t>Cairns Road</t>
  </si>
  <si>
    <t>SW11 1ES</t>
  </si>
  <si>
    <t>SW11 6JZ</t>
  </si>
  <si>
    <t>Cleveland Street</t>
  </si>
  <si>
    <t>W1T 6NG</t>
  </si>
  <si>
    <t>Kinnerton Street</t>
  </si>
  <si>
    <t>SW1X 8EA</t>
  </si>
  <si>
    <t>Liverpool Road</t>
  </si>
  <si>
    <t>N1 1LA</t>
  </si>
  <si>
    <t>SW14 8JH</t>
  </si>
  <si>
    <t>Gaskarth Road</t>
  </si>
  <si>
    <t>SW12 9NL</t>
  </si>
  <si>
    <t>Grange Road</t>
  </si>
  <si>
    <t>SW13 9RE</t>
  </si>
  <si>
    <t>Latchmere Road</t>
  </si>
  <si>
    <t>SW11 2DT</t>
  </si>
  <si>
    <t>Killarney Road</t>
  </si>
  <si>
    <t>SW18 2DX</t>
  </si>
  <si>
    <t>Grove House</t>
  </si>
  <si>
    <t>27 Frampton Park Road</t>
  </si>
  <si>
    <t>E9 7PQ</t>
  </si>
  <si>
    <t>Holland Park Villas</t>
  </si>
  <si>
    <t>6 Campden Hill</t>
  </si>
  <si>
    <t>W8 7AD</t>
  </si>
  <si>
    <t>Portland Terrace</t>
  </si>
  <si>
    <t>TW9 1QQ</t>
  </si>
  <si>
    <t>Eastbury Road</t>
  </si>
  <si>
    <t>HA6 3AJ</t>
  </si>
  <si>
    <t>Hidcote Apartments</t>
  </si>
  <si>
    <t>5 Danvers Avenue</t>
  </si>
  <si>
    <t>SW11 1AN</t>
  </si>
  <si>
    <t>SW14 8JQ</t>
  </si>
  <si>
    <t>Burnaby Crescent</t>
  </si>
  <si>
    <t>W4 3LH</t>
  </si>
  <si>
    <t>Chatsworth Place</t>
  </si>
  <si>
    <t>KT22 0SS</t>
  </si>
  <si>
    <t>SW13 9EL</t>
  </si>
  <si>
    <t>Denmark Avenue</t>
  </si>
  <si>
    <t>SW19 4HF</t>
  </si>
  <si>
    <t>SW19 4HU</t>
  </si>
  <si>
    <t>Abernethy House</t>
  </si>
  <si>
    <t>City Of London</t>
  </si>
  <si>
    <t>EC1A 7BD</t>
  </si>
  <si>
    <t>Cadogan Gardens</t>
  </si>
  <si>
    <t>SW3 2RJ</t>
  </si>
  <si>
    <t>Egerton Place</t>
  </si>
  <si>
    <t>SW3 2EF</t>
  </si>
  <si>
    <t>SW1X 9HD</t>
  </si>
  <si>
    <t>Lancaster Close</t>
  </si>
  <si>
    <t>13-15 St. Petersburgh Place</t>
  </si>
  <si>
    <t>W2 4JZ</t>
  </si>
  <si>
    <t>Maddox Street</t>
  </si>
  <si>
    <t>W1S 1NR</t>
  </si>
  <si>
    <t>New Hereford House</t>
  </si>
  <si>
    <t xml:space="preserve"> Mayfair</t>
  </si>
  <si>
    <t>W1K 7JB</t>
  </si>
  <si>
    <t>Trevor Street</t>
  </si>
  <si>
    <t>SW7 1DX</t>
  </si>
  <si>
    <t>Carriage House</t>
  </si>
  <si>
    <t>2  City North Place</t>
  </si>
  <si>
    <t>N4 3FS</t>
  </si>
  <si>
    <t>Rosaville Road</t>
  </si>
  <si>
    <t>SW6 7BN</t>
  </si>
  <si>
    <t>Barkston Gardens</t>
  </si>
  <si>
    <t>Earl's Court</t>
  </si>
  <si>
    <t>SW5 0ER</t>
  </si>
  <si>
    <t>Upper Richmond Road West</t>
  </si>
  <si>
    <t>TW10 5DY</t>
  </si>
  <si>
    <t>Calbourne Road</t>
  </si>
  <si>
    <t>SW12 8LW</t>
  </si>
  <si>
    <t>Trinity Road</t>
  </si>
  <si>
    <t>SW18 3SN</t>
  </si>
  <si>
    <t>Fulham Road</t>
  </si>
  <si>
    <t>SW10 9UG</t>
  </si>
  <si>
    <t>Queens Ride</t>
  </si>
  <si>
    <t>SW13 0JF</t>
  </si>
  <si>
    <t>1 Eastfields Avenue</t>
  </si>
  <si>
    <t>SW18 1FQ</t>
  </si>
  <si>
    <t>Charlwood Place</t>
  </si>
  <si>
    <t>SW1V 2LX</t>
  </si>
  <si>
    <t>SW1E 6PA</t>
  </si>
  <si>
    <t>Effra Road</t>
  </si>
  <si>
    <t>SW19 8PR</t>
  </si>
  <si>
    <t>Kingholme House</t>
  </si>
  <si>
    <t>SW19 4RD</t>
  </si>
  <si>
    <t>East Hill</t>
  </si>
  <si>
    <t>SW18 2QE</t>
  </si>
  <si>
    <t>Rutland Gate</t>
  </si>
  <si>
    <t>SW7 1PJ</t>
  </si>
  <si>
    <t>Chevalier House</t>
  </si>
  <si>
    <t>60 Brompton Road</t>
  </si>
  <si>
    <t>SW3 1BW</t>
  </si>
  <si>
    <t>TW1 4ET</t>
  </si>
  <si>
    <t>TW10 6LN</t>
  </si>
  <si>
    <t>CR5 3QN</t>
  </si>
  <si>
    <t>Eastfields Avenue</t>
  </si>
  <si>
    <t>SW18 1GN</t>
  </si>
  <si>
    <t>Ormonde Court</t>
  </si>
  <si>
    <t>SW15 6TR</t>
  </si>
  <si>
    <t>SW11 5SW</t>
  </si>
  <si>
    <t>Crockerton Road</t>
  </si>
  <si>
    <t>SW17 7HG</t>
  </si>
  <si>
    <t>Pullman Court</t>
  </si>
  <si>
    <t>Streatham Hill</t>
  </si>
  <si>
    <t>SW2 4ST</t>
  </si>
  <si>
    <t>Clifton Road</t>
  </si>
  <si>
    <t>W9 1SZ</t>
  </si>
  <si>
    <t>Portland Chambers</t>
  </si>
  <si>
    <t xml:space="preserve"> Fitzrovia</t>
  </si>
  <si>
    <t>W1W 6RP</t>
  </si>
  <si>
    <t>Bryanston Court</t>
  </si>
  <si>
    <t xml:space="preserve"> Marylebone</t>
  </si>
  <si>
    <t>W1H 7HB</t>
  </si>
  <si>
    <t>Whitehall Lane</t>
  </si>
  <si>
    <t>IG9 5JG</t>
  </si>
  <si>
    <t>Baldwins Hill</t>
  </si>
  <si>
    <t>IG10 1SD</t>
  </si>
  <si>
    <t>82-88 Fulham High Street</t>
  </si>
  <si>
    <t xml:space="preserve"> Smithfield Market</t>
  </si>
  <si>
    <t>10 Gatliff Road</t>
  </si>
  <si>
    <t>Gainsborough Studios West</t>
  </si>
  <si>
    <t>N1 5EA</t>
  </si>
  <si>
    <t>Middleton Road</t>
  </si>
  <si>
    <t>E8 4BS</t>
  </si>
  <si>
    <t>Pond Street</t>
  </si>
  <si>
    <t>NW3 2PS</t>
  </si>
  <si>
    <t>Clark House</t>
  </si>
  <si>
    <t>NW3 7AT</t>
  </si>
  <si>
    <t>Manor Road South</t>
  </si>
  <si>
    <t>KT10 0QQ</t>
  </si>
  <si>
    <t>Grove Road</t>
  </si>
  <si>
    <t>East Molesey</t>
  </si>
  <si>
    <t>KT8 9JS</t>
  </si>
  <si>
    <t>The Granary</t>
  </si>
  <si>
    <t xml:space="preserve"> Barwell Lane</t>
  </si>
  <si>
    <t>Chessington</t>
  </si>
  <si>
    <t>KT9 2LZ</t>
  </si>
  <si>
    <t>Milbourne Lane</t>
  </si>
  <si>
    <t>KT10 9EA</t>
  </si>
  <si>
    <t>Matham Road</t>
  </si>
  <si>
    <t>KT8 0SX</t>
  </si>
  <si>
    <t>KT10 9TU</t>
  </si>
  <si>
    <t>Manor Drive</t>
  </si>
  <si>
    <t>KT10 0AU</t>
  </si>
  <si>
    <t>Cornwall Gardens</t>
  </si>
  <si>
    <t>SW7 4BE</t>
  </si>
  <si>
    <t>Spruce House</t>
  </si>
  <si>
    <t>4 Woodland Crescent</t>
  </si>
  <si>
    <t>SE16 6YG</t>
  </si>
  <si>
    <t>Emmanuel Road</t>
  </si>
  <si>
    <t>SW12 0HF</t>
  </si>
  <si>
    <t>Brandreth Road</t>
  </si>
  <si>
    <t>SW17 8ER</t>
  </si>
  <si>
    <t>Ziggurat Building</t>
  </si>
  <si>
    <t>EC1N 8QX</t>
  </si>
  <si>
    <t>Swanscombe Road</t>
  </si>
  <si>
    <t>W4 2HQ</t>
  </si>
  <si>
    <t>Hamilton Road</t>
  </si>
  <si>
    <t>W4 1AL</t>
  </si>
  <si>
    <t>SW13 9EX</t>
  </si>
  <si>
    <t>Chester Close</t>
  </si>
  <si>
    <t>SW13 0JE</t>
  </si>
  <si>
    <t>Matheson Road</t>
  </si>
  <si>
    <t>W14 8SN</t>
  </si>
  <si>
    <t>Batoum Gardens</t>
  </si>
  <si>
    <t>W6 7QB</t>
  </si>
  <si>
    <t>Wood Crescent</t>
  </si>
  <si>
    <t>W12 7GS</t>
  </si>
  <si>
    <t>Lime Grove</t>
  </si>
  <si>
    <t>W12 8EE</t>
  </si>
  <si>
    <t>Prince of Wales Mansions</t>
  </si>
  <si>
    <t>Primrose Mansions</t>
  </si>
  <si>
    <t>SW11 4EE</t>
  </si>
  <si>
    <t>Frere Street</t>
  </si>
  <si>
    <t>SW11 2JA</t>
  </si>
  <si>
    <t>Newlands Close</t>
  </si>
  <si>
    <t>KT12 4PW</t>
  </si>
  <si>
    <t>Jessica Road</t>
  </si>
  <si>
    <t>SW18 2QL</t>
  </si>
  <si>
    <t>Rosehill Road</t>
  </si>
  <si>
    <t>SW18 2NX</t>
  </si>
  <si>
    <t>Carlton Hill</t>
  </si>
  <si>
    <t>NW8 0EN</t>
  </si>
  <si>
    <t>Albany</t>
  </si>
  <si>
    <t>Piccadilly</t>
  </si>
  <si>
    <t>W1J 0AX</t>
  </si>
  <si>
    <t>The Green</t>
  </si>
  <si>
    <t>TW9 1PX</t>
  </si>
  <si>
    <t>Sandy Lane</t>
  </si>
  <si>
    <t>HA6 3ER</t>
  </si>
  <si>
    <t>Devonshire Street</t>
  </si>
  <si>
    <t>W1G 6PY</t>
  </si>
  <si>
    <t>Luxborough Street</t>
  </si>
  <si>
    <t>W1U 5BS</t>
  </si>
  <si>
    <t>Pelham Place</t>
  </si>
  <si>
    <t>South Kensington</t>
  </si>
  <si>
    <t>SW7 2NQ</t>
  </si>
  <si>
    <t>Cottesmore Court</t>
  </si>
  <si>
    <t>Stanford Road</t>
  </si>
  <si>
    <t>W8 5QL</t>
  </si>
  <si>
    <t>Hyde Park Gate</t>
  </si>
  <si>
    <t>SW7 5DT</t>
  </si>
  <si>
    <t xml:space="preserve"> Kensington</t>
  </si>
  <si>
    <t>W8 7AF</t>
  </si>
  <si>
    <t>The Rectangular Tower</t>
  </si>
  <si>
    <t>N4 2DH</t>
  </si>
  <si>
    <t>Cloudesley Place</t>
  </si>
  <si>
    <t>N1 0JA</t>
  </si>
  <si>
    <t>Packington Street</t>
  </si>
  <si>
    <t>N1 8RA</t>
  </si>
  <si>
    <t>N1 4SN</t>
  </si>
  <si>
    <t>River Bank</t>
  </si>
  <si>
    <t>KT8 9BH</t>
  </si>
  <si>
    <t>Vicarage Road</t>
  </si>
  <si>
    <t>SW14 8RU</t>
  </si>
  <si>
    <t>Junction House</t>
  </si>
  <si>
    <t>SW11 2NU</t>
  </si>
  <si>
    <t>SW13 0DU</t>
  </si>
  <si>
    <t>St. Dunstans Road</t>
  </si>
  <si>
    <t>W6 8RB</t>
  </si>
  <si>
    <t>St. George Wharf</t>
  </si>
  <si>
    <t>Vauxhall</t>
  </si>
  <si>
    <t>SW8 2BW</t>
  </si>
  <si>
    <t>Durrington Park Road</t>
  </si>
  <si>
    <t>SW20 8NU</t>
  </si>
  <si>
    <t>Rydon Mews</t>
  </si>
  <si>
    <t>SW19 4RP</t>
  </si>
  <si>
    <t>Drax Avenue</t>
  </si>
  <si>
    <t>SW20 0EG</t>
  </si>
  <si>
    <t>Ridgway Place</t>
  </si>
  <si>
    <t>SW19 4EW</t>
  </si>
  <si>
    <t>Hendham Road</t>
  </si>
  <si>
    <t>SW17 7DH</t>
  </si>
  <si>
    <t>Kensington Apartments</t>
  </si>
  <si>
    <t xml:space="preserve"> Aldgate</t>
  </si>
  <si>
    <t>E1 6LW</t>
  </si>
  <si>
    <t>Eaton Place</t>
  </si>
  <si>
    <t>SW1X 8DE</t>
  </si>
  <si>
    <t>Ormond Avenue</t>
  </si>
  <si>
    <t>TW10 6TN</t>
  </si>
  <si>
    <t>Putney Park House</t>
  </si>
  <si>
    <t>SW15 5HJ</t>
  </si>
  <si>
    <t>North Side Wandsworth Common</t>
  </si>
  <si>
    <t>SW18 2SL</t>
  </si>
  <si>
    <t>Bryanston Square</t>
  </si>
  <si>
    <t>W1H 2DH</t>
  </si>
  <si>
    <t>Shillibeer Place</t>
  </si>
  <si>
    <t>W1H 4DR</t>
  </si>
  <si>
    <t>SW1X 8AL</t>
  </si>
  <si>
    <t>Alwyne Road</t>
  </si>
  <si>
    <t>N1 2HW</t>
  </si>
  <si>
    <t>N1 0PY</t>
  </si>
  <si>
    <t>Canonbury Park North</t>
  </si>
  <si>
    <t>N1 2JU</t>
  </si>
  <si>
    <t>Fitzjohn's Avenue</t>
  </si>
  <si>
    <t>NW3 5JY</t>
  </si>
  <si>
    <t>Hampstead Hill Gardens</t>
  </si>
  <si>
    <t>NW3 2PL</t>
  </si>
  <si>
    <t>Park View Road</t>
  </si>
  <si>
    <t>W5 2JF</t>
  </si>
  <si>
    <t>Coval Road</t>
  </si>
  <si>
    <t>SW14 7RW</t>
  </si>
  <si>
    <t>The Madison</t>
  </si>
  <si>
    <t>E14 9YT</t>
  </si>
  <si>
    <t>Rusthall Avenue</t>
  </si>
  <si>
    <t>W4 1BL</t>
  </si>
  <si>
    <t>Paultons Square</t>
  </si>
  <si>
    <t>SW3 5AP</t>
  </si>
  <si>
    <t>Melville Road</t>
  </si>
  <si>
    <t>SW13 9RH</t>
  </si>
  <si>
    <t>Burnthwaite Road</t>
  </si>
  <si>
    <t>SW6 5BQ</t>
  </si>
  <si>
    <t>Lena Gardens</t>
  </si>
  <si>
    <t>W6 7PZ</t>
  </si>
  <si>
    <t>Elsham Road</t>
  </si>
  <si>
    <t>W14 8HH</t>
  </si>
  <si>
    <t>Garfield Road</t>
  </si>
  <si>
    <t>SW19 8RZ</t>
  </si>
  <si>
    <t>Adela Avenue</t>
  </si>
  <si>
    <t>New Malden</t>
  </si>
  <si>
    <t>KT3 6LE</t>
  </si>
  <si>
    <t>Hersham Road</t>
  </si>
  <si>
    <t>KT12 1LL</t>
  </si>
  <si>
    <t>Arundel Gardens</t>
  </si>
  <si>
    <t>W11 2LB</t>
  </si>
  <si>
    <t>Mandrake Road</t>
  </si>
  <si>
    <t>SW17 7PX</t>
  </si>
  <si>
    <t>Sloane Court East</t>
  </si>
  <si>
    <t>SW3 4TQ</t>
  </si>
  <si>
    <t>Canalside Square</t>
  </si>
  <si>
    <t>N1 7FP</t>
  </si>
  <si>
    <t>Matthias Apartments</t>
  </si>
  <si>
    <t>158 Northchurch Road</t>
  </si>
  <si>
    <t>N1 3FL</t>
  </si>
  <si>
    <t>SW6 6RA</t>
  </si>
  <si>
    <t>Ember Lane</t>
  </si>
  <si>
    <t>KT10 8ER</t>
  </si>
  <si>
    <t>Philbeach Gardens</t>
  </si>
  <si>
    <t>SW5 9EY</t>
  </si>
  <si>
    <t>Collingham Place</t>
  </si>
  <si>
    <t>SW5 0QF</t>
  </si>
  <si>
    <t>Temple Sheen</t>
  </si>
  <si>
    <t>SW14 7RP</t>
  </si>
  <si>
    <t>Cecil Mansions</t>
  </si>
  <si>
    <t>Marius Road</t>
  </si>
  <si>
    <t>SW17 7QN</t>
  </si>
  <si>
    <t>Yukon Road</t>
  </si>
  <si>
    <t>SW12 9PY</t>
  </si>
  <si>
    <t>28 Narrow Street</t>
  </si>
  <si>
    <t>Limehouse</t>
  </si>
  <si>
    <t>E14 8DQ</t>
  </si>
  <si>
    <t>Myddelton Square</t>
  </si>
  <si>
    <t>Finsbury</t>
  </si>
  <si>
    <t>EC1R 1YB</t>
  </si>
  <si>
    <t>Wolseley Gardens</t>
  </si>
  <si>
    <t>W4 3LP</t>
  </si>
  <si>
    <t>W4 1BU</t>
  </si>
  <si>
    <t>Eastbury Grove</t>
  </si>
  <si>
    <t>W4 2JY</t>
  </si>
  <si>
    <t>Television Centre</t>
  </si>
  <si>
    <t>101 Wood Lane</t>
  </si>
  <si>
    <t>W12 7FT</t>
  </si>
  <si>
    <t>Montevetro</t>
  </si>
  <si>
    <t>SW11 3YL</t>
  </si>
  <si>
    <t>Howick Place</t>
  </si>
  <si>
    <t>SW1P 1QN</t>
  </si>
  <si>
    <t>SW19 4QS</t>
  </si>
  <si>
    <t>SW18 3DN</t>
  </si>
  <si>
    <t>Twilley Street</t>
  </si>
  <si>
    <t>SW18 4NU</t>
  </si>
  <si>
    <t>The Glass Building</t>
  </si>
  <si>
    <t>226 Arlington Road</t>
  </si>
  <si>
    <t>NW1 7HY</t>
  </si>
  <si>
    <t>SW3 4BP</t>
  </si>
  <si>
    <t>Du Cane Court</t>
  </si>
  <si>
    <t>Balham High Road</t>
  </si>
  <si>
    <t>SW17 7JA</t>
  </si>
  <si>
    <t>W1T 3BF</t>
  </si>
  <si>
    <t>IG10 4RE</t>
  </si>
  <si>
    <t>CM16 7JW</t>
  </si>
  <si>
    <t>Bramah House</t>
  </si>
  <si>
    <t>9 Gatliff Road</t>
  </si>
  <si>
    <t>SW1W 8DP</t>
  </si>
  <si>
    <t>Tedworth Square</t>
  </si>
  <si>
    <t>SW3 4DU</t>
  </si>
  <si>
    <t>Ascott Avenue</t>
  </si>
  <si>
    <t>W5 5QB</t>
  </si>
  <si>
    <t>Carleton Close</t>
  </si>
  <si>
    <t>KT10 8EE</t>
  </si>
  <si>
    <t>Palmers Road</t>
  </si>
  <si>
    <t>SW14 7NB</t>
  </si>
  <si>
    <t>SW2 4HD</t>
  </si>
  <si>
    <t>Woodfield Lane</t>
  </si>
  <si>
    <t>SW16 1LF</t>
  </si>
  <si>
    <t>Mayford Road</t>
  </si>
  <si>
    <t>SW12 8SN</t>
  </si>
  <si>
    <t>Merton Avenue</t>
  </si>
  <si>
    <t>W4 1TA</t>
  </si>
  <si>
    <t>The Orchard</t>
  </si>
  <si>
    <t>W4 1JZ</t>
  </si>
  <si>
    <t>Ravensmede Way</t>
  </si>
  <si>
    <t>W4 1TF</t>
  </si>
  <si>
    <t>Slaidburn Street</t>
  </si>
  <si>
    <t>SW10 0JW</t>
  </si>
  <si>
    <t>Rocks Lane</t>
  </si>
  <si>
    <t>SW13 0DB</t>
  </si>
  <si>
    <t>Hampshire Court</t>
  </si>
  <si>
    <t>SW13 0ES</t>
  </si>
  <si>
    <t>Valiant House</t>
  </si>
  <si>
    <t>SW11 3LX</t>
  </si>
  <si>
    <t>Queenstown Road</t>
  </si>
  <si>
    <t>SW8 3QD</t>
  </si>
  <si>
    <t>Aslett Street</t>
  </si>
  <si>
    <t>SW18 2BQ</t>
  </si>
  <si>
    <t>City Road</t>
  </si>
  <si>
    <t>EC1V 1AG</t>
  </si>
  <si>
    <t>SW1X 9DP</t>
  </si>
  <si>
    <t>Strawberry Vale</t>
  </si>
  <si>
    <t>TW1 4RX</t>
  </si>
  <si>
    <t>Seaton Close</t>
  </si>
  <si>
    <t>SW15 3TJ</t>
  </si>
  <si>
    <t>Roseland House</t>
  </si>
  <si>
    <t>Weimar Street</t>
  </si>
  <si>
    <t>SW15 1SY</t>
  </si>
  <si>
    <t>Woodhouse Eaves</t>
  </si>
  <si>
    <t>HA6 3NF</t>
  </si>
  <si>
    <t>Gayville Road</t>
  </si>
  <si>
    <t>SW11 6JW</t>
  </si>
  <si>
    <t>Edgeley Road</t>
  </si>
  <si>
    <t>SW4 6HB</t>
  </si>
  <si>
    <t>Marmion Road</t>
  </si>
  <si>
    <t>SW11 5PA</t>
  </si>
  <si>
    <t>W9 1NS</t>
  </si>
  <si>
    <t>N7 8PR</t>
  </si>
  <si>
    <t>Matilda Street</t>
  </si>
  <si>
    <t>N1 1BG</t>
  </si>
  <si>
    <t>Kidderpore Avenue</t>
  </si>
  <si>
    <t>NW3 7SF</t>
  </si>
  <si>
    <t>Palace Road</t>
  </si>
  <si>
    <t>KT8 9DW</t>
  </si>
  <si>
    <t>Sketch Apartments</t>
  </si>
  <si>
    <t>42 White Horse Lane</t>
  </si>
  <si>
    <t>E1 3FY</t>
  </si>
  <si>
    <t>Alleyn Park</t>
  </si>
  <si>
    <t>SE21 8AA</t>
  </si>
  <si>
    <t>SW4 0NH</t>
  </si>
  <si>
    <t>Andersens Wharf</t>
  </si>
  <si>
    <t>E14 7DX</t>
  </si>
  <si>
    <t>Lonsdale Road</t>
  </si>
  <si>
    <t>SW13 9ED</t>
  </si>
  <si>
    <t>Weldin Mews</t>
  </si>
  <si>
    <t>SW18 1FT</t>
  </si>
  <si>
    <t>SW15 1QJ</t>
  </si>
  <si>
    <t>SW15 2BD</t>
  </si>
  <si>
    <t>Gloucester Avenue</t>
  </si>
  <si>
    <t>NW1 8JD</t>
  </si>
  <si>
    <t>Northumberland Place</t>
  </si>
  <si>
    <t>W2 5BS</t>
  </si>
  <si>
    <t>The Claves</t>
  </si>
  <si>
    <t xml:space="preserve"> Mill Hill</t>
  </si>
  <si>
    <t>NW7 1NY</t>
  </si>
  <si>
    <t>EC1V 1LA</t>
  </si>
  <si>
    <t>Forest Road</t>
  </si>
  <si>
    <t>E8 3BL</t>
  </si>
  <si>
    <t>Howitt Road</t>
  </si>
  <si>
    <t>NW3 4LJ</t>
  </si>
  <si>
    <t>Ashington Road</t>
  </si>
  <si>
    <t>SW6 3QJ</t>
  </si>
  <si>
    <t>Winterdown Road</t>
  </si>
  <si>
    <t>KT10 8LP</t>
  </si>
  <si>
    <t>Dundee Wharf</t>
  </si>
  <si>
    <t xml:space="preserve"> Limehouse</t>
  </si>
  <si>
    <t>E14 8AY</t>
  </si>
  <si>
    <t>Wharfside Point South</t>
  </si>
  <si>
    <t>E14 9EX</t>
  </si>
  <si>
    <t>EC1R 1YE</t>
  </si>
  <si>
    <t>Cloth Court</t>
  </si>
  <si>
    <t>Farringdon</t>
  </si>
  <si>
    <t>EC1A 7LS</t>
  </si>
  <si>
    <t>Edensor Gardens</t>
  </si>
  <si>
    <t>Grove Park</t>
  </si>
  <si>
    <t>W4 2QY</t>
  </si>
  <si>
    <t>Glebe Road</t>
  </si>
  <si>
    <t>SW13 0DR</t>
  </si>
  <si>
    <t>Knowsley Road</t>
  </si>
  <si>
    <t>SW11 5BL</t>
  </si>
  <si>
    <t>Poyntz Road</t>
  </si>
  <si>
    <t>SW11 5BH</t>
  </si>
  <si>
    <t>SW11 3NA</t>
  </si>
  <si>
    <t>Hove Court</t>
  </si>
  <si>
    <t>SW19 4AG</t>
  </si>
  <si>
    <t>Birdhurst Road</t>
  </si>
  <si>
    <t>SW18 1AR</t>
  </si>
  <si>
    <t>SW1X 8AD</t>
  </si>
  <si>
    <t xml:space="preserve"> Knightsbridge</t>
  </si>
  <si>
    <t>Macaulay Court</t>
  </si>
  <si>
    <t>Macaulay Road</t>
  </si>
  <si>
    <t>SW4 0QU</t>
  </si>
  <si>
    <t xml:space="preserve"> Buckhurst Hill</t>
  </si>
  <si>
    <t>IG9 5NQ</t>
  </si>
  <si>
    <t>Chelsea Waterfront</t>
  </si>
  <si>
    <t>SW10 0QH</t>
  </si>
  <si>
    <t>Melbourne House</t>
  </si>
  <si>
    <t>50 Kensington Place</t>
  </si>
  <si>
    <t>W8 7PW</t>
  </si>
  <si>
    <t>Peel Street</t>
  </si>
  <si>
    <t>W8 7PA</t>
  </si>
  <si>
    <t>Parkhill</t>
  </si>
  <si>
    <t>KT10 9NP</t>
  </si>
  <si>
    <t>Greenways</t>
  </si>
  <si>
    <t>KT10 0QD</t>
  </si>
  <si>
    <t>Tower Bridge Road</t>
  </si>
  <si>
    <t>SE1 2AW</t>
  </si>
  <si>
    <t>Becmead Avenue</t>
  </si>
  <si>
    <t>SW16 1UQ</t>
  </si>
  <si>
    <t>Pavilion Square</t>
  </si>
  <si>
    <t>SW17 7DN</t>
  </si>
  <si>
    <t>Blandfield Road</t>
  </si>
  <si>
    <t>SW12 8BQ</t>
  </si>
  <si>
    <t>Beechmore Road</t>
  </si>
  <si>
    <t>SW11 4ET</t>
  </si>
  <si>
    <t>Trott Street</t>
  </si>
  <si>
    <t>SW11 3DS</t>
  </si>
  <si>
    <t>Maunsel Street</t>
  </si>
  <si>
    <t>SW1P 2QN</t>
  </si>
  <si>
    <t>Wycombe Place</t>
  </si>
  <si>
    <t>SW18 2LT</t>
  </si>
  <si>
    <t>Battersea Reach</t>
  </si>
  <si>
    <t>SW18 1TA</t>
  </si>
  <si>
    <t>Cicada Road</t>
  </si>
  <si>
    <t>SW18 2NW</t>
  </si>
  <si>
    <t>E9 7EE</t>
  </si>
  <si>
    <t>Trevor Square</t>
  </si>
  <si>
    <t>SW7 1EA</t>
  </si>
  <si>
    <t>SW1W 9BD</t>
  </si>
  <si>
    <t>TW10 6TS</t>
  </si>
  <si>
    <t>Felsham Road</t>
  </si>
  <si>
    <t>SW15 1BB</t>
  </si>
  <si>
    <t>Langside Avenue</t>
  </si>
  <si>
    <t>SW15 5QT</t>
  </si>
  <si>
    <t>N1 0RE</t>
  </si>
  <si>
    <t>Victoria Avenue</t>
  </si>
  <si>
    <t>KT6 5DL</t>
  </si>
  <si>
    <t>Arnison Road</t>
  </si>
  <si>
    <t>KT8 9JJ</t>
  </si>
  <si>
    <t>Clerkenwell Road</t>
  </si>
  <si>
    <t>EC1M 5PY</t>
  </si>
  <si>
    <t>SW13 0DT</t>
  </si>
  <si>
    <t>Alexandra Avenue</t>
  </si>
  <si>
    <t>SW11 4DZ</t>
  </si>
  <si>
    <t>Edna Street</t>
  </si>
  <si>
    <t>SW11 3DP</t>
  </si>
  <si>
    <t>Tonsley Road</t>
  </si>
  <si>
    <t>SW18 1BG</t>
  </si>
  <si>
    <t>Jade Terrace</t>
  </si>
  <si>
    <t xml:space="preserve"> South Hampstead</t>
  </si>
  <si>
    <t>NW6 4EQ</t>
  </si>
  <si>
    <t>Edge Apartments</t>
  </si>
  <si>
    <t xml:space="preserve"> Twickenham</t>
  </si>
  <si>
    <t>TW10 5HG</t>
  </si>
  <si>
    <t>Stanmore Hill</t>
  </si>
  <si>
    <t>Stanmore</t>
  </si>
  <si>
    <t>HA7 3BY</t>
  </si>
  <si>
    <t>Bickenhall Mansions</t>
  </si>
  <si>
    <t>W1U 6BT</t>
  </si>
  <si>
    <t>Goodwood Court</t>
  </si>
  <si>
    <t>W1W 5DZ</t>
  </si>
  <si>
    <t>Monkhams Avenue</t>
  </si>
  <si>
    <t>IG8 0HB</t>
  </si>
  <si>
    <t>Bowden House</t>
  </si>
  <si>
    <t>SW11 4FA</t>
  </si>
  <si>
    <t>One Bishopsgate Plaza</t>
  </si>
  <si>
    <t>EC2M 4JY</t>
  </si>
  <si>
    <t>Aubrey Road</t>
  </si>
  <si>
    <t>W8 7JJ</t>
  </si>
  <si>
    <t>Wynnstay Gardens</t>
  </si>
  <si>
    <t>W8 6UP</t>
  </si>
  <si>
    <t>Battledean Road</t>
  </si>
  <si>
    <t>N5 1UZ</t>
  </si>
  <si>
    <t>Galleria</t>
  </si>
  <si>
    <t>29 Laycock Street</t>
  </si>
  <si>
    <t>N1 1UR</t>
  </si>
  <si>
    <t>Independent Place</t>
  </si>
  <si>
    <t>E8 2HE</t>
  </si>
  <si>
    <t>Wildwood Grove</t>
  </si>
  <si>
    <t>NW3 7HU</t>
  </si>
  <si>
    <t>Gifford Gardens</t>
  </si>
  <si>
    <t>W7 3AS</t>
  </si>
  <si>
    <t>Gloucester Road</t>
  </si>
  <si>
    <t>SW7 4AU</t>
  </si>
  <si>
    <t>SW12 8LF</t>
  </si>
  <si>
    <t>Foxbourne Road</t>
  </si>
  <si>
    <t>SW17 8EN</t>
  </si>
  <si>
    <t>Ravenslea Road</t>
  </si>
  <si>
    <t>Balham</t>
  </si>
  <si>
    <t>SW12 8RT</t>
  </si>
  <si>
    <t>Cranley Gardens</t>
  </si>
  <si>
    <t>SW7 3DD</t>
  </si>
  <si>
    <t>Crooked Billet</t>
  </si>
  <si>
    <t>SW19 4RQ</t>
  </si>
  <si>
    <t>Alverstone Avenue</t>
  </si>
  <si>
    <t>SW19 8BD</t>
  </si>
  <si>
    <t>SW19 7JQ</t>
  </si>
  <si>
    <t>Bloomsbury Place</t>
  </si>
  <si>
    <t>SW18 2JB</t>
  </si>
  <si>
    <t>Chatham Place</t>
  </si>
  <si>
    <t>E9 6FJ</t>
  </si>
  <si>
    <t>NW8 9AD</t>
  </si>
  <si>
    <t>Lebanon Park</t>
  </si>
  <si>
    <t>TW1 3DG</t>
  </si>
  <si>
    <t>St. Quintin Avenue</t>
  </si>
  <si>
    <t>W10 6PB</t>
  </si>
  <si>
    <t>Pembridge Square</t>
  </si>
  <si>
    <t>W2 4EH</t>
  </si>
  <si>
    <t>Holland Park Avenue</t>
  </si>
  <si>
    <t>W11 4UE</t>
  </si>
  <si>
    <t>Stanley Crescent</t>
  </si>
  <si>
    <t>W11 2NA</t>
  </si>
  <si>
    <t>Wimpole Mews</t>
  </si>
  <si>
    <t>W1G 8PE</t>
  </si>
  <si>
    <t>Sloane Square</t>
  </si>
  <si>
    <t>SW3 2RE</t>
  </si>
  <si>
    <t>Park Mansions</t>
  </si>
  <si>
    <t>SW1X 7QS</t>
  </si>
  <si>
    <t>Pont Street</t>
  </si>
  <si>
    <t>SW1X 0AD</t>
  </si>
  <si>
    <t>Empire House</t>
  </si>
  <si>
    <t>Thurloe Place</t>
  </si>
  <si>
    <t>SW7 2RU</t>
  </si>
  <si>
    <t>SW3 2TH</t>
  </si>
  <si>
    <t>Chester Street</t>
  </si>
  <si>
    <t>SW1X 7BB</t>
  </si>
  <si>
    <t>SW7 1BB</t>
  </si>
  <si>
    <t>Hirst Court</t>
  </si>
  <si>
    <t>20 Gatliff Road</t>
  </si>
  <si>
    <t>SW1W 8QD</t>
  </si>
  <si>
    <t>W11 3QU</t>
  </si>
  <si>
    <t>Imperial Court</t>
  </si>
  <si>
    <t>4-10 Lexham Gardens</t>
  </si>
  <si>
    <t>W8 5JH</t>
  </si>
  <si>
    <t>Campden Hill Gate</t>
  </si>
  <si>
    <t>Duchess Of Bedford's Walk</t>
  </si>
  <si>
    <t>W8 7QJ</t>
  </si>
  <si>
    <t>Vicarage Court</t>
  </si>
  <si>
    <t>W8 4HF</t>
  </si>
  <si>
    <t>Cornwall Mansions</t>
  </si>
  <si>
    <t>33 Kensington Court</t>
  </si>
  <si>
    <t>W8 5BG</t>
  </si>
  <si>
    <t>Campden House</t>
  </si>
  <si>
    <t>29 Sheffield Terrace</t>
  </si>
  <si>
    <t>W8 7ND</t>
  </si>
  <si>
    <t>Melbury Court</t>
  </si>
  <si>
    <t>Kensington High Street</t>
  </si>
  <si>
    <t>W8 6NH</t>
  </si>
  <si>
    <t>Lexham Gardens</t>
  </si>
  <si>
    <t>W8 5JR</t>
  </si>
  <si>
    <t>Thackeray House</t>
  </si>
  <si>
    <t>Thackeray Street</t>
  </si>
  <si>
    <t>W8 5HA</t>
  </si>
  <si>
    <t>Kensington Church Street</t>
  </si>
  <si>
    <t>W8 7LP</t>
  </si>
  <si>
    <t>Winchester Court</t>
  </si>
  <si>
    <t>W8 4AF</t>
  </si>
  <si>
    <t>W8 7NP</t>
  </si>
  <si>
    <t>Vincent Close</t>
  </si>
  <si>
    <t>KT10 8AW</t>
  </si>
  <si>
    <t>Summer Road</t>
  </si>
  <si>
    <t>KT7 0QP</t>
  </si>
  <si>
    <t>Sheen Gate Gardens</t>
  </si>
  <si>
    <t>SW14 7PD</t>
  </si>
  <si>
    <t>Ranmere Street</t>
  </si>
  <si>
    <t>SW12 9QQ</t>
  </si>
  <si>
    <t>SW10 9RY</t>
  </si>
  <si>
    <t>Kings Court Mansions</t>
  </si>
  <si>
    <t>721 Fulham Road</t>
  </si>
  <si>
    <t>SW6 5PB</t>
  </si>
  <si>
    <t>Burns Road</t>
  </si>
  <si>
    <t>SW11 5GX</t>
  </si>
  <si>
    <t>Candlemakers Apartments</t>
  </si>
  <si>
    <t>SW11 3RS</t>
  </si>
  <si>
    <t>Tyneham Road</t>
  </si>
  <si>
    <t>SW11 5XP</t>
  </si>
  <si>
    <t>Emerson Court</t>
  </si>
  <si>
    <t>SW19 7PQ</t>
  </si>
  <si>
    <t>Wimbledon Hill Road</t>
  </si>
  <si>
    <t>SW19 7QU</t>
  </si>
  <si>
    <t>SW18 2DY</t>
  </si>
  <si>
    <t>Lammas Road</t>
  </si>
  <si>
    <t>TW10 7YD</t>
  </si>
  <si>
    <t>Kenilworth Court</t>
  </si>
  <si>
    <t>SW15 1HA</t>
  </si>
  <si>
    <t>SW15 2FJ</t>
  </si>
  <si>
    <t>NW1 8JA</t>
  </si>
  <si>
    <t>Regents Park Road</t>
  </si>
  <si>
    <t>NW1 7SY</t>
  </si>
  <si>
    <t>Harley Road</t>
  </si>
  <si>
    <t>NW3 3BN</t>
  </si>
  <si>
    <t>St Marys Avenue</t>
  </si>
  <si>
    <t>HA6 3AY</t>
  </si>
  <si>
    <t>Saxon Court</t>
  </si>
  <si>
    <t>HA6 3FG</t>
  </si>
  <si>
    <t>Bromells Road</t>
  </si>
  <si>
    <t>SW4 0BG</t>
  </si>
  <si>
    <t>Paramount Court</t>
  </si>
  <si>
    <t xml:space="preserve"> Bloomsbury</t>
  </si>
  <si>
    <t>WC1E 6JP</t>
  </si>
  <si>
    <t>N5 2NR</t>
  </si>
  <si>
    <t>N1 2HN</t>
  </si>
  <si>
    <t>Lawford Road</t>
  </si>
  <si>
    <t>N1 5BJ</t>
  </si>
  <si>
    <t>Amhurst Road</t>
  </si>
  <si>
    <t>E8 2AG</t>
  </si>
  <si>
    <t>Highfields Grove</t>
  </si>
  <si>
    <t>N6 6HN</t>
  </si>
  <si>
    <t>Basuto Road</t>
  </si>
  <si>
    <t xml:space="preserve"> Parsons Green</t>
  </si>
  <si>
    <t>SW6 4BL</t>
  </si>
  <si>
    <t>Napier Avenue</t>
  </si>
  <si>
    <t>SW6 3PT</t>
  </si>
  <si>
    <t>KT10 8EQ</t>
  </si>
  <si>
    <t>Sandown House</t>
  </si>
  <si>
    <t>KT10 9SL</t>
  </si>
  <si>
    <t>Pine Walk</t>
  </si>
  <si>
    <t>KT5 8NJ</t>
  </si>
  <si>
    <t>Hill House Road</t>
  </si>
  <si>
    <t>SW16 2AQ</t>
  </si>
  <si>
    <t>Wards Wharf Approach</t>
  </si>
  <si>
    <t>Newham</t>
  </si>
  <si>
    <t>E16 2ER</t>
  </si>
  <si>
    <t>Foskett Road</t>
  </si>
  <si>
    <t>SW6 3LY</t>
  </si>
  <si>
    <t>Sinclair Gardens</t>
  </si>
  <si>
    <t>Brook Green</t>
  </si>
  <si>
    <t>W14 0AU</t>
  </si>
  <si>
    <t>Kingston Vale</t>
  </si>
  <si>
    <t>Kingston</t>
  </si>
  <si>
    <t>SW15 3RN</t>
  </si>
  <si>
    <t>Eversley Park</t>
  </si>
  <si>
    <t>SW19 4UU</t>
  </si>
  <si>
    <t>Ridgmount Road</t>
  </si>
  <si>
    <t>SW18 2DA</t>
  </si>
  <si>
    <t>NW1 7TL</t>
  </si>
  <si>
    <t>Green Lane</t>
  </si>
  <si>
    <t>WD19 4NJ</t>
  </si>
  <si>
    <t>Manchuria Road</t>
  </si>
  <si>
    <t>SW11 6AE</t>
  </si>
  <si>
    <t>Wellington Square</t>
  </si>
  <si>
    <t>SW3 4NW</t>
  </si>
  <si>
    <t>The Gatehouse</t>
  </si>
  <si>
    <t>1 Tiltman Place</t>
  </si>
  <si>
    <t>N7 7EE</t>
  </si>
  <si>
    <t>The Stack</t>
  </si>
  <si>
    <t>Homerton</t>
  </si>
  <si>
    <t>E9 6HP</t>
  </si>
  <si>
    <t>Marcon Place</t>
  </si>
  <si>
    <t>E8 1LP</t>
  </si>
  <si>
    <t>Lyndale Avenue</t>
  </si>
  <si>
    <t>Childs Hill</t>
  </si>
  <si>
    <t>NW2 2QA</t>
  </si>
  <si>
    <t>The Butts</t>
  </si>
  <si>
    <t>Brentford</t>
  </si>
  <si>
    <t>TW8 8BJ</t>
  </si>
  <si>
    <t>St. Dunstans Avenue</t>
  </si>
  <si>
    <t>W3 6QH</t>
  </si>
  <si>
    <t>South Bank Tower</t>
  </si>
  <si>
    <t>SE1 9EY</t>
  </si>
  <si>
    <t>Criffel Avenue</t>
  </si>
  <si>
    <t>Streatham</t>
  </si>
  <si>
    <t>SW2 4AY</t>
  </si>
  <si>
    <t>Ranelagh Mansions</t>
  </si>
  <si>
    <t>New Kings Road</t>
  </si>
  <si>
    <t>SW6 4RH</t>
  </si>
  <si>
    <t>Bradmore Park Road</t>
  </si>
  <si>
    <t>W6 0DT</t>
  </si>
  <si>
    <t>SW19 8TA</t>
  </si>
  <si>
    <t>Rydens Road</t>
  </si>
  <si>
    <t>Walton-On-Thames</t>
  </si>
  <si>
    <t>KT12 3AA</t>
  </si>
  <si>
    <t>NW8 9LY</t>
  </si>
  <si>
    <t>Richmond Hill</t>
  </si>
  <si>
    <t>TW10 6QX</t>
  </si>
  <si>
    <t>Deodar Road</t>
  </si>
  <si>
    <t>SW15 2NJ</t>
  </si>
  <si>
    <t>Rectory Grove</t>
  </si>
  <si>
    <t>SW4 0DZ</t>
  </si>
  <si>
    <t>Muncaster Road</t>
  </si>
  <si>
    <t>SW11 6NT</t>
  </si>
  <si>
    <t>Stonefield Street</t>
  </si>
  <si>
    <t>N1 0HW</t>
  </si>
  <si>
    <t>Amwell Court Estate</t>
  </si>
  <si>
    <t xml:space="preserve"> Finsbury Park</t>
  </si>
  <si>
    <t>N4 2NY</t>
  </si>
  <si>
    <t>N1 7EA</t>
  </si>
  <si>
    <t>Dalston Lane</t>
  </si>
  <si>
    <t>E8 1NG</t>
  </si>
  <si>
    <t>SW6 7AS</t>
  </si>
  <si>
    <t>SW12 8LE</t>
  </si>
  <si>
    <t>Hoadly Road</t>
  </si>
  <si>
    <t>SW16 1AF</t>
  </si>
  <si>
    <t>Landmark Place At Tower Bridge</t>
  </si>
  <si>
    <t>Water Lane</t>
  </si>
  <si>
    <t>EC3R 6EA</t>
  </si>
  <si>
    <t>Emlyn Road</t>
  </si>
  <si>
    <t>Stamford Brook</t>
  </si>
  <si>
    <t>W12 9TD</t>
  </si>
  <si>
    <t>Berrymede Road</t>
  </si>
  <si>
    <t>W4 5JD</t>
  </si>
  <si>
    <t>SW13 9DA</t>
  </si>
  <si>
    <t>SW11 5XR</t>
  </si>
  <si>
    <t>Hazel Lane</t>
  </si>
  <si>
    <t>TW10 7AP</t>
  </si>
  <si>
    <t>TW10 7HY</t>
  </si>
  <si>
    <t>Fontarabia Road</t>
  </si>
  <si>
    <t>SW11 5PE</t>
  </si>
  <si>
    <t>Burland Road</t>
  </si>
  <si>
    <t>SW11 6SA</t>
  </si>
  <si>
    <t>Southwold Mansions</t>
  </si>
  <si>
    <t>W9 2LF</t>
  </si>
  <si>
    <t>Clarendon Court</t>
  </si>
  <si>
    <t>33 Maida Vale</t>
  </si>
  <si>
    <t>W9 1AJ</t>
  </si>
  <si>
    <t>Albion Road</t>
  </si>
  <si>
    <t>N16 9PH</t>
  </si>
  <si>
    <t>Elrington Road</t>
  </si>
  <si>
    <t>E8 3BJ</t>
  </si>
  <si>
    <t>Waldeck Road</t>
  </si>
  <si>
    <t>W13 8LY</t>
  </si>
  <si>
    <t>Selkirk Road</t>
  </si>
  <si>
    <t>SW17 0EP</t>
  </si>
  <si>
    <t>Rookery Hill</t>
  </si>
  <si>
    <t>Ashtead</t>
  </si>
  <si>
    <t>KT21 1EG</t>
  </si>
  <si>
    <t>Snarsgate Street</t>
  </si>
  <si>
    <t>W10 6QP</t>
  </si>
  <si>
    <t>Aspley Road</t>
  </si>
  <si>
    <t>SW18 2DB</t>
  </si>
  <si>
    <t>Pinnacle House</t>
  </si>
  <si>
    <t xml:space="preserve"> Juniper Drive</t>
  </si>
  <si>
    <t>SW18 1JE</t>
  </si>
  <si>
    <t>SW1W 9BG</t>
  </si>
  <si>
    <t>Petersham Road</t>
  </si>
  <si>
    <t>TW10 7AH</t>
  </si>
  <si>
    <t>SW18 1FU</t>
  </si>
  <si>
    <t>Sandmere Road</t>
  </si>
  <si>
    <t>SW4 7QH</t>
  </si>
  <si>
    <t>Barnard Mews</t>
  </si>
  <si>
    <t>SW11 1QU</t>
  </si>
  <si>
    <t>Fitzwilliam Road</t>
  </si>
  <si>
    <t>SW4 0DN</t>
  </si>
  <si>
    <t>Alderside Apartments</t>
  </si>
  <si>
    <t xml:space="preserve"> 35 Salusbury Road</t>
  </si>
  <si>
    <t>NW6 6BF</t>
  </si>
  <si>
    <t>The Watergardens</t>
  </si>
  <si>
    <t xml:space="preserve"> Woodford Green</t>
  </si>
  <si>
    <t>IG8 0GD</t>
  </si>
  <si>
    <t>Buckingham Road</t>
  </si>
  <si>
    <t>N1 4HY</t>
  </si>
  <si>
    <t>Kings College Court</t>
  </si>
  <si>
    <t>55 Primrose Hill Road</t>
  </si>
  <si>
    <t>NW3 3EA</t>
  </si>
  <si>
    <t>Greensward House</t>
  </si>
  <si>
    <t>SW6 2TG</t>
  </si>
  <si>
    <t>North Ealing</t>
  </si>
  <si>
    <t>Wayneflete Tower Avenue</t>
  </si>
  <si>
    <t>KT10 8QG</t>
  </si>
  <si>
    <t>Oaklands Road</t>
  </si>
  <si>
    <t>SW14 8NJ</t>
  </si>
  <si>
    <t>Limehouse Wharf</t>
  </si>
  <si>
    <t>E14 8BP</t>
  </si>
  <si>
    <t>Lime Quarter</t>
  </si>
  <si>
    <t>Bow</t>
  </si>
  <si>
    <t>E3 3PJ</t>
  </si>
  <si>
    <t>Leythe Road</t>
  </si>
  <si>
    <t>W3 8AW</t>
  </si>
  <si>
    <t>Parliament View Apartments</t>
  </si>
  <si>
    <t>1 Albert Embankment</t>
  </si>
  <si>
    <t>SE1 7XL</t>
  </si>
  <si>
    <t>The Tower</t>
  </si>
  <si>
    <t xml:space="preserve"> Vauxhall</t>
  </si>
  <si>
    <t>Peninsula Heights</t>
  </si>
  <si>
    <t>93 Albert Embankment</t>
  </si>
  <si>
    <t>SE1 7TY</t>
  </si>
  <si>
    <t>KT2 7SX</t>
  </si>
  <si>
    <t>Chester Close North</t>
  </si>
  <si>
    <t>NW1 4JE</t>
  </si>
  <si>
    <t>Elm Tree Court</t>
  </si>
  <si>
    <t>Elm Tree Road</t>
  </si>
  <si>
    <t>NW8 9JT</t>
  </si>
  <si>
    <t>Northstand Apartments</t>
  </si>
  <si>
    <t>Highbury Stadium Square</t>
  </si>
  <si>
    <t>N5 1FN</t>
  </si>
  <si>
    <t>Highbury Hill</t>
  </si>
  <si>
    <t>N5 1AU</t>
  </si>
  <si>
    <t>Pattison Road</t>
  </si>
  <si>
    <t>NW2 2HJ</t>
  </si>
  <si>
    <t>Sheen Common Drive</t>
  </si>
  <si>
    <t>TW10 5BN</t>
  </si>
  <si>
    <t>Nightingale Square</t>
  </si>
  <si>
    <t>SW12 8QJ</t>
  </si>
  <si>
    <t>SW12 9NN</t>
  </si>
  <si>
    <t>Mirabel Road</t>
  </si>
  <si>
    <t>SW6 7EH</t>
  </si>
  <si>
    <t>Princes Road</t>
  </si>
  <si>
    <t>SW19 8RB</t>
  </si>
  <si>
    <t>Old York Road</t>
  </si>
  <si>
    <t>SW18 1TQ</t>
  </si>
  <si>
    <t>Tritton House</t>
  </si>
  <si>
    <t>3 Ryeland Boulevard</t>
  </si>
  <si>
    <t>SW18 1UF</t>
  </si>
  <si>
    <t>Gore Road</t>
  </si>
  <si>
    <t>E9 7HW</t>
  </si>
  <si>
    <t>Calvin Street</t>
  </si>
  <si>
    <t>Spitalfields</t>
  </si>
  <si>
    <t>E1 6NW</t>
  </si>
  <si>
    <t>Hillside Rise</t>
  </si>
  <si>
    <t>HA6 1RR</t>
  </si>
  <si>
    <t>Bennerley Road</t>
  </si>
  <si>
    <t>SW11 6DR</t>
  </si>
  <si>
    <t>Delaware Mansions</t>
  </si>
  <si>
    <t>W9 2LL</t>
  </si>
  <si>
    <t>W9 1NR</t>
  </si>
  <si>
    <t>Great Portland Street</t>
  </si>
  <si>
    <t>W1W 7LS</t>
  </si>
  <si>
    <t>The Uplands</t>
  </si>
  <si>
    <t>IG10 1NH</t>
  </si>
  <si>
    <t>High Silver</t>
  </si>
  <si>
    <t>IG10 4EL</t>
  </si>
  <si>
    <t>IG8 0ER</t>
  </si>
  <si>
    <t>N1 4JA</t>
  </si>
  <si>
    <t>Bromyard House</t>
  </si>
  <si>
    <t xml:space="preserve"> Acton</t>
  </si>
  <si>
    <t>W3 7FG</t>
  </si>
  <si>
    <t>KT7 0DN</t>
  </si>
  <si>
    <t>Badminton Road</t>
  </si>
  <si>
    <t>SW12 8BN</t>
  </si>
  <si>
    <t>W14 8HB</t>
  </si>
  <si>
    <t>Park Terrace, Warriner Gardens</t>
  </si>
  <si>
    <t>SW11 4XW</t>
  </si>
  <si>
    <t>Southlands Drive</t>
  </si>
  <si>
    <t>SW19 5QF</t>
  </si>
  <si>
    <t>Smith Terrace</t>
  </si>
  <si>
    <t>SW3 4DL</t>
  </si>
  <si>
    <t>The Close</t>
  </si>
  <si>
    <t>TW9 4QW</t>
  </si>
  <si>
    <t>Shaftesbury</t>
  </si>
  <si>
    <t>IG10 1HN</t>
  </si>
  <si>
    <t>Upshirebury Green</t>
  </si>
  <si>
    <t>Waltham Abbey</t>
  </si>
  <si>
    <t>EN9 3SU</t>
  </si>
  <si>
    <t>Coppice Row</t>
  </si>
  <si>
    <t>CM16 7DN</t>
  </si>
  <si>
    <t>KT22 0PS</t>
  </si>
  <si>
    <t>Holland Street</t>
  </si>
  <si>
    <t>W8 4NA</t>
  </si>
  <si>
    <t>John Spencer Square</t>
  </si>
  <si>
    <t>N1 2LZ</t>
  </si>
  <si>
    <t>E8 4EG</t>
  </si>
  <si>
    <t>Balham Park Road</t>
  </si>
  <si>
    <t>SW12 8DZ</t>
  </si>
  <si>
    <t>SW17 8QY</t>
  </si>
  <si>
    <t>Phoenix Wharf</t>
  </si>
  <si>
    <t>Lock Side Way</t>
  </si>
  <si>
    <t>Royal Albert Wharf</t>
  </si>
  <si>
    <t>E16 2QJ</t>
  </si>
  <si>
    <t>City Walk Apartments</t>
  </si>
  <si>
    <t>EC1V 3RF</t>
  </si>
  <si>
    <t>Worship Street</t>
  </si>
  <si>
    <t>EC2A 2AH</t>
  </si>
  <si>
    <t>Thornton Avenue</t>
  </si>
  <si>
    <t>W4 1QG</t>
  </si>
  <si>
    <t xml:space="preserve"> Fulham High Street</t>
  </si>
  <si>
    <t>Yvon House</t>
  </si>
  <si>
    <t>SW11 4GA</t>
  </si>
  <si>
    <t>Holden Street</t>
  </si>
  <si>
    <t>SW11 5UP</t>
  </si>
  <si>
    <t>Matthews Street</t>
  </si>
  <si>
    <t>SW11 5AB</t>
  </si>
  <si>
    <t>King Edwards Road</t>
  </si>
  <si>
    <t>E9 7SF</t>
  </si>
  <si>
    <t>Lords View</t>
  </si>
  <si>
    <t>NW8 7HL</t>
  </si>
  <si>
    <t>Sovereign Mews</t>
  </si>
  <si>
    <t>E2 8ER</t>
  </si>
  <si>
    <t>Princelet Street</t>
  </si>
  <si>
    <t>E1 6QH</t>
  </si>
  <si>
    <t>Egbert Street</t>
  </si>
  <si>
    <t>NW1 8LJ</t>
  </si>
  <si>
    <t>Heathside Close</t>
  </si>
  <si>
    <t>Moor Park</t>
  </si>
  <si>
    <t>HA6 2EQ</t>
  </si>
  <si>
    <t>Birchside Apartments</t>
  </si>
  <si>
    <t xml:space="preserve"> Queens Park</t>
  </si>
  <si>
    <t>NW6 5FS</t>
  </si>
  <si>
    <t>W1G 8PD</t>
  </si>
  <si>
    <t>Portman Mansions</t>
  </si>
  <si>
    <t>W1U 6NT</t>
  </si>
  <si>
    <t>EN9 3ST</t>
  </si>
  <si>
    <t>Eldon Grove</t>
  </si>
  <si>
    <t>NW3 5PT</t>
  </si>
  <si>
    <t>Frognal Lane</t>
  </si>
  <si>
    <t>NW3 7DU</t>
  </si>
  <si>
    <t>Pursers Cross Road</t>
  </si>
  <si>
    <t>SW6 4QZ</t>
  </si>
  <si>
    <t>Temple Sheen Road</t>
  </si>
  <si>
    <t>SW14 7RS</t>
  </si>
  <si>
    <t>Spencer Gardens</t>
  </si>
  <si>
    <t>SW14 7AH</t>
  </si>
  <si>
    <t>Ravenswood Road</t>
  </si>
  <si>
    <t>SW12 9PN</t>
  </si>
  <si>
    <t>SW17 8EW</t>
  </si>
  <si>
    <t>Weltje Road</t>
  </si>
  <si>
    <t>Ravenscourt Park</t>
  </si>
  <si>
    <t>W6 9LT</t>
  </si>
  <si>
    <t>Finborough Road</t>
  </si>
  <si>
    <t>SW10 9DA</t>
  </si>
  <si>
    <t>Dewhurst Road</t>
  </si>
  <si>
    <t>W14 0ES</t>
  </si>
  <si>
    <t>Sinclair Road</t>
  </si>
  <si>
    <t>W14 0NP</t>
  </si>
  <si>
    <t>Lurline Gardens</t>
  </si>
  <si>
    <t>SW11 4DB</t>
  </si>
  <si>
    <t>Orbel Street</t>
  </si>
  <si>
    <t>SW11 3NX</t>
  </si>
  <si>
    <t>Riverwalk</t>
  </si>
  <si>
    <t>SW1P 4FA</t>
  </si>
  <si>
    <t>Wilna Road</t>
  </si>
  <si>
    <t>SW18 3AY</t>
  </si>
  <si>
    <t>Bradstock Road</t>
  </si>
  <si>
    <t>E9 5BZ</t>
  </si>
  <si>
    <t>Ashby Street</t>
  </si>
  <si>
    <t>EC1V 0ED</t>
  </si>
  <si>
    <t>Moor Lane</t>
  </si>
  <si>
    <t>EC2Y 9BA</t>
  </si>
  <si>
    <t>Hans Road</t>
  </si>
  <si>
    <t>SW3 1RW</t>
  </si>
  <si>
    <t>Onslow Avenue</t>
  </si>
  <si>
    <t>TW10 6QB</t>
  </si>
  <si>
    <t>Rotherwood Road</t>
  </si>
  <si>
    <t>SW15 1LA</t>
  </si>
  <si>
    <t>Larpent Avenue</t>
  </si>
  <si>
    <t>SW15 6UU</t>
  </si>
  <si>
    <t>Granard Road</t>
  </si>
  <si>
    <t>SW12 8UJ</t>
  </si>
  <si>
    <t>Worcester Gardens</t>
  </si>
  <si>
    <t>SW11 6LR</t>
  </si>
  <si>
    <t>Connaught Avenue</t>
  </si>
  <si>
    <t>IG10 4DS</t>
  </si>
  <si>
    <t>Wollaton House</t>
  </si>
  <si>
    <t>N1 0EY</t>
  </si>
  <si>
    <t>Aberdeen Road</t>
  </si>
  <si>
    <t>N5 2XA</t>
  </si>
  <si>
    <t>Sandilands Road</t>
  </si>
  <si>
    <t>SW6 2BD</t>
  </si>
  <si>
    <t>Edenvale Street</t>
  </si>
  <si>
    <t>SW6 2SF</t>
  </si>
  <si>
    <t>11 Park Street</t>
  </si>
  <si>
    <t>SW6 2FT</t>
  </si>
  <si>
    <t>Lilyville Road</t>
  </si>
  <si>
    <t>SW6 5DP</t>
  </si>
  <si>
    <t>Second Avenue</t>
  </si>
  <si>
    <t>W3 7RX</t>
  </si>
  <si>
    <t>KT6 5EU</t>
  </si>
  <si>
    <t>KT10 8DZ</t>
  </si>
  <si>
    <t>SW7 4BA</t>
  </si>
  <si>
    <t>Aberdeen Wharf</t>
  </si>
  <si>
    <t>94 Wapping High Street</t>
  </si>
  <si>
    <t>E1W 2ND</t>
  </si>
  <si>
    <t>82-88 Bishops Gate</t>
  </si>
  <si>
    <t>Fulham High Street</t>
  </si>
  <si>
    <t>35A Arterberry Road</t>
  </si>
  <si>
    <t>SW20 8AG</t>
  </si>
  <si>
    <t>Belvedere Heights</t>
  </si>
  <si>
    <t>NW8 8HZ</t>
  </si>
  <si>
    <t>TW10 7BU</t>
  </si>
  <si>
    <t>West Hill</t>
  </si>
  <si>
    <t>SW15 2UF</t>
  </si>
  <si>
    <t>Lynette Avenue</t>
  </si>
  <si>
    <t>SW4 9HD</t>
  </si>
  <si>
    <t>Ronalds Road</t>
  </si>
  <si>
    <t>N5 1XB</t>
  </si>
  <si>
    <t>Cloudesley Street</t>
  </si>
  <si>
    <t>N1 0HX</t>
  </si>
  <si>
    <t>Tottenham Road</t>
  </si>
  <si>
    <t>N1 4BD</t>
  </si>
  <si>
    <t>N1 5SH</t>
  </si>
  <si>
    <t>Dartmouth Park Road</t>
  </si>
  <si>
    <t>NW5 1SN</t>
  </si>
  <si>
    <t>W4 3HA</t>
  </si>
  <si>
    <t>Old Brompton Road</t>
  </si>
  <si>
    <t>SW7 3RA</t>
  </si>
  <si>
    <t>SW13 9ET</t>
  </si>
  <si>
    <t>Dorville Crescent</t>
  </si>
  <si>
    <t>W6 0HJ</t>
  </si>
  <si>
    <t>Alexander Court</t>
  </si>
  <si>
    <t>Wandsworth Common West Side</t>
  </si>
  <si>
    <t>SW18 2EJ</t>
  </si>
  <si>
    <t>Danemere Street</t>
  </si>
  <si>
    <t>SW15 1LT</t>
  </si>
  <si>
    <t>Meadowbank</t>
  </si>
  <si>
    <t xml:space="preserve"> Watford</t>
  </si>
  <si>
    <t>WD19 4NP</t>
  </si>
  <si>
    <t>Copperbeech Court</t>
  </si>
  <si>
    <t>HA6 2YJ</t>
  </si>
  <si>
    <t>Mandalay Road</t>
  </si>
  <si>
    <t>SW4 9ED</t>
  </si>
  <si>
    <t>Shelgate Road</t>
  </si>
  <si>
    <t>SW11 1BQ</t>
  </si>
  <si>
    <t>Canonbury Lane</t>
  </si>
  <si>
    <t>N1 2AP</t>
  </si>
  <si>
    <t>Lofting Road</t>
  </si>
  <si>
    <t>N1 1ET</t>
  </si>
  <si>
    <t>Kings Road</t>
  </si>
  <si>
    <t>SW14 8PF</t>
  </si>
  <si>
    <t>Richmond Park Road</t>
  </si>
  <si>
    <t>SW14 8JU</t>
  </si>
  <si>
    <t>Osprey Court</t>
  </si>
  <si>
    <t>E1W 1AG</t>
  </si>
  <si>
    <t>SW12 8LN</t>
  </si>
  <si>
    <t>Paddenswick Road</t>
  </si>
  <si>
    <t>W6 0UA</t>
  </si>
  <si>
    <t>Bollo Lane</t>
  </si>
  <si>
    <t>W4 5LT</t>
  </si>
  <si>
    <t>Devonshire Road</t>
  </si>
  <si>
    <t>W4 2HD</t>
  </si>
  <si>
    <t>Grove Court</t>
  </si>
  <si>
    <t>SW10 9QY</t>
  </si>
  <si>
    <t>Kathleen Road</t>
  </si>
  <si>
    <t>SW11 2JR</t>
  </si>
  <si>
    <t>Huntspill Street</t>
  </si>
  <si>
    <t>SW17 0AA</t>
  </si>
  <si>
    <t xml:space="preserve"> St. Johns Wood</t>
  </si>
  <si>
    <t>NW8 7DG</t>
  </si>
  <si>
    <t>Murray Street</t>
  </si>
  <si>
    <t>NW1 9RE</t>
  </si>
  <si>
    <t>Mapesbury Road</t>
  </si>
  <si>
    <t>Brondesbury</t>
  </si>
  <si>
    <t>NW2 4HJ</t>
  </si>
  <si>
    <t>Birds Hill Road</t>
  </si>
  <si>
    <t>KT22 0NJ</t>
  </si>
  <si>
    <t>Hereford Square</t>
  </si>
  <si>
    <t>SW7 4TS</t>
  </si>
  <si>
    <t>Wilton Place</t>
  </si>
  <si>
    <t>SW1X 8RL</t>
  </si>
  <si>
    <t>Canonbury Park South</t>
  </si>
  <si>
    <t>Canonbury</t>
  </si>
  <si>
    <t>N1 2JG</t>
  </si>
  <si>
    <t>Upper Place</t>
  </si>
  <si>
    <t>E5 9BU</t>
  </si>
  <si>
    <t>City Mills Apartments</t>
  </si>
  <si>
    <t>Lee Street</t>
  </si>
  <si>
    <t>E8 4FB</t>
  </si>
  <si>
    <t>Eagle Mews</t>
  </si>
  <si>
    <t>N1 4ST</t>
  </si>
  <si>
    <t>Brookville Road</t>
  </si>
  <si>
    <t>SW6 7BH</t>
  </si>
  <si>
    <t>Culmington Road</t>
  </si>
  <si>
    <t>W13 9NB</t>
  </si>
  <si>
    <t>Ravens Close</t>
  </si>
  <si>
    <t>KT6 4QG</t>
  </si>
  <si>
    <t>Liberty House</t>
  </si>
  <si>
    <t>Ensign Street</t>
  </si>
  <si>
    <t>E1 8JA</t>
  </si>
  <si>
    <t>Chestnut Grove</t>
  </si>
  <si>
    <t>SW12 8JG</t>
  </si>
  <si>
    <t>SW20 0RZ</t>
  </si>
  <si>
    <t>SW19 5QH</t>
  </si>
  <si>
    <t>Springfield Road</t>
  </si>
  <si>
    <t>NW8 0QN</t>
  </si>
  <si>
    <t>Loudoun Road</t>
  </si>
  <si>
    <t>NW8 0LT</t>
  </si>
  <si>
    <t>Norfolk Mansions</t>
  </si>
  <si>
    <t>SW18 1NU</t>
  </si>
  <si>
    <t>The Glass House</t>
  </si>
  <si>
    <t>SW15 1PR</t>
  </si>
  <si>
    <t>Altenburg Gardens</t>
  </si>
  <si>
    <t>SW11 1JL</t>
  </si>
  <si>
    <t>SW11 2RB</t>
  </si>
  <si>
    <t>Lavender Gardens</t>
  </si>
  <si>
    <t>SW11 1DN</t>
  </si>
  <si>
    <t>Kings Hill</t>
  </si>
  <si>
    <t>IG10 1HY</t>
  </si>
  <si>
    <t>NW3 1BS</t>
  </si>
  <si>
    <t>SW12 8LG</t>
  </si>
  <si>
    <t>W4 5RG</t>
  </si>
  <si>
    <t>SW13 9PY</t>
  </si>
  <si>
    <t>Dalebury Road</t>
  </si>
  <si>
    <t>SW17 7HH</t>
  </si>
  <si>
    <t>Rosenau Road</t>
  </si>
  <si>
    <t>SW11 4QX</t>
  </si>
  <si>
    <t>Circle Gardens</t>
  </si>
  <si>
    <t>SW19 3JU</t>
  </si>
  <si>
    <t>KT2 7SN</t>
  </si>
  <si>
    <t>Vanderbilt Road</t>
  </si>
  <si>
    <t>SW18 3BG</t>
  </si>
  <si>
    <t>Alma Road</t>
  </si>
  <si>
    <t>SW18 1AH</t>
  </si>
  <si>
    <t>Kennet House</t>
  </si>
  <si>
    <t xml:space="preserve"> Lisson Grove</t>
  </si>
  <si>
    <t>NW8 8HB</t>
  </si>
  <si>
    <t>Clarendon Road</t>
  </si>
  <si>
    <t>W11 2HW</t>
  </si>
  <si>
    <t>SW11 6AG</t>
  </si>
  <si>
    <t>Cologne Road</t>
  </si>
  <si>
    <t>St John's Hill</t>
  </si>
  <si>
    <t>SW11 2AJ</t>
  </si>
  <si>
    <t>Randolph Avenue</t>
  </si>
  <si>
    <t>W9 1DW</t>
  </si>
  <si>
    <t>Montagu Square</t>
  </si>
  <si>
    <t>W1H 2LW</t>
  </si>
  <si>
    <t>Harley Place</t>
  </si>
  <si>
    <t>Mews</t>
  </si>
  <si>
    <t>W1G 8QE</t>
  </si>
  <si>
    <t>Victoria Road</t>
  </si>
  <si>
    <t>W8 5RF</t>
  </si>
  <si>
    <t>Edwardes Square</t>
  </si>
  <si>
    <t>W8 6HE</t>
  </si>
  <si>
    <t>Canonbury Square</t>
  </si>
  <si>
    <t>N1 2AU</t>
  </si>
  <si>
    <t>Compton Avenue</t>
  </si>
  <si>
    <t>N6 4LH</t>
  </si>
  <si>
    <t>KT10 9PG</t>
  </si>
  <si>
    <t>Courtfield Gardens</t>
  </si>
  <si>
    <t>SW5 0PH</t>
  </si>
  <si>
    <t>Buxton Road</t>
  </si>
  <si>
    <t>SW14 8SY</t>
  </si>
  <si>
    <t>Newark Street</t>
  </si>
  <si>
    <t>E1 2AA</t>
  </si>
  <si>
    <t>Marlborough Road</t>
  </si>
  <si>
    <t>W4 4ET</t>
  </si>
  <si>
    <t>Chiswick Village</t>
  </si>
  <si>
    <t>Gunnersbury</t>
  </si>
  <si>
    <t>W4 3BY</t>
  </si>
  <si>
    <t>SW10 9TU</t>
  </si>
  <si>
    <t>Siddal Apartments</t>
  </si>
  <si>
    <t xml:space="preserve"> Elephant Park</t>
  </si>
  <si>
    <t>SE17 1FQ</t>
  </si>
  <si>
    <t>Darlaston Road</t>
  </si>
  <si>
    <t>SW19 4LF</t>
  </si>
  <si>
    <t>Tranmere Road</t>
  </si>
  <si>
    <t>SW18 3QT</t>
  </si>
  <si>
    <t>St. Johns Wood Road</t>
  </si>
  <si>
    <t>NW8 8RE</t>
  </si>
  <si>
    <t>TW9 1YJ</t>
  </si>
  <si>
    <t>Devonshire Place Mews</t>
  </si>
  <si>
    <t>W1G 6DD</t>
  </si>
  <si>
    <t>Worple Street</t>
  </si>
  <si>
    <t>Mortlake</t>
  </si>
  <si>
    <t>SW14 8HE</t>
  </si>
  <si>
    <t>199 To 207 Marsh Wall</t>
  </si>
  <si>
    <t>Hatton Place</t>
  </si>
  <si>
    <t>EC1N 8RU</t>
  </si>
  <si>
    <t>W4 1ND</t>
  </si>
  <si>
    <t>W14 0NR</t>
  </si>
  <si>
    <t>Queen Anne's Gate</t>
  </si>
  <si>
    <t>SW1H 9AA</t>
  </si>
  <si>
    <t>Chapman Square</t>
  </si>
  <si>
    <t>SW19 5QT</t>
  </si>
  <si>
    <t>Burntwood Grange Road</t>
  </si>
  <si>
    <t>SW18 3JY</t>
  </si>
  <si>
    <t>SW18 2QG</t>
  </si>
  <si>
    <t>Northiam Street</t>
  </si>
  <si>
    <t>E9 7HQ</t>
  </si>
  <si>
    <t>Middlefield Close</t>
  </si>
  <si>
    <t>CR5 3NX</t>
  </si>
  <si>
    <t>Althorp Road</t>
  </si>
  <si>
    <t>Bellevue Village</t>
  </si>
  <si>
    <t>SW17 7ED</t>
  </si>
  <si>
    <t>Hillier Road</t>
  </si>
  <si>
    <t>SW11 6AX</t>
  </si>
  <si>
    <t>The Printworks</t>
  </si>
  <si>
    <t xml:space="preserve"> Crouch End</t>
  </si>
  <si>
    <t>N8 9BU</t>
  </si>
  <si>
    <t>Theberton Street</t>
  </si>
  <si>
    <t>N1 0QY</t>
  </si>
  <si>
    <t>Halton Road</t>
  </si>
  <si>
    <t>N1 2EN</t>
  </si>
  <si>
    <t>Hornsey Street</t>
  </si>
  <si>
    <t>Lower Holloway</t>
  </si>
  <si>
    <t>N7 8HE</t>
  </si>
  <si>
    <t>Wentworth Mansions</t>
  </si>
  <si>
    <t>Keats Grove</t>
  </si>
  <si>
    <t>NW3 2RL</t>
  </si>
  <si>
    <t>Hurlingham Square</t>
  </si>
  <si>
    <t>SW6 3DZ</t>
  </si>
  <si>
    <t>Christchurch Road</t>
  </si>
  <si>
    <t>SW14 7AB</t>
  </si>
  <si>
    <t>SW12 8DQ</t>
  </si>
  <si>
    <t>Airedale Road</t>
  </si>
  <si>
    <t>SW12 8SF</t>
  </si>
  <si>
    <t>Liberty Mews</t>
  </si>
  <si>
    <t>SW12 8EE</t>
  </si>
  <si>
    <t>Esmond Road</t>
  </si>
  <si>
    <t>W4 1JG</t>
  </si>
  <si>
    <t>Elm Park Mansions</t>
  </si>
  <si>
    <t>SW10 0AN</t>
  </si>
  <si>
    <t>Archway Street</t>
  </si>
  <si>
    <t>SW13 0AR</t>
  </si>
  <si>
    <t>Gerard Road</t>
  </si>
  <si>
    <t>SW13 9RG</t>
  </si>
  <si>
    <t>Warriner Gardens</t>
  </si>
  <si>
    <t>SW11 4DU</t>
  </si>
  <si>
    <t>Vandon Court</t>
  </si>
  <si>
    <t>SW1H 9HE</t>
  </si>
  <si>
    <t>Selhurst Close</t>
  </si>
  <si>
    <t>SW19 6AY</t>
  </si>
  <si>
    <t>SW1X 9JX</t>
  </si>
  <si>
    <t>Mount Ararat Road</t>
  </si>
  <si>
    <t>TW10 6PQ</t>
  </si>
  <si>
    <t>TW10 6PH</t>
  </si>
  <si>
    <t>Copse Wood Way</t>
  </si>
  <si>
    <t>HA6 2TZ</t>
  </si>
  <si>
    <t>Hale End Road</t>
  </si>
  <si>
    <t>IG8 9LL</t>
  </si>
  <si>
    <t>N1 1PF</t>
  </si>
  <si>
    <t>Walpole Court</t>
  </si>
  <si>
    <t>27-33 Fairfax Road</t>
  </si>
  <si>
    <t>NW6 4ES</t>
  </si>
  <si>
    <t>Ormeley Road</t>
  </si>
  <si>
    <t>SW12 9QG</t>
  </si>
  <si>
    <t>Valetta Road</t>
  </si>
  <si>
    <t>Wendell Park</t>
  </si>
  <si>
    <t>W3 7TQ</t>
  </si>
  <si>
    <t>Hudson House</t>
  </si>
  <si>
    <t>Hortensia Road</t>
  </si>
  <si>
    <t>SW10 0QR</t>
  </si>
  <si>
    <t>Claremont Lodge</t>
  </si>
  <si>
    <t>SW20 8UA</t>
  </si>
  <si>
    <t>Albert Court</t>
  </si>
  <si>
    <t>Prince Consort Road</t>
  </si>
  <si>
    <t>SW7 2BH</t>
  </si>
  <si>
    <t>Wimbledon Park Road</t>
  </si>
  <si>
    <t>SW18 5SJ</t>
  </si>
  <si>
    <t>Normanby Close</t>
  </si>
  <si>
    <t>SW15 2RL</t>
  </si>
  <si>
    <t>Sefton Street</t>
  </si>
  <si>
    <t>SW15 1NA</t>
  </si>
  <si>
    <t>Werter Road</t>
  </si>
  <si>
    <t>SW15 2LJ</t>
  </si>
  <si>
    <t>Lockyer House</t>
  </si>
  <si>
    <t>SW15 1EE</t>
  </si>
  <si>
    <t>Ainger Road</t>
  </si>
  <si>
    <t>NW3 3AR</t>
  </si>
  <si>
    <t>The Drive</t>
  </si>
  <si>
    <t>HA6 1HW</t>
  </si>
  <si>
    <t>Halland Way</t>
  </si>
  <si>
    <t>HA6 2BY</t>
  </si>
  <si>
    <t>Sheldon Avenue</t>
  </si>
  <si>
    <t>N6 4JS</t>
  </si>
  <si>
    <t>Bartholomew Road</t>
  </si>
  <si>
    <t>NW5 2AJ</t>
  </si>
  <si>
    <t>Eaton Rise</t>
  </si>
  <si>
    <t>W5 2HE</t>
  </si>
  <si>
    <t>Nevern Mansions</t>
  </si>
  <si>
    <t>42 Warwick Road</t>
  </si>
  <si>
    <t>SW5 9TJ</t>
  </si>
  <si>
    <t>Graemesdyke Avenue</t>
  </si>
  <si>
    <t>SW14 7BJ</t>
  </si>
  <si>
    <t>Choumert Square</t>
  </si>
  <si>
    <t>SE15 4RE</t>
  </si>
  <si>
    <t>Garrett Street</t>
  </si>
  <si>
    <t>EC1Y 0TY</t>
  </si>
  <si>
    <t>SW6 7BL</t>
  </si>
  <si>
    <t>Marian Lodge</t>
  </si>
  <si>
    <t>SW20 8HJ</t>
  </si>
  <si>
    <t>Beacon Tower</t>
  </si>
  <si>
    <t>SW18 4GN</t>
  </si>
  <si>
    <t>Basil Mansions</t>
  </si>
  <si>
    <t>Basil Street</t>
  </si>
  <si>
    <t>SW3 1AP</t>
  </si>
  <si>
    <t>Neville House</t>
  </si>
  <si>
    <t>137 London Road</t>
  </si>
  <si>
    <t>TW1 1EG</t>
  </si>
  <si>
    <t>Rossway Drive</t>
  </si>
  <si>
    <t>Bushey</t>
  </si>
  <si>
    <t>WD23 3EW</t>
  </si>
  <si>
    <t>Wendover Court</t>
  </si>
  <si>
    <t>W1U 7NX</t>
  </si>
  <si>
    <t>Furze Field</t>
  </si>
  <si>
    <t>KT22 0UR</t>
  </si>
  <si>
    <t>Halliford Street</t>
  </si>
  <si>
    <t>N1 3EJ</t>
  </si>
  <si>
    <t>Malthouse Court</t>
  </si>
  <si>
    <t xml:space="preserve"> Brentford</t>
  </si>
  <si>
    <t>TW8 0FR</t>
  </si>
  <si>
    <t>Cairn Avenue</t>
  </si>
  <si>
    <t>W5 5HX</t>
  </si>
  <si>
    <t>Morton Apartments</t>
  </si>
  <si>
    <t>The View</t>
  </si>
  <si>
    <t>SW1E 5BA</t>
  </si>
  <si>
    <t>Ross Court</t>
  </si>
  <si>
    <t>SW15 3NY</t>
  </si>
  <si>
    <t>Wroughton Road</t>
  </si>
  <si>
    <t>SW11 6BG</t>
  </si>
  <si>
    <t>Daleham Mews</t>
  </si>
  <si>
    <t>NW3 5DB</t>
  </si>
  <si>
    <t>Ringmer Avenue</t>
  </si>
  <si>
    <t>SW6 5LW</t>
  </si>
  <si>
    <t>Meadows House</t>
  </si>
  <si>
    <t>SW6 2FQ</t>
  </si>
  <si>
    <t>KT10 0PY</t>
  </si>
  <si>
    <t>Deanhill Road</t>
  </si>
  <si>
    <t>SW14 7DF</t>
  </si>
  <si>
    <t>Cupar Road</t>
  </si>
  <si>
    <t>SW11 4JW</t>
  </si>
  <si>
    <t>Ordish Apartments</t>
  </si>
  <si>
    <t>162 Gideon Road</t>
  </si>
  <si>
    <t>SW11 5ET</t>
  </si>
  <si>
    <t>Moreton Terrace</t>
  </si>
  <si>
    <t>SW1V 2NS</t>
  </si>
  <si>
    <t>SW19 4NY</t>
  </si>
  <si>
    <t>Pepys Road</t>
  </si>
  <si>
    <t>SW20 8NP</t>
  </si>
  <si>
    <t>Dudley Road</t>
  </si>
  <si>
    <t>SW19 8PN</t>
  </si>
  <si>
    <t>Tannery House</t>
  </si>
  <si>
    <t xml:space="preserve"> Spitalfields</t>
  </si>
  <si>
    <t>E1 5AG</t>
  </si>
  <si>
    <t>Gaumont Tower</t>
  </si>
  <si>
    <t xml:space="preserve"> Dalston</t>
  </si>
  <si>
    <t>E8 3BQ</t>
  </si>
  <si>
    <t>SW3 2LQ</t>
  </si>
  <si>
    <t>River Lane</t>
  </si>
  <si>
    <t>TW10 7AG</t>
  </si>
  <si>
    <t>Townshend Terrace</t>
  </si>
  <si>
    <t>TW9 1XJ</t>
  </si>
  <si>
    <t>Roehampton Vale</t>
  </si>
  <si>
    <t>SW15 3PG</t>
  </si>
  <si>
    <t>Bishops Avenue</t>
  </si>
  <si>
    <t>HA6 3DD</t>
  </si>
  <si>
    <t>Wildacres</t>
  </si>
  <si>
    <t>HA6 3JD</t>
  </si>
  <si>
    <t>St. Petersburgh Place</t>
  </si>
  <si>
    <t>W2 4LA</t>
  </si>
  <si>
    <t>Dorlcote Road</t>
  </si>
  <si>
    <t>SW18 3RT</t>
  </si>
  <si>
    <t>Henderson Road</t>
  </si>
  <si>
    <t>SW18 3RR</t>
  </si>
  <si>
    <t>Tregarvon Road</t>
  </si>
  <si>
    <t>SW11 5QE</t>
  </si>
  <si>
    <t>Chiltern Way</t>
  </si>
  <si>
    <t>IG8 0RQ</t>
  </si>
  <si>
    <t>IG8 0HA</t>
  </si>
  <si>
    <t>Ollards Grove</t>
  </si>
  <si>
    <t>IG10 4DW</t>
  </si>
  <si>
    <t>Ovington Street</t>
  </si>
  <si>
    <t>SW3 2JA</t>
  </si>
  <si>
    <t>Remington Street</t>
  </si>
  <si>
    <t>N1 8DH</t>
  </si>
  <si>
    <t>Carronade Court</t>
  </si>
  <si>
    <t>N7 8GP</t>
  </si>
  <si>
    <t>Balls Pond Road</t>
  </si>
  <si>
    <t>N1 4BW</t>
  </si>
  <si>
    <t>Annette Road</t>
  </si>
  <si>
    <t>Holloway</t>
  </si>
  <si>
    <t>N7 6PE</t>
  </si>
  <si>
    <t>Southgate Court</t>
  </si>
  <si>
    <t>Southgate Road</t>
  </si>
  <si>
    <t>N1 3JR</t>
  </si>
  <si>
    <t>Noel Road</t>
  </si>
  <si>
    <t>N1 8HA</t>
  </si>
  <si>
    <t>N7 8BU</t>
  </si>
  <si>
    <t>Lodge Mews</t>
  </si>
  <si>
    <t>Aberdeen Park</t>
  </si>
  <si>
    <t>N5 2BD</t>
  </si>
  <si>
    <t>Wenlock Road</t>
  </si>
  <si>
    <t>N1 7SL</t>
  </si>
  <si>
    <t>Heathside</t>
  </si>
  <si>
    <t xml:space="preserve"> Golders Green</t>
  </si>
  <si>
    <t>NW11 7SB</t>
  </si>
  <si>
    <t>Walham Yard</t>
  </si>
  <si>
    <t>SW6 1JA</t>
  </si>
  <si>
    <t>Eardley Crescent</t>
  </si>
  <si>
    <t>SW5 9JT</t>
  </si>
  <si>
    <t>SW7 4AX</t>
  </si>
  <si>
    <t>Anchor Brewhouse</t>
  </si>
  <si>
    <t>50 Shad Thames</t>
  </si>
  <si>
    <t>SE1 2LY</t>
  </si>
  <si>
    <t>Wapping Lane</t>
  </si>
  <si>
    <t>E1W 2RX</t>
  </si>
  <si>
    <t>27 Carlton Drive</t>
  </si>
  <si>
    <t>Chelsea Park Gardens</t>
  </si>
  <si>
    <t>SW3 6AE</t>
  </si>
  <si>
    <t>Westfields</t>
  </si>
  <si>
    <t>SW13 0PJ</t>
  </si>
  <si>
    <t>Simmons Lane</t>
  </si>
  <si>
    <t>E4 6JH</t>
  </si>
  <si>
    <t>Welbeck Court</t>
  </si>
  <si>
    <t xml:space="preserve"> West Kensington</t>
  </si>
  <si>
    <t>W14 8XW</t>
  </si>
  <si>
    <t>Wandle Road</t>
  </si>
  <si>
    <t>SW17 7DL</t>
  </si>
  <si>
    <t>Horseferry Road</t>
  </si>
  <si>
    <t>SW1P 2EE</t>
  </si>
  <si>
    <t>SW18 2DP</t>
  </si>
  <si>
    <t>SW18 2QN</t>
  </si>
  <si>
    <t>E9 7EF</t>
  </si>
  <si>
    <t>Quaker Street</t>
  </si>
  <si>
    <t>E1 6SY</t>
  </si>
  <si>
    <t>Dovehouse Street</t>
  </si>
  <si>
    <t>SW3 6JZ</t>
  </si>
  <si>
    <t>Watcombe Cottages</t>
  </si>
  <si>
    <t>TW9 3BD</t>
  </si>
  <si>
    <t>Roehampton Gate</t>
  </si>
  <si>
    <t>SW15 5JS</t>
  </si>
  <si>
    <t>Upper Montagu Street</t>
  </si>
  <si>
    <t>W1H 1RP</t>
  </si>
  <si>
    <t>Eden Grove</t>
  </si>
  <si>
    <t>N7 8EF</t>
  </si>
  <si>
    <t>N1 1LR</t>
  </si>
  <si>
    <t>Upper Street</t>
  </si>
  <si>
    <t>N1 2TZ</t>
  </si>
  <si>
    <t>Lancaster Stables</t>
  </si>
  <si>
    <t>NW3 4PH</t>
  </si>
  <si>
    <t>Blackhills</t>
  </si>
  <si>
    <t>KT10 9JP</t>
  </si>
  <si>
    <t>Anhalt Road</t>
  </si>
  <si>
    <t>SW11 4NX</t>
  </si>
  <si>
    <t>SW18 2QW</t>
  </si>
  <si>
    <t>Schubert Road</t>
  </si>
  <si>
    <t>SW15 2QS</t>
  </si>
  <si>
    <t>Oakside Court</t>
  </si>
  <si>
    <t>HA6 1AW</t>
  </si>
  <si>
    <t>Wallace Road</t>
  </si>
  <si>
    <t>N1 2PG</t>
  </si>
  <si>
    <t>Chelsea Creek Tower</t>
  </si>
  <si>
    <t>SW6 2RQ</t>
  </si>
  <si>
    <t>Banyan House</t>
  </si>
  <si>
    <t>SW6 2PT</t>
  </si>
  <si>
    <t>SW17 8QZ</t>
  </si>
  <si>
    <t>E3 3QH</t>
  </si>
  <si>
    <t>Kew Bridge Road</t>
  </si>
  <si>
    <t>TW8 0RF</t>
  </si>
  <si>
    <t>Charles Street</t>
  </si>
  <si>
    <t>SW13 0NZ</t>
  </si>
  <si>
    <t>St. Stephens Avenue</t>
  </si>
  <si>
    <t>W12 8JA</t>
  </si>
  <si>
    <t>Elsley Road</t>
  </si>
  <si>
    <t>SW11 5LH</t>
  </si>
  <si>
    <t>Kenilworth Avenue</t>
  </si>
  <si>
    <t>SW19 7LW</t>
  </si>
  <si>
    <t>Geraldine Road</t>
  </si>
  <si>
    <t>SW18 2NS</t>
  </si>
  <si>
    <t>Commodore House</t>
  </si>
  <si>
    <t>SW18 1TZ</t>
  </si>
  <si>
    <t>The Lansbury</t>
  </si>
  <si>
    <t>19 Basil Street</t>
  </si>
  <si>
    <t>SW3 1BA</t>
  </si>
  <si>
    <t>Lowlands</t>
  </si>
  <si>
    <t>2-8 Eton Avenue</t>
  </si>
  <si>
    <t>NW3 3EJ</t>
  </si>
  <si>
    <t>Hanway Place</t>
  </si>
  <si>
    <t>W1T 1HF</t>
  </si>
  <si>
    <t>Pembroke Walk</t>
  </si>
  <si>
    <t>W8 6PQ</t>
  </si>
  <si>
    <t>Bagel Factory</t>
  </si>
  <si>
    <t xml:space="preserve"> Hackney Wick</t>
  </si>
  <si>
    <t>E9 5EN</t>
  </si>
  <si>
    <t>Marville Road</t>
  </si>
  <si>
    <t>SW6 7BB</t>
  </si>
  <si>
    <t>Boddington Gardens</t>
  </si>
  <si>
    <t>W3 9AP</t>
  </si>
  <si>
    <t>West Lodge Avenue</t>
  </si>
  <si>
    <t>Ealing Common</t>
  </si>
  <si>
    <t>W3 9SF</t>
  </si>
  <si>
    <t>Montague Gardens</t>
  </si>
  <si>
    <t>West Acton</t>
  </si>
  <si>
    <t>W3 9PT</t>
  </si>
  <si>
    <t>Baillie Apartments</t>
  </si>
  <si>
    <t>EC1V 2PY</t>
  </si>
  <si>
    <t>EC1V 4JY</t>
  </si>
  <si>
    <t>Binden Road</t>
  </si>
  <si>
    <t>W12 9RJ</t>
  </si>
  <si>
    <t>Galloway Road</t>
  </si>
  <si>
    <t>W12 0PH</t>
  </si>
  <si>
    <t>Cedar Court</t>
  </si>
  <si>
    <t>SW19 5HU</t>
  </si>
  <si>
    <t>SW19 8LX</t>
  </si>
  <si>
    <t>Consort Lodge</t>
  </si>
  <si>
    <t>NW8 7LX</t>
  </si>
  <si>
    <t>Chisholm Road</t>
  </si>
  <si>
    <t>TW10 6JH</t>
  </si>
  <si>
    <t>Kildare Terrace</t>
  </si>
  <si>
    <t>W2 5JT</t>
  </si>
  <si>
    <t>Birdshill Road</t>
  </si>
  <si>
    <t xml:space="preserve"> Leatherhead</t>
  </si>
  <si>
    <t>Fordhook Avenue</t>
  </si>
  <si>
    <t>W5 3LR</t>
  </si>
  <si>
    <t>Westgate Terrace</t>
  </si>
  <si>
    <t>SW10 9BJ</t>
  </si>
  <si>
    <t>Andalus Road</t>
  </si>
  <si>
    <t>SW9 9PQ</t>
  </si>
  <si>
    <t>SW12 8JJ</t>
  </si>
  <si>
    <t>Knollys Road</t>
  </si>
  <si>
    <t>SW16 2JU</t>
  </si>
  <si>
    <t>Holdernesse Road</t>
  </si>
  <si>
    <t>SW17 7RG</t>
  </si>
  <si>
    <t>Marian Road</t>
  </si>
  <si>
    <t>SW16 5HR</t>
  </si>
  <si>
    <t>Price's Court</t>
  </si>
  <si>
    <t>SW11 3YW</t>
  </si>
  <si>
    <t>SW1P 1PD</t>
  </si>
  <si>
    <t>SW15 2LL</t>
  </si>
  <si>
    <t>W1H 2DX</t>
  </si>
  <si>
    <t>Portland &amp; Riding</t>
  </si>
  <si>
    <t>W1W 7NT</t>
  </si>
  <si>
    <t>Alderbrook Road</t>
  </si>
  <si>
    <t>SW12 8AB</t>
  </si>
  <si>
    <t>500 Chiswick High Road</t>
  </si>
  <si>
    <t>SW10 9RX</t>
  </si>
  <si>
    <t>SW13 9RJ</t>
  </si>
  <si>
    <t>Cyril Mansions</t>
  </si>
  <si>
    <t>SW11 4HW</t>
  </si>
  <si>
    <t>SW1W 9AP</t>
  </si>
  <si>
    <t>Marchmont Gardens</t>
  </si>
  <si>
    <t>TW10 6ET</t>
  </si>
  <si>
    <t>Margaret Street</t>
  </si>
  <si>
    <t>W1W 8SN</t>
  </si>
  <si>
    <t>Oaklands</t>
  </si>
  <si>
    <t xml:space="preserve"> Loughton</t>
  </si>
  <si>
    <t>IG10 4RL</t>
  </si>
  <si>
    <t>N5 1HH</t>
  </si>
  <si>
    <t>Lonsdale Square</t>
  </si>
  <si>
    <t>N1 1EW</t>
  </si>
  <si>
    <t>Deansway</t>
  </si>
  <si>
    <t>East Finchley</t>
  </si>
  <si>
    <t>N2 0HX</t>
  </si>
  <si>
    <t>SW6 4AQ</t>
  </si>
  <si>
    <t>East Sheen Avenue</t>
  </si>
  <si>
    <t>SW14 8AU</t>
  </si>
  <si>
    <t>Colehill Lane</t>
  </si>
  <si>
    <t>SW6 5EF</t>
  </si>
  <si>
    <t>Brocklebank Road</t>
  </si>
  <si>
    <t>SW18 3AX</t>
  </si>
  <si>
    <t>Westover Road</t>
  </si>
  <si>
    <t>SW18 2RH</t>
  </si>
  <si>
    <t>Ashurst Close</t>
  </si>
  <si>
    <t>HA6 1EL</t>
  </si>
  <si>
    <t>Princedale Road</t>
  </si>
  <si>
    <t>W11 4NJ</t>
  </si>
  <si>
    <t>Woburn Avenue</t>
  </si>
  <si>
    <t>CM16 7JS</t>
  </si>
  <si>
    <t>Woodredon Farm</t>
  </si>
  <si>
    <t xml:space="preserve"> Waltham Abbey</t>
  </si>
  <si>
    <t>EN9 3SX</t>
  </si>
  <si>
    <t>Beaufort Court</t>
  </si>
  <si>
    <t>65 Maygrove Road</t>
  </si>
  <si>
    <t>NW6 2DA</t>
  </si>
  <si>
    <t>Hosack Road</t>
  </si>
  <si>
    <t>SW17 7QW</t>
  </si>
  <si>
    <t>Romberg Road</t>
  </si>
  <si>
    <t>SW17 8UB</t>
  </si>
  <si>
    <t>Bailey House</t>
  </si>
  <si>
    <t>SW10 0RG</t>
  </si>
  <si>
    <t>Rosenau Crescent</t>
  </si>
  <si>
    <t>SW11 4RY</t>
  </si>
  <si>
    <t>Mysore Road</t>
  </si>
  <si>
    <t>SW11 5RZ</t>
  </si>
  <si>
    <t>Artillery Mansions</t>
  </si>
  <si>
    <t>SW1H 0HY</t>
  </si>
  <si>
    <t>St. Aubyns Court</t>
  </si>
  <si>
    <t>SW19 4AQ</t>
  </si>
  <si>
    <t>High Street</t>
  </si>
  <si>
    <t>Colliers Wood</t>
  </si>
  <si>
    <t>SW19 2BY</t>
  </si>
  <si>
    <t>SW19 5QN</t>
  </si>
  <si>
    <t>Acris Street</t>
  </si>
  <si>
    <t>SW18 2QP</t>
  </si>
  <si>
    <t>Grove Hall Court</t>
  </si>
  <si>
    <t>NW8 9NS</t>
  </si>
  <si>
    <t>SW18 3RG</t>
  </si>
  <si>
    <t>Chiltern Place</t>
  </si>
  <si>
    <t>66 Chiltern Street</t>
  </si>
  <si>
    <t>W1U 6NJ</t>
  </si>
  <si>
    <t>Drayton Park</t>
  </si>
  <si>
    <t>N5 1DH</t>
  </si>
  <si>
    <t>Carillon Court</t>
  </si>
  <si>
    <t>Oxford Road</t>
  </si>
  <si>
    <t>W5 3SX</t>
  </si>
  <si>
    <t>Artichoke Hill</t>
  </si>
  <si>
    <t>E1W 2BA</t>
  </si>
  <si>
    <t>Lyston House</t>
  </si>
  <si>
    <t>SW19 4QY</t>
  </si>
  <si>
    <t>Grosvenor Hill</t>
  </si>
  <si>
    <t>SW19 4RU</t>
  </si>
  <si>
    <t>Ronann Apartments</t>
  </si>
  <si>
    <t xml:space="preserve"> Haggerston</t>
  </si>
  <si>
    <t>N1 5QJ</t>
  </si>
  <si>
    <t>Alexandra Road</t>
  </si>
  <si>
    <t>TW1 2HE</t>
  </si>
  <si>
    <t>Edward Blore Mews</t>
  </si>
  <si>
    <t>Egerton Drive</t>
  </si>
  <si>
    <t>TW7 7FE</t>
  </si>
  <si>
    <t>WD19 4JN</t>
  </si>
  <si>
    <t>SW11 1HD</t>
  </si>
  <si>
    <t>Sutherland Avenue</t>
  </si>
  <si>
    <t>Maida Vale</t>
  </si>
  <si>
    <t>W9 1ET</t>
  </si>
  <si>
    <t>Queens Avenue</t>
  </si>
  <si>
    <t>IG8 0JE</t>
  </si>
  <si>
    <t>Prior Bolton Street</t>
  </si>
  <si>
    <t>N1 2NX</t>
  </si>
  <si>
    <t>Barnes Court</t>
  </si>
  <si>
    <t>N1 1JD</t>
  </si>
  <si>
    <t>Drive Mansions</t>
  </si>
  <si>
    <t>SW6 5JB</t>
  </si>
  <si>
    <t>Byam Street</t>
  </si>
  <si>
    <t>SW6 2RB</t>
  </si>
  <si>
    <t>Greystoke Gardens</t>
  </si>
  <si>
    <t>Hanger Lane</t>
  </si>
  <si>
    <t>W5 1EP</t>
  </si>
  <si>
    <t>Coleherne Road</t>
  </si>
  <si>
    <t>SW10 9BS</t>
  </si>
  <si>
    <t>Cavendish Road</t>
  </si>
  <si>
    <t>SW12 0BH</t>
  </si>
  <si>
    <t>Salcott Road</t>
  </si>
  <si>
    <t>SW11 6DF</t>
  </si>
  <si>
    <t>IG10 4DP</t>
  </si>
  <si>
    <t>Newington Green Mansions</t>
  </si>
  <si>
    <t>Green Lanes</t>
  </si>
  <si>
    <t>N16 9BT</t>
  </si>
  <si>
    <t>Portman Heights</t>
  </si>
  <si>
    <t>NW3 7TW</t>
  </si>
  <si>
    <t>Palmerston Road</t>
  </si>
  <si>
    <t>SW14 7PZ</t>
  </si>
  <si>
    <t>Sainfoin Road</t>
  </si>
  <si>
    <t>SW17 8EP</t>
  </si>
  <si>
    <t>Blenheim Road</t>
  </si>
  <si>
    <t>W4 1UB</t>
  </si>
  <si>
    <t>Albert Terrace</t>
  </si>
  <si>
    <t>NW1 7SU</t>
  </si>
  <si>
    <t>NW5 2AR</t>
  </si>
  <si>
    <t>SW18 2EL</t>
  </si>
  <si>
    <t>Kings House</t>
  </si>
  <si>
    <t>1 Brightlingsea Place</t>
  </si>
  <si>
    <t>E14 8DB</t>
  </si>
  <si>
    <t>SW19 5QR</t>
  </si>
  <si>
    <t>Devas Road</t>
  </si>
  <si>
    <t>SW20 8PD</t>
  </si>
  <si>
    <t>Meldola Yard</t>
  </si>
  <si>
    <t>E9 5NW</t>
  </si>
  <si>
    <t>Ormond Road</t>
  </si>
  <si>
    <t>TW10 6TH</t>
  </si>
  <si>
    <t>Haldon Road</t>
  </si>
  <si>
    <t>SW18 1QG</t>
  </si>
  <si>
    <t>East Towers</t>
  </si>
  <si>
    <t>HA5 1TL</t>
  </si>
  <si>
    <t>Broxash Road</t>
  </si>
  <si>
    <t>SW11 6AB</t>
  </si>
  <si>
    <t>Waverley Court</t>
  </si>
  <si>
    <t>34-37 Beaumont Street</t>
  </si>
  <si>
    <t>W1G 6DH</t>
  </si>
  <si>
    <t>Blandford Street</t>
  </si>
  <si>
    <t>W1U 8AG</t>
  </si>
  <si>
    <t>W1T 3BH</t>
  </si>
  <si>
    <t>Wigmore Place</t>
  </si>
  <si>
    <t>W1U 2LR</t>
  </si>
  <si>
    <t>Fitzroy Street</t>
  </si>
  <si>
    <t>W1T 6DS</t>
  </si>
  <si>
    <t>Gloucester Place</t>
  </si>
  <si>
    <t>W1U 6AW</t>
  </si>
  <si>
    <t>Lippitts Hill</t>
  </si>
  <si>
    <t>IG10 4AL</t>
  </si>
  <si>
    <t>Troy Court</t>
  </si>
  <si>
    <t>W8 7RD</t>
  </si>
  <si>
    <t>Earls Terrace</t>
  </si>
  <si>
    <t>W8 6LP</t>
  </si>
  <si>
    <t>Goldsmiths Row</t>
  </si>
  <si>
    <t>E2 8QF</t>
  </si>
  <si>
    <t>E8 3QW</t>
  </si>
  <si>
    <t>NW3 1BN</t>
  </si>
  <si>
    <t>Redruth Gardens</t>
  </si>
  <si>
    <t>KT10 0HD</t>
  </si>
  <si>
    <t>Wolsey Road</t>
  </si>
  <si>
    <t>KT10 8NX</t>
  </si>
  <si>
    <t>KT10 9NU</t>
  </si>
  <si>
    <t>Park Road</t>
  </si>
  <si>
    <t>W4 3HP</t>
  </si>
  <si>
    <t>Bolingbroke Road</t>
  </si>
  <si>
    <t>W14 0AJ</t>
  </si>
  <si>
    <t>Apex Court</t>
  </si>
  <si>
    <t>1 Woodger Road</t>
  </si>
  <si>
    <t>W12 8NW</t>
  </si>
  <si>
    <t>Brynmaer Road</t>
  </si>
  <si>
    <t>SW11 4EN</t>
  </si>
  <si>
    <t>Claremont House</t>
  </si>
  <si>
    <t>28 Quebec Way</t>
  </si>
  <si>
    <t>SE16 7FS</t>
  </si>
  <si>
    <t>W8 7PD</t>
  </si>
  <si>
    <t>Royal Victoria Patriotic Building</t>
  </si>
  <si>
    <t>SW18 3SX</t>
  </si>
  <si>
    <t>Gloucester Drive</t>
  </si>
  <si>
    <t>N4 2LE</t>
  </si>
  <si>
    <t>College Drive</t>
  </si>
  <si>
    <t>KT7 0LB</t>
  </si>
  <si>
    <t>Warwick Drive</t>
  </si>
  <si>
    <t>SW15 6LD</t>
  </si>
  <si>
    <t>Coral Apartments</t>
  </si>
  <si>
    <t>17 Western Gateway</t>
  </si>
  <si>
    <t>E16 1AQ</t>
  </si>
  <si>
    <t>48 Reminder Lane</t>
  </si>
  <si>
    <t>Greenwich</t>
  </si>
  <si>
    <t>SE10 0NQ</t>
  </si>
  <si>
    <t>Andre Street</t>
  </si>
  <si>
    <t>E8 2AA</t>
  </si>
  <si>
    <t>Clavering Avenue</t>
  </si>
  <si>
    <t>SW13 8DY</t>
  </si>
  <si>
    <t>W6 7BL</t>
  </si>
  <si>
    <t>Richmond Mansions</t>
  </si>
  <si>
    <t>SW5 9HN</t>
  </si>
  <si>
    <t>New Century House</t>
  </si>
  <si>
    <t>8 Jude Street</t>
  </si>
  <si>
    <t>E16 1FG</t>
  </si>
  <si>
    <t>Eltham Court</t>
  </si>
  <si>
    <t xml:space="preserve"> West Ealing</t>
  </si>
  <si>
    <t>W13 8RA</t>
  </si>
  <si>
    <t>SW11 3NZ</t>
  </si>
  <si>
    <t>York Street</t>
  </si>
  <si>
    <t>W1H 4QF</t>
  </si>
  <si>
    <t>Faraday Road</t>
  </si>
  <si>
    <t>SW19 8PA</t>
  </si>
  <si>
    <t>Cedar Park</t>
  </si>
  <si>
    <t xml:space="preserve"> Chigwell</t>
  </si>
  <si>
    <t>IG7 5AL</t>
  </si>
  <si>
    <t>Enfield Road</t>
  </si>
  <si>
    <t>N1 5EN</t>
  </si>
  <si>
    <t>Petergate</t>
  </si>
  <si>
    <t>SW11 2UE</t>
  </si>
  <si>
    <t>Corbiere Court</t>
  </si>
  <si>
    <t>SW19 4ND</t>
  </si>
  <si>
    <t>Guildford House</t>
  </si>
  <si>
    <t>Tollgate Gardens</t>
  </si>
  <si>
    <t>NW6 5FU</t>
  </si>
  <si>
    <t>SW18 2HG</t>
  </si>
  <si>
    <t>Sentis Court</t>
  </si>
  <si>
    <t>HA6 3NG</t>
  </si>
  <si>
    <t>Clephane Road</t>
  </si>
  <si>
    <t>N1 2FT</t>
  </si>
  <si>
    <t>Moring Road</t>
  </si>
  <si>
    <t>SW17 8DN</t>
  </si>
  <si>
    <t>SW11 4RT</t>
  </si>
  <si>
    <t>Caledonian Road</t>
  </si>
  <si>
    <t>N1 0NG</t>
  </si>
  <si>
    <t>De Laszlo House</t>
  </si>
  <si>
    <t>Highdown Road</t>
  </si>
  <si>
    <t>SW15 5BU</t>
  </si>
  <si>
    <t>Lichfield Road</t>
  </si>
  <si>
    <t>E3 5AL</t>
  </si>
  <si>
    <t>SW1P 1HL</t>
  </si>
  <si>
    <t>Revelstoke Road</t>
  </si>
  <si>
    <t>Southfields</t>
  </si>
  <si>
    <t>SW18 5NN</t>
  </si>
  <si>
    <t>Florence Court</t>
  </si>
  <si>
    <t>Sunnyside</t>
  </si>
  <si>
    <t>SW19 4SG</t>
  </si>
  <si>
    <t>The Water Gardens</t>
  </si>
  <si>
    <t xml:space="preserve"> Kingston upon Thames</t>
  </si>
  <si>
    <t>KT2 7LF</t>
  </si>
  <si>
    <t>Arcadian Place</t>
  </si>
  <si>
    <t>SW18 5JF</t>
  </si>
  <si>
    <t>Barham Road</t>
  </si>
  <si>
    <t>SW20 0ET</t>
  </si>
  <si>
    <t>Lisson Grove</t>
  </si>
  <si>
    <t>NW1 6LW</t>
  </si>
  <si>
    <t>Albany Park Road</t>
  </si>
  <si>
    <t>KT2 5SW</t>
  </si>
  <si>
    <t>Upper Richmond Road</t>
  </si>
  <si>
    <t>SW15 2DU</t>
  </si>
  <si>
    <t>Broadfield Lane</t>
  </si>
  <si>
    <t>King's Cross</t>
  </si>
  <si>
    <t>NW1 9DJ</t>
  </si>
  <si>
    <t>NW1 8HX</t>
  </si>
  <si>
    <t>Ruislip</t>
  </si>
  <si>
    <t>HA4 7AQ</t>
  </si>
  <si>
    <t>Greenhill Court</t>
  </si>
  <si>
    <t>HA6 2BD</t>
  </si>
  <si>
    <t>Ladbroke Grove</t>
  </si>
  <si>
    <t>W11 2HE</t>
  </si>
  <si>
    <t>Bellevue Road</t>
  </si>
  <si>
    <t>SW17 7EB</t>
  </si>
  <si>
    <t>St. James's Drive</t>
  </si>
  <si>
    <t>SW17 7RT</t>
  </si>
  <si>
    <t>Clapham High Street</t>
  </si>
  <si>
    <t>SW4 7TP</t>
  </si>
  <si>
    <t>Cumberland Mansions</t>
  </si>
  <si>
    <t>W1H 5ZA</t>
  </si>
  <si>
    <t>Hepworth Court</t>
  </si>
  <si>
    <t>30 Gatliff Road</t>
  </si>
  <si>
    <t>SW1W 8QN</t>
  </si>
  <si>
    <t>SW3 2RB</t>
  </si>
  <si>
    <t>Cloudesley Road</t>
  </si>
  <si>
    <t>N1 0EN</t>
  </si>
  <si>
    <t>Hemingford Road</t>
  </si>
  <si>
    <t>N1 1BZ</t>
  </si>
  <si>
    <t>Florence Street</t>
  </si>
  <si>
    <t>N1 2EA</t>
  </si>
  <si>
    <t>N1 3HX</t>
  </si>
  <si>
    <t>Barnsbury Square</t>
  </si>
  <si>
    <t>N1 1JL</t>
  </si>
  <si>
    <t>South Hill Park Gardens</t>
  </si>
  <si>
    <t>NW3 2TD</t>
  </si>
  <si>
    <t>Makepeace Mansions</t>
  </si>
  <si>
    <t>Makepeace Avenue</t>
  </si>
  <si>
    <t>N6 6ES</t>
  </si>
  <si>
    <t>Bridgepoint Place</t>
  </si>
  <si>
    <t>Hornsey Lane</t>
  </si>
  <si>
    <t>N6 5LJ</t>
  </si>
  <si>
    <t>Armadale Road</t>
  </si>
  <si>
    <t>SW6 1JP</t>
  </si>
  <si>
    <t>SW6 7AD</t>
  </si>
  <si>
    <t>Letterstone Road</t>
  </si>
  <si>
    <t>SW6 7BA</t>
  </si>
  <si>
    <t>Grove Way</t>
  </si>
  <si>
    <t>KT10 8HQ</t>
  </si>
  <si>
    <t>KT7 0UH</t>
  </si>
  <si>
    <t>St. Leonards Road</t>
  </si>
  <si>
    <t>KT7 0RN</t>
  </si>
  <si>
    <t>Carrington Place</t>
  </si>
  <si>
    <t>KT10 9SF</t>
  </si>
  <si>
    <t>KT10 8NT</t>
  </si>
  <si>
    <t>SW5 0PD</t>
  </si>
  <si>
    <t>SW5 0ND</t>
  </si>
  <si>
    <t>Icon Apartments</t>
  </si>
  <si>
    <t>32 Duckett Street</t>
  </si>
  <si>
    <t>E1 4FX</t>
  </si>
  <si>
    <t>Linnet Mews</t>
  </si>
  <si>
    <t>SW12 8JE</t>
  </si>
  <si>
    <t>SW12 8TY</t>
  </si>
  <si>
    <t>SW12 8DF</t>
  </si>
  <si>
    <t>Chandlers Avenue</t>
  </si>
  <si>
    <t>SE10 0NN</t>
  </si>
  <si>
    <t>W4 2LJ</t>
  </si>
  <si>
    <t>Copenhagen Gardens</t>
  </si>
  <si>
    <t>W4 5NN</t>
  </si>
  <si>
    <t>Eastbourne Road</t>
  </si>
  <si>
    <t>W4 3EB</t>
  </si>
  <si>
    <t>Old Church Street</t>
  </si>
  <si>
    <t>SW3 5BZ</t>
  </si>
  <si>
    <t>SW13 0DY</t>
  </si>
  <si>
    <t>Arundel Terrace</t>
  </si>
  <si>
    <t>SW13 8DS</t>
  </si>
  <si>
    <t>Dawes Road</t>
  </si>
  <si>
    <t>SW6 7EJ</t>
  </si>
  <si>
    <t>Hunts Paper Factory</t>
  </si>
  <si>
    <t>49 Atalanta Street</t>
  </si>
  <si>
    <t>SW6 6TU</t>
  </si>
  <si>
    <t>Brackenbury Road</t>
  </si>
  <si>
    <t>W6 0BE</t>
  </si>
  <si>
    <t>W12 7FS</t>
  </si>
  <si>
    <t>6 Wood Crescent</t>
  </si>
  <si>
    <t>Robertson Street</t>
  </si>
  <si>
    <t>SW8 3TJ</t>
  </si>
  <si>
    <t>Simpson Street</t>
  </si>
  <si>
    <t>SW11 3HN</t>
  </si>
  <si>
    <t>Albany Mansions</t>
  </si>
  <si>
    <t>SW11 4PQ</t>
  </si>
  <si>
    <t>SW11 2DS</t>
  </si>
  <si>
    <t>Waterside Point</t>
  </si>
  <si>
    <t>SW11 4PD</t>
  </si>
  <si>
    <t>Sutherland Street</t>
  </si>
  <si>
    <t>SW1V 4LA</t>
  </si>
  <si>
    <t>Old Market Square</t>
  </si>
  <si>
    <t>E2 7PQ</t>
  </si>
  <si>
    <t>Blomfield Villas</t>
  </si>
  <si>
    <t>W2 6NQ</t>
  </si>
  <si>
    <t>Ridgmount Gardens</t>
  </si>
  <si>
    <t>WC1E 7AX</t>
  </si>
  <si>
    <t>Rathbone Square</t>
  </si>
  <si>
    <t>W1T 1JN</t>
  </si>
  <si>
    <t>W1H 7HE</t>
  </si>
  <si>
    <t>Craven Street</t>
  </si>
  <si>
    <t>WC2N 5NS</t>
  </si>
  <si>
    <t>Boundaries Road</t>
  </si>
  <si>
    <t>SW12 8HF</t>
  </si>
  <si>
    <t>Huntsmore House</t>
  </si>
  <si>
    <t>35 Pembroke Road</t>
  </si>
  <si>
    <t>W8 6LZ</t>
  </si>
  <si>
    <t>Parkholme Road</t>
  </si>
  <si>
    <t>E8 3AQ</t>
  </si>
  <si>
    <t>Dashwood House</t>
  </si>
  <si>
    <t>W5 2JU</t>
  </si>
  <si>
    <t>North Common Road</t>
  </si>
  <si>
    <t>W5 2QB</t>
  </si>
  <si>
    <t>North Avenue</t>
  </si>
  <si>
    <t>W13 8AP</t>
  </si>
  <si>
    <t>Villiers Avenue</t>
  </si>
  <si>
    <t>KT5 8BH</t>
  </si>
  <si>
    <t>Berrylands Road</t>
  </si>
  <si>
    <t>KT5 8PD</t>
  </si>
  <si>
    <t>Magna Square</t>
  </si>
  <si>
    <t>SW14 8LH</t>
  </si>
  <si>
    <t>Cinnabar Wharf West</t>
  </si>
  <si>
    <t>22 Wapping High Street</t>
  </si>
  <si>
    <t>E1W 1NJ</t>
  </si>
  <si>
    <t>Bickley Street</t>
  </si>
  <si>
    <t>SW17 9NE</t>
  </si>
  <si>
    <t>SW12 0PQ</t>
  </si>
  <si>
    <t>SW12 8LR</t>
  </si>
  <si>
    <t>Addison Gardens</t>
  </si>
  <si>
    <t>W14 0DP</t>
  </si>
  <si>
    <t>Foundry House</t>
  </si>
  <si>
    <t>E14 6NJ</t>
  </si>
  <si>
    <t>Malpas Road</t>
  </si>
  <si>
    <t>E8 1NA</t>
  </si>
  <si>
    <t>Burnfoot Avenue</t>
  </si>
  <si>
    <t>SW6 5EA</t>
  </si>
  <si>
    <t>College Building</t>
  </si>
  <si>
    <t>3 Forfar Road</t>
  </si>
  <si>
    <t>SW11 4FR</t>
  </si>
  <si>
    <t>Goswell Road</t>
  </si>
  <si>
    <t>EC1V 7AH</t>
  </si>
  <si>
    <t>London Mill Apartments</t>
  </si>
  <si>
    <t>Whiston Road</t>
  </si>
  <si>
    <t>E2 8FS</t>
  </si>
  <si>
    <t>St. Charles Square</t>
  </si>
  <si>
    <t>North Kensington</t>
  </si>
  <si>
    <t>W10 6EN</t>
  </si>
  <si>
    <t>SW1X 9JU</t>
  </si>
  <si>
    <t>Eagle Wharf Court</t>
  </si>
  <si>
    <t>Lafone Street</t>
  </si>
  <si>
    <t>SE1 2LZ</t>
  </si>
  <si>
    <t>SW14 7AT</t>
  </si>
  <si>
    <t>Belgrave Mansions</t>
  </si>
  <si>
    <t>Belgrave Gardens</t>
  </si>
  <si>
    <t>NW8 0RA</t>
  </si>
  <si>
    <t>Islington Place</t>
  </si>
  <si>
    <t>N1 0ET</t>
  </si>
  <si>
    <t>Admiralty Avenue</t>
  </si>
  <si>
    <t>E16 2PL</t>
  </si>
  <si>
    <t>Baynes Mews</t>
  </si>
  <si>
    <t>NW3 5BH</t>
  </si>
  <si>
    <t>Battersea Square</t>
  </si>
  <si>
    <t>SW11 3RA</t>
  </si>
  <si>
    <t>Tavistock Place</t>
  </si>
  <si>
    <t>WC1H 9SH</t>
  </si>
  <si>
    <t>Curzon Square</t>
  </si>
  <si>
    <t>W1J 7FZ</t>
  </si>
  <si>
    <t>Phoenix Way</t>
  </si>
  <si>
    <t>SW18 2PW</t>
  </si>
  <si>
    <t>Wellington House</t>
  </si>
  <si>
    <t>70 Buckingham Gate</t>
  </si>
  <si>
    <t>SW1E 6AL</t>
  </si>
  <si>
    <t>Lowfield Road</t>
  </si>
  <si>
    <t>W3 0AY</t>
  </si>
  <si>
    <t>St. George's Square</t>
  </si>
  <si>
    <t>SW1V 2HX</t>
  </si>
  <si>
    <t>Parkside Avenue</t>
  </si>
  <si>
    <t>SW19 5ES</t>
  </si>
  <si>
    <t>Bedford Villas</t>
  </si>
  <si>
    <t>Whitehead Close</t>
  </si>
  <si>
    <t>SW18 3EP</t>
  </si>
  <si>
    <t>E9 7EB</t>
  </si>
  <si>
    <t>SW1X 0JW</t>
  </si>
  <si>
    <t>SW1X 0HY</t>
  </si>
  <si>
    <t>Hale House</t>
  </si>
  <si>
    <t>34 De Vere Gardens</t>
  </si>
  <si>
    <t>W8 5AQ</t>
  </si>
  <si>
    <t>Almorah Road</t>
  </si>
  <si>
    <t>N1 3EU</t>
  </si>
  <si>
    <t>Sanderling Lodge</t>
  </si>
  <si>
    <t>E1W 1AJ</t>
  </si>
  <si>
    <t>Ability Place</t>
  </si>
  <si>
    <t>E14 9DF</t>
  </si>
  <si>
    <t>White Hart Lane</t>
  </si>
  <si>
    <t>SW13 0PU</t>
  </si>
  <si>
    <t>Alwyne Square</t>
  </si>
  <si>
    <t>N1 2JX</t>
  </si>
  <si>
    <t>Atlantic House</t>
  </si>
  <si>
    <t>E2 8HH</t>
  </si>
  <si>
    <t>Bateman's Row</t>
  </si>
  <si>
    <t>EC2A 3HH</t>
  </si>
  <si>
    <t>SW18 2NN</t>
  </si>
  <si>
    <t>Ennismore Avenue</t>
  </si>
  <si>
    <t>W4 1SF</t>
  </si>
  <si>
    <t>Arbrook Lane</t>
  </si>
  <si>
    <t>KT10 9EG</t>
  </si>
  <si>
    <t>Riverside Court</t>
  </si>
  <si>
    <t>20 Nine Elms Lane</t>
  </si>
  <si>
    <t>SW8 5BZ</t>
  </si>
  <si>
    <t>Great Sutton Street</t>
  </si>
  <si>
    <t>EC1V 0DP</t>
  </si>
  <si>
    <t>Otto Building</t>
  </si>
  <si>
    <t>White Horse Lane</t>
  </si>
  <si>
    <t>E1 4LR</t>
  </si>
  <si>
    <t>Mount Park Road</t>
  </si>
  <si>
    <t>Harrow On The Hill</t>
  </si>
  <si>
    <t>HA1 3LD</t>
  </si>
  <si>
    <t>Bushberry Road</t>
  </si>
  <si>
    <t>E9 5SX</t>
  </si>
  <si>
    <t>Wilmington House</t>
  </si>
  <si>
    <t>N5 1RX</t>
  </si>
  <si>
    <t>Garnet Street</t>
  </si>
  <si>
    <t>E1W 3QS</t>
  </si>
  <si>
    <t>Chilton Street</t>
  </si>
  <si>
    <t>E2 6EA</t>
  </si>
  <si>
    <t>SW18 2NR</t>
  </si>
  <si>
    <t>Furlong Road</t>
  </si>
  <si>
    <t>Morpeth Mansions</t>
  </si>
  <si>
    <t>Morpeth Terrace</t>
  </si>
  <si>
    <t>SW1P 1ET</t>
  </si>
  <si>
    <t>Lord North Street</t>
  </si>
  <si>
    <t>SW1P 3LD</t>
  </si>
  <si>
    <t>No.1 Grosvenor Square</t>
  </si>
  <si>
    <t>W1K 4AB</t>
  </si>
  <si>
    <t>Montpelier Road</t>
  </si>
  <si>
    <t>Greencoat Place</t>
  </si>
  <si>
    <t>SW1P 1AB</t>
  </si>
  <si>
    <t>Auriol Road</t>
  </si>
  <si>
    <t>W14 0SR</t>
  </si>
  <si>
    <t>Allfarthing Lane</t>
  </si>
  <si>
    <t>SW18 2PG</t>
  </si>
  <si>
    <t>Provost Street</t>
  </si>
  <si>
    <t>N1 7NB</t>
  </si>
  <si>
    <t>City Lofts</t>
  </si>
  <si>
    <t>EC2A 4LE</t>
  </si>
  <si>
    <t>W9 1DJ</t>
  </si>
  <si>
    <t>Marlborough</t>
  </si>
  <si>
    <t>W9 1RW</t>
  </si>
  <si>
    <t>No.1 Grosvenor</t>
  </si>
  <si>
    <t>N1 3JZ</t>
  </si>
  <si>
    <t>SW14 7LG</t>
  </si>
  <si>
    <t>Globe Road</t>
  </si>
  <si>
    <t>E1 4DY</t>
  </si>
  <si>
    <t>Orchard Building</t>
  </si>
  <si>
    <t>EC1V 3AP</t>
  </si>
  <si>
    <t>Park Lane</t>
  </si>
  <si>
    <t>W1K 7AF</t>
  </si>
  <si>
    <t>W4 1BW</t>
  </si>
  <si>
    <t>UB10 8AF</t>
  </si>
  <si>
    <t>Shirland Road</t>
  </si>
  <si>
    <t>W9 2BT</t>
  </si>
  <si>
    <t>SW18 2DQ</t>
  </si>
  <si>
    <t>Sir John Lyon House</t>
  </si>
  <si>
    <t>8 High Timber Street</t>
  </si>
  <si>
    <t>EC4V 3PA</t>
  </si>
  <si>
    <t>Montrose Gardens</t>
  </si>
  <si>
    <t>KT22 0UU</t>
  </si>
  <si>
    <t>Grosvenor Road</t>
  </si>
  <si>
    <t>W4 4EH</t>
  </si>
  <si>
    <t>Huron Road</t>
  </si>
  <si>
    <t>SW17 8RD</t>
  </si>
  <si>
    <t>Herondale Avenue</t>
  </si>
  <si>
    <t>SW18 3JN</t>
  </si>
  <si>
    <t>Victoria Rise</t>
  </si>
  <si>
    <t>SW4 0PF</t>
  </si>
  <si>
    <t>Stapleton Hall Road</t>
  </si>
  <si>
    <t>N4 4QA</t>
  </si>
  <si>
    <t>Denton Road</t>
  </si>
  <si>
    <t>TW1 2TN</t>
  </si>
  <si>
    <t>Gunmakers Lane</t>
  </si>
  <si>
    <t>E3 5GG</t>
  </si>
  <si>
    <t>Rochester Row</t>
  </si>
  <si>
    <t>SW1P 1LQ</t>
  </si>
  <si>
    <t>Highstone House</t>
  </si>
  <si>
    <t>21 Highbury Crescent</t>
  </si>
  <si>
    <t>Vincent Square</t>
  </si>
  <si>
    <t>SW1P 2NP</t>
  </si>
  <si>
    <t>Roden Street</t>
  </si>
  <si>
    <t>N7 6QJ</t>
  </si>
  <si>
    <t>Bolanachi Building</t>
  </si>
  <si>
    <t>Enid Street</t>
  </si>
  <si>
    <t>SE16 3EX</t>
  </si>
  <si>
    <t>Shepherdess Walk</t>
  </si>
  <si>
    <t>N1 7LB</t>
  </si>
  <si>
    <t>Wellington Close</t>
  </si>
  <si>
    <t>W11 2AN</t>
  </si>
  <si>
    <t>Kenilworth Gardens</t>
  </si>
  <si>
    <t>SE18 3JB</t>
  </si>
  <si>
    <t>SW17 8SF</t>
  </si>
  <si>
    <t>Brunswick Gardens</t>
  </si>
  <si>
    <t>W8 4AJ</t>
  </si>
  <si>
    <t>W12 7GP</t>
  </si>
  <si>
    <t>SW17 0EQ</t>
  </si>
  <si>
    <t>SW5 9DY</t>
  </si>
  <si>
    <t>W4 3DF</t>
  </si>
  <si>
    <t>Sulgrave Road</t>
  </si>
  <si>
    <t>W6 7QH</t>
  </si>
  <si>
    <t>SE3 7PQ</t>
  </si>
  <si>
    <t>Wellfield Road</t>
  </si>
  <si>
    <t>SW16 2BY</t>
  </si>
  <si>
    <t>17 Lillie Square</t>
  </si>
  <si>
    <t>Claremont Square</t>
  </si>
  <si>
    <t>N1 9LS</t>
  </si>
  <si>
    <t>Leppoc Road</t>
  </si>
  <si>
    <t>SW4 9LT</t>
  </si>
  <si>
    <t>Walsingham</t>
  </si>
  <si>
    <t>St. Johns Wood Park</t>
  </si>
  <si>
    <t>NW8 6RG</t>
  </si>
  <si>
    <t>Battersea Park Road</t>
  </si>
  <si>
    <t>SW11 4ND</t>
  </si>
  <si>
    <t>Samford House</t>
  </si>
  <si>
    <t>Charlotte Terrace</t>
  </si>
  <si>
    <t>N1 0JF</t>
  </si>
  <si>
    <t>Buckston Browne Gardens</t>
  </si>
  <si>
    <t xml:space="preserve"> Orpington</t>
  </si>
  <si>
    <t>Kent</t>
  </si>
  <si>
    <t>BR6 7FF</t>
  </si>
  <si>
    <t>Leathwaite Road</t>
  </si>
  <si>
    <t>SW11 1XQ</t>
  </si>
  <si>
    <t>E1W 2BS</t>
  </si>
  <si>
    <t>Belgrave Road</t>
  </si>
  <si>
    <t>SW1V 2BQ</t>
  </si>
  <si>
    <t>Dalby Road</t>
  </si>
  <si>
    <t>London1500</t>
  </si>
  <si>
    <t>SW18 1AW</t>
  </si>
  <si>
    <t>Deerings Drive</t>
  </si>
  <si>
    <t>HA5 2NZ</t>
  </si>
  <si>
    <t>Astonville Street</t>
  </si>
  <si>
    <t>SW18 5AG</t>
  </si>
  <si>
    <t>Upper Halliford Road</t>
  </si>
  <si>
    <t>Shepperton</t>
  </si>
  <si>
    <t>TW17 8SH</t>
  </si>
  <si>
    <t>SW18 3DY</t>
  </si>
  <si>
    <t>SW1X 8RH</t>
  </si>
  <si>
    <t>Hillbrow</t>
  </si>
  <si>
    <t>TW10 6BH</t>
  </si>
  <si>
    <t>NW1 7SX</t>
  </si>
  <si>
    <t>Spencer Road</t>
  </si>
  <si>
    <t>KT8 0SP</t>
  </si>
  <si>
    <t>SW11 4BN</t>
  </si>
  <si>
    <t>SW11 4EU</t>
  </si>
  <si>
    <t>Bond Mansions (Phase 2a)</t>
  </si>
  <si>
    <t>Wornington Road</t>
  </si>
  <si>
    <t>W10 5RZ</t>
  </si>
  <si>
    <t>Gowing House</t>
  </si>
  <si>
    <t>SW18 1SZ</t>
  </si>
  <si>
    <t>Bond Mansions</t>
  </si>
  <si>
    <t>Avenue Close</t>
  </si>
  <si>
    <t>Avenue Road</t>
  </si>
  <si>
    <t>NW8 6DA</t>
  </si>
  <si>
    <t>The Listed Building</t>
  </si>
  <si>
    <t>350 The Highway</t>
  </si>
  <si>
    <t>E1W 3HU</t>
  </si>
  <si>
    <t>Reynolds House</t>
  </si>
  <si>
    <t>Approach Road</t>
  </si>
  <si>
    <t>E2 9JR</t>
  </si>
  <si>
    <t>Trouville Road</t>
  </si>
  <si>
    <t>SW4 8QL</t>
  </si>
  <si>
    <t>Clancarty Road</t>
  </si>
  <si>
    <t>SW6 3AH</t>
  </si>
  <si>
    <t>Pembridge Road</t>
  </si>
  <si>
    <t>W11 3HN</t>
  </si>
  <si>
    <t>Kensington House</t>
  </si>
  <si>
    <t>IG8 8RJ</t>
  </si>
  <si>
    <t>Belsize Avenue</t>
  </si>
  <si>
    <t>NW3 4BL</t>
  </si>
  <si>
    <t>Turner House</t>
  </si>
  <si>
    <t xml:space="preserve"> Covent Garden</t>
  </si>
  <si>
    <t>WC2R 0PP</t>
  </si>
  <si>
    <t>Pierhead Lock</t>
  </si>
  <si>
    <t>E14 3FD</t>
  </si>
  <si>
    <t>SW18 2DN</t>
  </si>
  <si>
    <t>Margil House</t>
  </si>
  <si>
    <t>Singapore Road</t>
  </si>
  <si>
    <t>W13 0FD</t>
  </si>
  <si>
    <t>SW18 2LR</t>
  </si>
  <si>
    <t xml:space="preserve"> St Johns Wood</t>
  </si>
  <si>
    <t>NW8 7DW</t>
  </si>
  <si>
    <t>Hampton Court Way</t>
  </si>
  <si>
    <t>KT7 0LT</t>
  </si>
  <si>
    <t>Lanson Building</t>
  </si>
  <si>
    <t>348 Queenstown Road</t>
  </si>
  <si>
    <t>SW11 8QN</t>
  </si>
  <si>
    <t>SW1W 8QP</t>
  </si>
  <si>
    <t>Quarry Road</t>
  </si>
  <si>
    <t>SW18 2QH</t>
  </si>
  <si>
    <t>Baxendale Street</t>
  </si>
  <si>
    <t>E2 7BY</t>
  </si>
  <si>
    <t>Redesdale Street</t>
  </si>
  <si>
    <t>SW3 4BL</t>
  </si>
  <si>
    <t>SW15 2LF</t>
  </si>
  <si>
    <t>HA6 3PR</t>
  </si>
  <si>
    <t>Davenham Avenue</t>
  </si>
  <si>
    <t>HA6 3HW</t>
  </si>
  <si>
    <t>W1U 4EJ</t>
  </si>
  <si>
    <t>W5 4TR</t>
  </si>
  <si>
    <t>Barwell Court Farmhouse</t>
  </si>
  <si>
    <t xml:space="preserve"> Chessington</t>
  </si>
  <si>
    <t>Hugero Point</t>
  </si>
  <si>
    <t>SE10 0GS</t>
  </si>
  <si>
    <t>Ionian Building</t>
  </si>
  <si>
    <t>45 Narrow Street</t>
  </si>
  <si>
    <t>E14 8DW</t>
  </si>
  <si>
    <t>Palladian Gardens</t>
  </si>
  <si>
    <t>W4 2ER</t>
  </si>
  <si>
    <t>Vanilla &amp; Sesame Court</t>
  </si>
  <si>
    <t>Curlew Street</t>
  </si>
  <si>
    <t>SE1 2NP</t>
  </si>
  <si>
    <t>George Road</t>
  </si>
  <si>
    <t>Kingston Upon Thames</t>
  </si>
  <si>
    <t>KT2 7NR</t>
  </si>
  <si>
    <t>Lysia Street</t>
  </si>
  <si>
    <t>SW6 6NE</t>
  </si>
  <si>
    <t>Stormont Road</t>
  </si>
  <si>
    <t>SW11 5EJ</t>
  </si>
  <si>
    <t>Cholmondeley Walk</t>
  </si>
  <si>
    <t>TW9 1NS</t>
  </si>
  <si>
    <t>Talisman Tower</t>
  </si>
  <si>
    <t>E14 9BU</t>
  </si>
  <si>
    <t>St Paul Street</t>
  </si>
  <si>
    <t>N1 7AH</t>
  </si>
  <si>
    <t>Balcorne Street</t>
  </si>
  <si>
    <t>E9 7AU</t>
  </si>
  <si>
    <t>SW6 5SA</t>
  </si>
  <si>
    <t>W1T 6NU</t>
  </si>
  <si>
    <t>Orchard Rise</t>
  </si>
  <si>
    <t>TW10 5BX</t>
  </si>
  <si>
    <t>W14 0DS</t>
  </si>
  <si>
    <t>Carmalt Gardens</t>
  </si>
  <si>
    <t>SW15 6NE</t>
  </si>
  <si>
    <t>Falcon Wharf</t>
  </si>
  <si>
    <t>SW11 3RY</t>
  </si>
  <si>
    <t>Lambeth</t>
  </si>
  <si>
    <t>SE1 7XQ</t>
  </si>
  <si>
    <t>Drapers Yard</t>
  </si>
  <si>
    <t>SW18 1SF</t>
  </si>
  <si>
    <t>SW18 2HQ</t>
  </si>
  <si>
    <t>Coborn Road</t>
  </si>
  <si>
    <t>E3 2DA</t>
  </si>
  <si>
    <t>Park Village East</t>
  </si>
  <si>
    <t>NW1 7PZ</t>
  </si>
  <si>
    <t>Haberdasher Street</t>
  </si>
  <si>
    <t>N1 6EJ</t>
  </si>
  <si>
    <t>Melrose Road</t>
  </si>
  <si>
    <t>CR5 3JH</t>
  </si>
  <si>
    <t>Elspeth Road</t>
  </si>
  <si>
    <t>SW11 1DS</t>
  </si>
  <si>
    <t>SW3 2AH</t>
  </si>
  <si>
    <t>Thorpe Hall Mansions</t>
  </si>
  <si>
    <t>W5 2HB</t>
  </si>
  <si>
    <t>Aragon Avenue</t>
  </si>
  <si>
    <t>KT7 0PY</t>
  </si>
  <si>
    <t>Woodbourne Drive</t>
  </si>
  <si>
    <t>KT10 0DR</t>
  </si>
  <si>
    <t>Des Barres Court</t>
  </si>
  <si>
    <t>SE10 0GY</t>
  </si>
  <si>
    <t>24 Marsh Wall</t>
  </si>
  <si>
    <t>Argyll Mansions</t>
  </si>
  <si>
    <t>Bishops King Road</t>
  </si>
  <si>
    <t>W14 8QQ</t>
  </si>
  <si>
    <t>Benbow House</t>
  </si>
  <si>
    <t>24 New Globe Walk</t>
  </si>
  <si>
    <t>SE1 9DS</t>
  </si>
  <si>
    <t>Fernshaw Mansions</t>
  </si>
  <si>
    <t>Fernshaw Road</t>
  </si>
  <si>
    <t>SW10 0TD</t>
  </si>
  <si>
    <t>1 St. George Wharf</t>
  </si>
  <si>
    <t>SW8 2DU</t>
  </si>
  <si>
    <t>Portman Avenue</t>
  </si>
  <si>
    <t>SW14 8NX</t>
  </si>
  <si>
    <t>SW11 6HB</t>
  </si>
  <si>
    <t>SW18 2SU</t>
  </si>
  <si>
    <t>Chiswick Wharf</t>
  </si>
  <si>
    <t>W4 2SR</t>
  </si>
  <si>
    <t>Pembridge Villas</t>
  </si>
  <si>
    <t>W11 3EN</t>
  </si>
  <si>
    <t>Whittingstall Road</t>
  </si>
  <si>
    <t>SW6 4EA</t>
  </si>
  <si>
    <t>N1 8HD</t>
  </si>
  <si>
    <t>Buckland Crescent</t>
  </si>
  <si>
    <t>NW3 5DX</t>
  </si>
  <si>
    <t>Chantry Street</t>
  </si>
  <si>
    <t>N1 8NL</t>
  </si>
  <si>
    <t>Curzon Street</t>
  </si>
  <si>
    <t>W1J 5HG</t>
  </si>
  <si>
    <t>Banister House</t>
  </si>
  <si>
    <t>Homerton High Street</t>
  </si>
  <si>
    <t>E9 6BH</t>
  </si>
  <si>
    <t>North Street</t>
  </si>
  <si>
    <t>SW4 0HQ</t>
  </si>
  <si>
    <t>Tower View Apartments</t>
  </si>
  <si>
    <t>84 St. Katharines Way</t>
  </si>
  <si>
    <t>E1W 1BE</t>
  </si>
  <si>
    <t>Old School Square</t>
  </si>
  <si>
    <t>E14 7DJ</t>
  </si>
  <si>
    <t>Emery Hill Street</t>
  </si>
  <si>
    <t>Broom Close</t>
  </si>
  <si>
    <t>KT10 9ET</t>
  </si>
  <si>
    <t>Elers Road</t>
  </si>
  <si>
    <t>W13 9QB</t>
  </si>
  <si>
    <t>Mortimer Road</t>
  </si>
  <si>
    <t>N1 4LA</t>
  </si>
  <si>
    <t>Palace Mansions</t>
  </si>
  <si>
    <t>Earsby Street</t>
  </si>
  <si>
    <t>W14 8QW</t>
  </si>
  <si>
    <t>Wendon Street</t>
  </si>
  <si>
    <t>E3 2JR</t>
  </si>
  <si>
    <t>Cheyne Walk</t>
  </si>
  <si>
    <t>SW3 5LX</t>
  </si>
  <si>
    <t>Hyde Park Gardens</t>
  </si>
  <si>
    <t>W2 2LU</t>
  </si>
  <si>
    <t>Byfeld Gardens</t>
  </si>
  <si>
    <t>SW13 9HP</t>
  </si>
  <si>
    <t>Severnake Close</t>
  </si>
  <si>
    <t>E14 9WE</t>
  </si>
  <si>
    <t>Harrowgate Road</t>
  </si>
  <si>
    <t>E9 5EB</t>
  </si>
  <si>
    <t>Glebe Place</t>
  </si>
  <si>
    <t>SW3 5JB</t>
  </si>
  <si>
    <t>Borneo Street</t>
  </si>
  <si>
    <t>SW15 1QQ</t>
  </si>
  <si>
    <t>Dyers Lane</t>
  </si>
  <si>
    <t>SW15 6JR</t>
  </si>
  <si>
    <t>Cygnet Close</t>
  </si>
  <si>
    <t>HA6 2TA</t>
  </si>
  <si>
    <t>Aristotle Road</t>
  </si>
  <si>
    <t>SW4 7UZ</t>
  </si>
  <si>
    <t>Northcote Road</t>
  </si>
  <si>
    <t>SW11 6QB</t>
  </si>
  <si>
    <t>Vardens Road</t>
  </si>
  <si>
    <t>SW11 1RQ</t>
  </si>
  <si>
    <t>Waterloo Terrace</t>
  </si>
  <si>
    <t>N1 1TQ</t>
  </si>
  <si>
    <t>KT10 8EF</t>
  </si>
  <si>
    <t>TW10 5BW</t>
  </si>
  <si>
    <t>Vicary House</t>
  </si>
  <si>
    <t>24 Bartholomew Close</t>
  </si>
  <si>
    <t>EC1A 7BB</t>
  </si>
  <si>
    <t>47 Pilot Walk</t>
  </si>
  <si>
    <t>SE10 0NW</t>
  </si>
  <si>
    <t xml:space="preserve"> Tadworth</t>
  </si>
  <si>
    <t>KT20 6HZ</t>
  </si>
  <si>
    <t>Saltram Crescent</t>
  </si>
  <si>
    <t>W9 3JS</t>
  </si>
  <si>
    <t>Leighton House</t>
  </si>
  <si>
    <t>John Islip Street</t>
  </si>
  <si>
    <t>SW1P 4EA</t>
  </si>
  <si>
    <t>Port East Apartments</t>
  </si>
  <si>
    <t>E14 4AX</t>
  </si>
  <si>
    <t>EC1V 1AZ</t>
  </si>
  <si>
    <t>Hillgate Place</t>
  </si>
  <si>
    <t>W8 7ST</t>
  </si>
  <si>
    <t>Albert Mews</t>
  </si>
  <si>
    <t>E14 8EH</t>
  </si>
  <si>
    <t>Newman Street</t>
  </si>
  <si>
    <t>W1T 1PN</t>
  </si>
  <si>
    <t>EC1V 2NR</t>
  </si>
  <si>
    <t>Priory Lane</t>
  </si>
  <si>
    <t>West Molesey</t>
  </si>
  <si>
    <t>KT8 2PS</t>
  </si>
  <si>
    <t>Dartmouth Park</t>
  </si>
  <si>
    <t>NW5 1SX</t>
  </si>
  <si>
    <t>SW11 3LY</t>
  </si>
  <si>
    <t>Mapleton Crescent</t>
  </si>
  <si>
    <t>SW18 4GY</t>
  </si>
  <si>
    <t>WD19 4QQ</t>
  </si>
  <si>
    <t>Venice Lodge</t>
  </si>
  <si>
    <t>W9 1SD</t>
  </si>
  <si>
    <t>Stratford Road</t>
  </si>
  <si>
    <t>W8 6QA</t>
  </si>
  <si>
    <t>Highbury Place</t>
  </si>
  <si>
    <t>N5 1QZ</t>
  </si>
  <si>
    <t>Cross Street</t>
  </si>
  <si>
    <t>N1 2BH</t>
  </si>
  <si>
    <t>Kings Drive</t>
  </si>
  <si>
    <t>KT5 8NQ</t>
  </si>
  <si>
    <t>KT10 8LJ</t>
  </si>
  <si>
    <t>Marine Wharf East</t>
  </si>
  <si>
    <t>Surrey Quays</t>
  </si>
  <si>
    <t>SE16 7UD</t>
  </si>
  <si>
    <t>Lucienne Court</t>
  </si>
  <si>
    <t>72 Lindfield Street</t>
  </si>
  <si>
    <t>E14 6GT</t>
  </si>
  <si>
    <t>Edgarley Terrace</t>
  </si>
  <si>
    <t>SW6 6QE</t>
  </si>
  <si>
    <t>Octavia Street</t>
  </si>
  <si>
    <t>SW11 3DN</t>
  </si>
  <si>
    <t>Barrow Road</t>
  </si>
  <si>
    <t>SW16 5PE</t>
  </si>
  <si>
    <t>Marner Point</t>
  </si>
  <si>
    <t>E3 3QE</t>
  </si>
  <si>
    <t>Shandon Road</t>
  </si>
  <si>
    <t>SW4 9HP</t>
  </si>
  <si>
    <t>Princes Drive</t>
  </si>
  <si>
    <t>KT22 0UL</t>
  </si>
  <si>
    <t>Watford Heath</t>
  </si>
  <si>
    <t>Oxhey Village</t>
  </si>
  <si>
    <t>WD19 4EU</t>
  </si>
  <si>
    <t>Catalina House</t>
  </si>
  <si>
    <t>4 Canter Way</t>
  </si>
  <si>
    <t>E1 8QE</t>
  </si>
  <si>
    <t>Rosemont Road</t>
  </si>
  <si>
    <t>NW3 6NE</t>
  </si>
  <si>
    <t>Haverstock Place</t>
  </si>
  <si>
    <t>Haverstock Street</t>
  </si>
  <si>
    <t>N1 8BX</t>
  </si>
  <si>
    <t>Saville Road</t>
  </si>
  <si>
    <t>W4 5HG</t>
  </si>
  <si>
    <t>Ludo Building</t>
  </si>
  <si>
    <t>375 Earlsfield Road</t>
  </si>
  <si>
    <t>SW18 3DG</t>
  </si>
  <si>
    <t>Broom Road</t>
  </si>
  <si>
    <t>Teddington</t>
  </si>
  <si>
    <t>TW11 9PG</t>
  </si>
  <si>
    <t>Burnelli Building</t>
  </si>
  <si>
    <t xml:space="preserve"> 352 Queenstown Road</t>
  </si>
  <si>
    <t>SW11 8NG</t>
  </si>
  <si>
    <t>Old Ford Road</t>
  </si>
  <si>
    <t>E3 5NQ</t>
  </si>
  <si>
    <t>St. Ann's Terrace</t>
  </si>
  <si>
    <t>NW8 6PH</t>
  </si>
  <si>
    <t>SW11 1BL</t>
  </si>
  <si>
    <t>Manor Road</t>
  </si>
  <si>
    <t>W13 0JA</t>
  </si>
  <si>
    <t>The Gallops</t>
  </si>
  <si>
    <t>KT10 8BN</t>
  </si>
  <si>
    <t>Henry Tate Mews</t>
  </si>
  <si>
    <t>SW16 3HA</t>
  </si>
  <si>
    <t>Paget Street</t>
  </si>
  <si>
    <t>EC1V 7PA</t>
  </si>
  <si>
    <t>W4 1SE</t>
  </si>
  <si>
    <t>Malthouse Passage</t>
  </si>
  <si>
    <t>SW13 0AQ</t>
  </si>
  <si>
    <t>Buckingham Court</t>
  </si>
  <si>
    <t>78 Buckingham Gate</t>
  </si>
  <si>
    <t>SW1E 6PE</t>
  </si>
  <si>
    <t>Lavender Hill</t>
  </si>
  <si>
    <t>SW11 5RW</t>
  </si>
  <si>
    <t>Benbow Road</t>
  </si>
  <si>
    <t>W6 0AU</t>
  </si>
  <si>
    <t>Brendon Close</t>
  </si>
  <si>
    <t>KT10 9EH</t>
  </si>
  <si>
    <t>W12 7GJ</t>
  </si>
  <si>
    <t>The Highway</t>
  </si>
  <si>
    <t>Dungarvan Avenue</t>
  </si>
  <si>
    <t>SW15 5QU</t>
  </si>
  <si>
    <t>Ensleigh Lodge</t>
  </si>
  <si>
    <t>25 Ham Common</t>
  </si>
  <si>
    <t>TW10 7JB</t>
  </si>
  <si>
    <t>Bessborough Place</t>
  </si>
  <si>
    <t>SW1V 3SE</t>
  </si>
  <si>
    <t>Cabul Road</t>
  </si>
  <si>
    <t>SW11 2PN</t>
  </si>
  <si>
    <t>KT10 9JW</t>
  </si>
  <si>
    <t>Boleyn Road</t>
  </si>
  <si>
    <t>N16 8EP</t>
  </si>
  <si>
    <t>Farnsworth Court</t>
  </si>
  <si>
    <t>SE10 0RU</t>
  </si>
  <si>
    <t>Seymour Road</t>
  </si>
  <si>
    <t>KT8 0PF</t>
  </si>
  <si>
    <t>Chelsea Court</t>
  </si>
  <si>
    <t>95 Elm Park Gardens</t>
  </si>
  <si>
    <t>SW10 9QW</t>
  </si>
  <si>
    <t>Banstead</t>
  </si>
  <si>
    <t>SM7 3EF</t>
  </si>
  <si>
    <t>SW4 9SB</t>
  </si>
  <si>
    <t>Stillingfleet Road</t>
  </si>
  <si>
    <t>SW13 9AF</t>
  </si>
  <si>
    <t>Eustace Building</t>
  </si>
  <si>
    <t xml:space="preserve"> 372 Queenstown Road</t>
  </si>
  <si>
    <t>SW11 8NT</t>
  </si>
  <si>
    <t>N5 1QP</t>
  </si>
  <si>
    <t>Islington Green</t>
  </si>
  <si>
    <t>N1 2XA</t>
  </si>
  <si>
    <t>Highgate High Street</t>
  </si>
  <si>
    <t>N6 5JG</t>
  </si>
  <si>
    <t>Norman Avenue</t>
  </si>
  <si>
    <t>TW1 2LY</t>
  </si>
  <si>
    <t>Frithwood Avenue</t>
  </si>
  <si>
    <t>HA6 3LX</t>
  </si>
  <si>
    <t>Atkins Square</t>
  </si>
  <si>
    <t>E8 1FA</t>
  </si>
  <si>
    <t>Dukes Mews</t>
  </si>
  <si>
    <t>W1U 3ET</t>
  </si>
  <si>
    <t>Beech Close</t>
  </si>
  <si>
    <t>SW15 4HW</t>
  </si>
  <si>
    <t>Admiralty House</t>
  </si>
  <si>
    <t>150 Vaughan Way</t>
  </si>
  <si>
    <t>E1W 2AH</t>
  </si>
  <si>
    <t>Westfield</t>
  </si>
  <si>
    <t>NW3 7SG</t>
  </si>
  <si>
    <t>Crane Grove</t>
  </si>
  <si>
    <t>N7 8LE</t>
  </si>
  <si>
    <t>Nightingale Triangle</t>
  </si>
  <si>
    <t>SW12 8AZ</t>
  </si>
  <si>
    <t>Lambourne Avenue</t>
  </si>
  <si>
    <t>SW19 7DW</t>
  </si>
  <si>
    <t>Poppyfield House</t>
  </si>
  <si>
    <t>Copperwood Place</t>
  </si>
  <si>
    <t>SE10 8GD</t>
  </si>
  <si>
    <t>Thornhill Road</t>
  </si>
  <si>
    <t>N1 1JT</t>
  </si>
  <si>
    <t>E8 1HE</t>
  </si>
  <si>
    <t>Asquith House</t>
  </si>
  <si>
    <t>SW1P 2AR</t>
  </si>
  <si>
    <t>Boydell Court</t>
  </si>
  <si>
    <t>NW8 6NJ</t>
  </si>
  <si>
    <t>The Galleries</t>
  </si>
  <si>
    <t>9 Abbey Road</t>
  </si>
  <si>
    <t>NW8 9AQ</t>
  </si>
  <si>
    <t>Fleur De Lis Street</t>
  </si>
  <si>
    <t>E1 6BP</t>
  </si>
  <si>
    <t>Chester Row</t>
  </si>
  <si>
    <t>SW1W 8JP</t>
  </si>
  <si>
    <t>TW10 6JW</t>
  </si>
  <si>
    <t>Oak Lodge Avenue</t>
  </si>
  <si>
    <t>IG7 5JA</t>
  </si>
  <si>
    <t>Eden Close</t>
  </si>
  <si>
    <t>W8 6UW</t>
  </si>
  <si>
    <t>Gillespie Road</t>
  </si>
  <si>
    <t>N5 1LN</t>
  </si>
  <si>
    <t>Wood Lane</t>
  </si>
  <si>
    <t>N6 5UB</t>
  </si>
  <si>
    <t>SW6 3SN</t>
  </si>
  <si>
    <t>Spice Court</t>
  </si>
  <si>
    <t>E1W 2JD</t>
  </si>
  <si>
    <t>Victoria Wharf</t>
  </si>
  <si>
    <t>E14 8DD</t>
  </si>
  <si>
    <t>Askew Mansions</t>
  </si>
  <si>
    <t>W12 9DA</t>
  </si>
  <si>
    <t>Castelnau Gardens</t>
  </si>
  <si>
    <t>SW13 8DU</t>
  </si>
  <si>
    <t>SW18 4SW</t>
  </si>
  <si>
    <t>Castle Road</t>
  </si>
  <si>
    <t>CR5 3NS</t>
  </si>
  <si>
    <t>NW3 3RP</t>
  </si>
  <si>
    <t>Cole Park Road</t>
  </si>
  <si>
    <t>TW1 1HT</t>
  </si>
  <si>
    <t>Montpelier Mews</t>
  </si>
  <si>
    <t>SW7 1HB</t>
  </si>
  <si>
    <t>Hillview</t>
  </si>
  <si>
    <t>2-4 Primrose Hill Road</t>
  </si>
  <si>
    <t>NW3 3AX</t>
  </si>
  <si>
    <t>Drake House</t>
  </si>
  <si>
    <t>SW8 2LR</t>
  </si>
  <si>
    <t>West India Quay</t>
  </si>
  <si>
    <t>E14 4EF</t>
  </si>
  <si>
    <t>Bartholomew Villas</t>
  </si>
  <si>
    <t>NW5 2LL</t>
  </si>
  <si>
    <t>Distillery Wharf</t>
  </si>
  <si>
    <t xml:space="preserve"> Regatta Lane</t>
  </si>
  <si>
    <t>W6 9BF</t>
  </si>
  <si>
    <t>Great North Road</t>
  </si>
  <si>
    <t>N6 4LU</t>
  </si>
  <si>
    <t>St. John's Wood Terrace</t>
  </si>
  <si>
    <t>NW8 6JL</t>
  </si>
  <si>
    <t>Alaska Apartments</t>
  </si>
  <si>
    <t xml:space="preserve"> Royal Docks</t>
  </si>
  <si>
    <t>E16 1BW</t>
  </si>
  <si>
    <t>Newton Street</t>
  </si>
  <si>
    <t>WC2B 5EL</t>
  </si>
  <si>
    <t>SW1W 8TW</t>
  </si>
  <si>
    <t>Hardwicks Square</t>
  </si>
  <si>
    <t>SW18 4AG</t>
  </si>
  <si>
    <t>N1 7BL</t>
  </si>
  <si>
    <t>E2 8AS</t>
  </si>
  <si>
    <t>Globe House</t>
  </si>
  <si>
    <t>E14 0LU</t>
  </si>
  <si>
    <t>Wadham Gardens</t>
  </si>
  <si>
    <t>NW3 3DN</t>
  </si>
  <si>
    <t>Dunraven Road</t>
  </si>
  <si>
    <t>W12 7QY</t>
  </si>
  <si>
    <t>Chronicle Tower</t>
  </si>
  <si>
    <t>EC1V 1AL</t>
  </si>
  <si>
    <t>Polworth Road</t>
  </si>
  <si>
    <t>SW16 2EU</t>
  </si>
  <si>
    <t>Marylands Road</t>
  </si>
  <si>
    <t>W9 2DU</t>
  </si>
  <si>
    <t>Earl's Court Square</t>
  </si>
  <si>
    <t>SW5 9DQ</t>
  </si>
  <si>
    <t>Castle Court, Putney Wharf</t>
  </si>
  <si>
    <t>SW15 2JJ</t>
  </si>
  <si>
    <t>W1G 7EG</t>
  </si>
  <si>
    <t>NW5 2AS</t>
  </si>
  <si>
    <t>Downshire Hill</t>
  </si>
  <si>
    <t>NW3 1NT</t>
  </si>
  <si>
    <t>Meadvale Road</t>
  </si>
  <si>
    <t>W5 1LT</t>
  </si>
  <si>
    <t>SW5 9DN</t>
  </si>
  <si>
    <t>Stylus House</t>
  </si>
  <si>
    <t>Devonport Street</t>
  </si>
  <si>
    <t>E1 0EG</t>
  </si>
  <si>
    <t>Balham Hill</t>
  </si>
  <si>
    <t>SW12 9EA</t>
  </si>
  <si>
    <t>SW12 8LL</t>
  </si>
  <si>
    <t>SW12 9PA</t>
  </si>
  <si>
    <t>EC1M 4DT</t>
  </si>
  <si>
    <t>Dale Street</t>
  </si>
  <si>
    <t>W4 2BZ</t>
  </si>
  <si>
    <t>Handel Mansions</t>
  </si>
  <si>
    <t>SW13 8AH</t>
  </si>
  <si>
    <t>Ormiston Grove</t>
  </si>
  <si>
    <t>W12 0JR</t>
  </si>
  <si>
    <t>The Heights</t>
  </si>
  <si>
    <t>NW3 6XS</t>
  </si>
  <si>
    <t>Hilgrove Road</t>
  </si>
  <si>
    <t>NW6 4TH</t>
  </si>
  <si>
    <t>Bridge Lane</t>
  </si>
  <si>
    <t>SW11 3AD</t>
  </si>
  <si>
    <t>Dunbar Wharf</t>
  </si>
  <si>
    <t>E14 8BB</t>
  </si>
  <si>
    <t>Pissarro House</t>
  </si>
  <si>
    <t>Augustas Lane</t>
  </si>
  <si>
    <t>N1 1QT</t>
  </si>
  <si>
    <t>SW18 1SS</t>
  </si>
  <si>
    <t>Brodrick Road</t>
  </si>
  <si>
    <t>SW17 7DX</t>
  </si>
  <si>
    <t>Southmont Road</t>
  </si>
  <si>
    <t>KT10 9BG</t>
  </si>
  <si>
    <t>NW6 6TD</t>
  </si>
  <si>
    <t>SW14 8BX</t>
  </si>
  <si>
    <t>E9 5EL</t>
  </si>
  <si>
    <t>Pleydell Avenue</t>
  </si>
  <si>
    <t>W6 0XX</t>
  </si>
  <si>
    <t>Churston Mansions</t>
  </si>
  <si>
    <t>176 Gray's Inn Road</t>
  </si>
  <si>
    <t>WC1X 8ER</t>
  </si>
  <si>
    <t>Harland House</t>
  </si>
  <si>
    <t>30-34 Woodfield Place</t>
  </si>
  <si>
    <t>W9 2BJ</t>
  </si>
  <si>
    <t>Marchbank House</t>
  </si>
  <si>
    <t>HA6 2SG</t>
  </si>
  <si>
    <t>Marylebone High Street</t>
  </si>
  <si>
    <t>W1U 4PY</t>
  </si>
  <si>
    <t>Manville Road</t>
  </si>
  <si>
    <t>SW17 8JL</t>
  </si>
  <si>
    <t>Chesterfield House</t>
  </si>
  <si>
    <t>W1J 5JX</t>
  </si>
  <si>
    <t>SW11 4RR</t>
  </si>
  <si>
    <t>Wesley Street</t>
  </si>
  <si>
    <t>W1G 8PT</t>
  </si>
  <si>
    <t>Abbeville Road</t>
  </si>
  <si>
    <t>SW4 9JL</t>
  </si>
  <si>
    <t>Cromford Road</t>
  </si>
  <si>
    <t>SW18 1PA</t>
  </si>
  <si>
    <t xml:space="preserve"> Notting Hill</t>
  </si>
  <si>
    <t>W11 3BP</t>
  </si>
  <si>
    <t>Bramfield Road</t>
  </si>
  <si>
    <t>SW11 6PZ</t>
  </si>
  <si>
    <t>Honeywell Road</t>
  </si>
  <si>
    <t>SW11 6EQ</t>
  </si>
  <si>
    <t>SW1X 9RU</t>
  </si>
  <si>
    <t>Dorset Court</t>
  </si>
  <si>
    <t>N1 4SD</t>
  </si>
  <si>
    <t>Priory Road</t>
  </si>
  <si>
    <t>NW6 4NN</t>
  </si>
  <si>
    <t>Adelphi Court</t>
  </si>
  <si>
    <t>W4 4QF</t>
  </si>
  <si>
    <t>SW11 4PY</t>
  </si>
  <si>
    <t>SW13 9AG</t>
  </si>
  <si>
    <t>Bute Gardens</t>
  </si>
  <si>
    <t>W6 7DS</t>
  </si>
  <si>
    <t>SW11 6AF</t>
  </si>
  <si>
    <t>Pembridge Crescent</t>
  </si>
  <si>
    <t>W11 3DS</t>
  </si>
  <si>
    <t>Cato Street</t>
  </si>
  <si>
    <t>W1H 5JH</t>
  </si>
  <si>
    <t>St. Alphonsus Road</t>
  </si>
  <si>
    <t>SW4 7BW</t>
  </si>
  <si>
    <t>Sugar House</t>
  </si>
  <si>
    <t>99 Leman Street</t>
  </si>
  <si>
    <t>E1 8GH</t>
  </si>
  <si>
    <t>Airedale Avenue</t>
  </si>
  <si>
    <t>W4 2NN</t>
  </si>
  <si>
    <t>Millennium House</t>
  </si>
  <si>
    <t>SW15 2DN</t>
  </si>
  <si>
    <t>Alacia Court</t>
  </si>
  <si>
    <t>W3 8GJ</t>
  </si>
  <si>
    <t>Quebec Wharf</t>
  </si>
  <si>
    <t>315 Kingsland Road</t>
  </si>
  <si>
    <t>E8 4DJ</t>
  </si>
  <si>
    <t>Cumberland Terrace</t>
  </si>
  <si>
    <t>NW1 4HP</t>
  </si>
  <si>
    <t>Winsham Grove</t>
  </si>
  <si>
    <t>SW11 6NE</t>
  </si>
  <si>
    <t>SW12 8AF</t>
  </si>
  <si>
    <t>N7 8PL</t>
  </si>
  <si>
    <t>SW12 8RZ</t>
  </si>
  <si>
    <t>Compass House</t>
  </si>
  <si>
    <t>Smugglers Way</t>
  </si>
  <si>
    <t>SW18 1DB</t>
  </si>
  <si>
    <t>Palace Place</t>
  </si>
  <si>
    <t>SW1E 5BJ</t>
  </si>
  <si>
    <t>Heathview Court</t>
  </si>
  <si>
    <t>70 Parkside</t>
  </si>
  <si>
    <t>SW19 5NL</t>
  </si>
  <si>
    <t>Hills Lane</t>
  </si>
  <si>
    <t>HA6 2QL</t>
  </si>
  <si>
    <t>Leinster Square</t>
  </si>
  <si>
    <t>Bayswater</t>
  </si>
  <si>
    <t>W2 4NQ</t>
  </si>
  <si>
    <t>N1 2PQ</t>
  </si>
  <si>
    <t>Malvern Road</t>
  </si>
  <si>
    <t>E8 3LJ</t>
  </si>
  <si>
    <t>Redfield Lane</t>
  </si>
  <si>
    <t>SW5 0RQ</t>
  </si>
  <si>
    <t>SW12 0HR</t>
  </si>
  <si>
    <t>Rossiter Road</t>
  </si>
  <si>
    <t>SW12 9RY</t>
  </si>
  <si>
    <t>Rydal Road</t>
  </si>
  <si>
    <t>SW16 1QF</t>
  </si>
  <si>
    <t>Ontario Tower</t>
  </si>
  <si>
    <t>4 Fairmont Avenue</t>
  </si>
  <si>
    <t>E14 9JD</t>
  </si>
  <si>
    <t>South Quay  Plaza</t>
  </si>
  <si>
    <t>E14 9SH</t>
  </si>
  <si>
    <t>Hammersmith Grove</t>
  </si>
  <si>
    <t>W6 0NJ</t>
  </si>
  <si>
    <t>Rivermead</t>
  </si>
  <si>
    <t>KT8 9AZ</t>
  </si>
  <si>
    <t>KT12 1ET</t>
  </si>
  <si>
    <t>Grafton Square</t>
  </si>
  <si>
    <t>SW4 0DB</t>
  </si>
  <si>
    <t>Cambridge Heath Road</t>
  </si>
  <si>
    <t>Bethnal Green</t>
  </si>
  <si>
    <t>E2 9RA</t>
  </si>
  <si>
    <t>SW6 2FJ</t>
  </si>
  <si>
    <t>King Edward House</t>
  </si>
  <si>
    <t>King Edward Place</t>
  </si>
  <si>
    <t>WD23 2RG</t>
  </si>
  <si>
    <t>Grosvenor Square</t>
  </si>
  <si>
    <t>W1K 6LD</t>
  </si>
  <si>
    <t>SW17 7QP</t>
  </si>
  <si>
    <t>SW10 9UZ</t>
  </si>
  <si>
    <t>Worple Road</t>
  </si>
  <si>
    <t>SW19 4BJ</t>
  </si>
  <si>
    <t>Hereford Road</t>
  </si>
  <si>
    <t>W2 4TQ</t>
  </si>
  <si>
    <t>Cumberland Street</t>
  </si>
  <si>
    <t>SW1V 4LZ</t>
  </si>
  <si>
    <t>Manfred Court</t>
  </si>
  <si>
    <t>Manfred Road</t>
  </si>
  <si>
    <t>SW15 2RT</t>
  </si>
  <si>
    <t>SW19 6AZ</t>
  </si>
  <si>
    <t>Tooting Bec Gardens</t>
  </si>
  <si>
    <t>SW16 1RB</t>
  </si>
  <si>
    <t>Skysail Building</t>
  </si>
  <si>
    <t>210 Poplar High Street</t>
  </si>
  <si>
    <t>E14 0BB</t>
  </si>
  <si>
    <t>Northways</t>
  </si>
  <si>
    <t>College Crescent</t>
  </si>
  <si>
    <t>NW3 5DP</t>
  </si>
  <si>
    <t>Zulu Mews</t>
  </si>
  <si>
    <t>SW11 2BQ</t>
  </si>
  <si>
    <t>Pelham Road</t>
  </si>
  <si>
    <t>SW19 1NP</t>
  </si>
  <si>
    <t>SW18 3AT</t>
  </si>
  <si>
    <t>SW18 2DU</t>
  </si>
  <si>
    <t>Exchange Building</t>
  </si>
  <si>
    <t>E1 6NQ</t>
  </si>
  <si>
    <t>SW1X 0HU</t>
  </si>
  <si>
    <t>Kreisel Walk</t>
  </si>
  <si>
    <t>TW9 3AL</t>
  </si>
  <si>
    <t>Crogsland Road</t>
  </si>
  <si>
    <t>Chalk Farm</t>
  </si>
  <si>
    <t>NW1 8AY</t>
  </si>
  <si>
    <t>Erskine Road</t>
  </si>
  <si>
    <t>NW3 3AJ</t>
  </si>
  <si>
    <t>Turner Place</t>
  </si>
  <si>
    <t>SW11 1EB</t>
  </si>
  <si>
    <t>Thornhill Grove</t>
  </si>
  <si>
    <t>N1 1JG</t>
  </si>
  <si>
    <t>Ockendon Road</t>
  </si>
  <si>
    <t>N1 3NW</t>
  </si>
  <si>
    <t>Regis Place</t>
  </si>
  <si>
    <t>10 Llanvanor Road</t>
  </si>
  <si>
    <t>NW2 2AP</t>
  </si>
  <si>
    <t>NW5 1SU</t>
  </si>
  <si>
    <t>Belsize Park Gardens</t>
  </si>
  <si>
    <t>NW3 4LD</t>
  </si>
  <si>
    <t>KT8 9JF</t>
  </si>
  <si>
    <t>Rosary Gardens</t>
  </si>
  <si>
    <t>SW7 4NN</t>
  </si>
  <si>
    <t>Carlton Road</t>
  </si>
  <si>
    <t>SW14 7RJ</t>
  </si>
  <si>
    <t>Bridewell Place</t>
  </si>
  <si>
    <t>E1W 2PB</t>
  </si>
  <si>
    <t>Wexford Road</t>
  </si>
  <si>
    <t>SW12 8NH</t>
  </si>
  <si>
    <t>EC1V 3AL</t>
  </si>
  <si>
    <t>Vitae</t>
  </si>
  <si>
    <t>311 Goldhawk Road</t>
  </si>
  <si>
    <t>W6 0SZ</t>
  </si>
  <si>
    <t>Rockley Road</t>
  </si>
  <si>
    <t>W14 0DA</t>
  </si>
  <si>
    <t>Kings Gate Walk</t>
  </si>
  <si>
    <t>Victoria</t>
  </si>
  <si>
    <t>SW1E 6AN</t>
  </si>
  <si>
    <t>Eccleston Square</t>
  </si>
  <si>
    <t>SW1V 1NS</t>
  </si>
  <si>
    <t>Horizon Building</t>
  </si>
  <si>
    <t>E14 4AW</t>
  </si>
  <si>
    <t>Fulham Park Gardens</t>
  </si>
  <si>
    <t>SW6 4JZ</t>
  </si>
  <si>
    <t>Oxberry Avenue</t>
  </si>
  <si>
    <t>SW6 5SP</t>
  </si>
  <si>
    <t>Barons Walk</t>
  </si>
  <si>
    <t>Kenninghall Road</t>
  </si>
  <si>
    <t>E5 8DF</t>
  </si>
  <si>
    <t>Willow Bridge Road</t>
  </si>
  <si>
    <t>N1 2LA</t>
  </si>
  <si>
    <t>Seacon Tower</t>
  </si>
  <si>
    <t>5 Hutchings Street</t>
  </si>
  <si>
    <t>E14 8JX</t>
  </si>
  <si>
    <t>SW12 8BG</t>
  </si>
  <si>
    <t>Aumbrey Apartments</t>
  </si>
  <si>
    <t>Eastway</t>
  </si>
  <si>
    <t>E9 5HE</t>
  </si>
  <si>
    <t>St Georges Terrace</t>
  </si>
  <si>
    <t>NW1 8XH</t>
  </si>
  <si>
    <t>Grosvenor Waterside</t>
  </si>
  <si>
    <t>SW1W 8DQ</t>
  </si>
  <si>
    <t>TW10 6LW</t>
  </si>
  <si>
    <t>Woodwaye</t>
  </si>
  <si>
    <t>WD19 4TS</t>
  </si>
  <si>
    <t>Beauchamp Road</t>
  </si>
  <si>
    <t>SW11 1PG</t>
  </si>
  <si>
    <t>Orlando Road</t>
  </si>
  <si>
    <t>SW4 0LF</t>
  </si>
  <si>
    <t>Wells Place</t>
  </si>
  <si>
    <t>SW18 3BF</t>
  </si>
  <si>
    <t>Pudding Lane</t>
  </si>
  <si>
    <t>IG7 6BY</t>
  </si>
  <si>
    <t>Station Way</t>
  </si>
  <si>
    <t>IG9 6LN</t>
  </si>
  <si>
    <t>Newnham House</t>
  </si>
  <si>
    <t>IG10 4JH</t>
  </si>
  <si>
    <t>Graham Road</t>
  </si>
  <si>
    <t>E8 1BZ</t>
  </si>
  <si>
    <t>Gaumont Place</t>
  </si>
  <si>
    <t>SW2 4GD</t>
  </si>
  <si>
    <t>W4 1BS</t>
  </si>
  <si>
    <t>Cleveland Road</t>
  </si>
  <si>
    <t>SW13 0AA</t>
  </si>
  <si>
    <t>W14 0NJ</t>
  </si>
  <si>
    <t>Ransomes Dock</t>
  </si>
  <si>
    <t>SW11 4NP</t>
  </si>
  <si>
    <t>47 Marsham Street</t>
  </si>
  <si>
    <t>SW1P 3DR</t>
  </si>
  <si>
    <t>SW20 8RQ</t>
  </si>
  <si>
    <t>Steeple Court</t>
  </si>
  <si>
    <t>SW19 7BP</t>
  </si>
  <si>
    <t>Penshurst Road</t>
  </si>
  <si>
    <t>E9 7DT</t>
  </si>
  <si>
    <t>Landmark Court</t>
  </si>
  <si>
    <t>NW1 6SL</t>
  </si>
  <si>
    <t>Eamont Street</t>
  </si>
  <si>
    <t>Visage Apartments</t>
  </si>
  <si>
    <t>Winchester Road</t>
  </si>
  <si>
    <t>NW3 3NE</t>
  </si>
  <si>
    <t>6 Deal Street</t>
  </si>
  <si>
    <t>First Street</t>
  </si>
  <si>
    <t>SW3 2LD</t>
  </si>
  <si>
    <t>TW10 6PE</t>
  </si>
  <si>
    <t>Amerland Road</t>
  </si>
  <si>
    <t>SW18 1PZ</t>
  </si>
  <si>
    <t>Chelverton Road</t>
  </si>
  <si>
    <t>SW15 1RN</t>
  </si>
  <si>
    <t>SW15 2DH</t>
  </si>
  <si>
    <t>HA6 2UB</t>
  </si>
  <si>
    <t>Ashness Road</t>
  </si>
  <si>
    <t>SW11 6RY</t>
  </si>
  <si>
    <t>Shamrock Street</t>
  </si>
  <si>
    <t>SW4 6HE</t>
  </si>
  <si>
    <t>Lillieshall Road</t>
  </si>
  <si>
    <t>SW4 0LP</t>
  </si>
  <si>
    <t>Westside Court</t>
  </si>
  <si>
    <t>Elgin Avenue</t>
  </si>
  <si>
    <t>W9 2NP</t>
  </si>
  <si>
    <t>Hallam Street</t>
  </si>
  <si>
    <t>W1W 6JN</t>
  </si>
  <si>
    <t>Wimpole Street</t>
  </si>
  <si>
    <t>W1G 8AE</t>
  </si>
  <si>
    <t>Mount Street</t>
  </si>
  <si>
    <t>W1K 2RP</t>
  </si>
  <si>
    <t>Groom Place</t>
  </si>
  <si>
    <t>SW1X 7BA</t>
  </si>
  <si>
    <t>SW3 4DY</t>
  </si>
  <si>
    <t>Callcott Street</t>
  </si>
  <si>
    <t>W8 7SU</t>
  </si>
  <si>
    <t>Hillborough Court</t>
  </si>
  <si>
    <t>Livermere Road</t>
  </si>
  <si>
    <t>E8 4LG</t>
  </si>
  <si>
    <t>St. Anns Gardens</t>
  </si>
  <si>
    <t>NW5 4ER</t>
  </si>
  <si>
    <t>Creighton Avenue</t>
  </si>
  <si>
    <t>N2 9BJ</t>
  </si>
  <si>
    <t>Roderick Road</t>
  </si>
  <si>
    <t>NW3 2NL</t>
  </si>
  <si>
    <t>Inglethorpe Street</t>
  </si>
  <si>
    <t>SW6 6NX</t>
  </si>
  <si>
    <t>Rivermead Court</t>
  </si>
  <si>
    <t>Ranelagh Gardens</t>
  </si>
  <si>
    <t>SW6 3RT</t>
  </si>
  <si>
    <t>SW6 4QX</t>
  </si>
  <si>
    <t>W5 2JB</t>
  </si>
  <si>
    <t>Gunnersbury Avenue</t>
  </si>
  <si>
    <t>W5 3NJ</t>
  </si>
  <si>
    <t>Haven Place</t>
  </si>
  <si>
    <t>KT10 9AQ</t>
  </si>
  <si>
    <t>Imber Park Road</t>
  </si>
  <si>
    <t>KT10 8JB</t>
  </si>
  <si>
    <t>Tolworth Road</t>
  </si>
  <si>
    <t>KT6 7TA</t>
  </si>
  <si>
    <t>Queens Drive</t>
  </si>
  <si>
    <t>KT5 8PP</t>
  </si>
  <si>
    <t>Flaxman House</t>
  </si>
  <si>
    <t>1-3 Coleherne Road</t>
  </si>
  <si>
    <t>Bolton Gardens</t>
  </si>
  <si>
    <t>SW5 0AQ</t>
  </si>
  <si>
    <t>E1W 2RR</t>
  </si>
  <si>
    <t>Holmside Road</t>
  </si>
  <si>
    <t>SW12 8RJ</t>
  </si>
  <si>
    <t>Sarsfeld Road</t>
  </si>
  <si>
    <t>SW12 8HL</t>
  </si>
  <si>
    <t>Broadway Lofts</t>
  </si>
  <si>
    <t>10 Gatton Road</t>
  </si>
  <si>
    <t>SW17 0EE</t>
  </si>
  <si>
    <t>City Tower</t>
  </si>
  <si>
    <t>E14 9LU</t>
  </si>
  <si>
    <t>2 Rennie Street</t>
  </si>
  <si>
    <t>Trinity Tower</t>
  </si>
  <si>
    <t xml:space="preserve"> Canary Wharf;</t>
  </si>
  <si>
    <t>E14 9JW</t>
  </si>
  <si>
    <t>EC1R 1YA</t>
  </si>
  <si>
    <t>Saffron Hill</t>
  </si>
  <si>
    <t>EC1N 8QS</t>
  </si>
  <si>
    <t>Eden Studios</t>
  </si>
  <si>
    <t>20-24 Beaumont Road</t>
  </si>
  <si>
    <t>W4 5AP</t>
  </si>
  <si>
    <t>Mallord Street</t>
  </si>
  <si>
    <t>SW3 6DU</t>
  </si>
  <si>
    <t>Westfields Avenue</t>
  </si>
  <si>
    <t>SW13 0AT</t>
  </si>
  <si>
    <t>Bentley House</t>
  </si>
  <si>
    <t>22 Bute Gardens</t>
  </si>
  <si>
    <t>W6 7DR</t>
  </si>
  <si>
    <t>SW11 4PG</t>
  </si>
  <si>
    <t>Phillip House</t>
  </si>
  <si>
    <t>E1 5LW</t>
  </si>
  <si>
    <t>Thames Reach</t>
  </si>
  <si>
    <t>W6 9HS</t>
  </si>
  <si>
    <t>Hill Court</t>
  </si>
  <si>
    <t>SW19 7PD</t>
  </si>
  <si>
    <t>Clifton Hill</t>
  </si>
  <si>
    <t>NW8 0JT</t>
  </si>
  <si>
    <t>Julius Seal House</t>
  </si>
  <si>
    <t>1A Belsham Street</t>
  </si>
  <si>
    <t>E9 6FA</t>
  </si>
  <si>
    <t>Balcombe Street</t>
  </si>
  <si>
    <t>NW1 6HE</t>
  </si>
  <si>
    <t>Hampstead Gate</t>
  </si>
  <si>
    <t>1A Frognal</t>
  </si>
  <si>
    <t>NW3 6AL</t>
  </si>
  <si>
    <t>Hampton Court Road</t>
  </si>
  <si>
    <t>KT8 9BW</t>
  </si>
  <si>
    <t>Outwood Lane</t>
  </si>
  <si>
    <t>Chipstead</t>
  </si>
  <si>
    <t>CR5 3NB</t>
  </si>
  <si>
    <t>Elsynge Road</t>
  </si>
  <si>
    <t>SW18 2HR</t>
  </si>
  <si>
    <t>SW17 7RR</t>
  </si>
  <si>
    <t>WC1E 7AR</t>
  </si>
  <si>
    <t>Adriatic Apartments</t>
  </si>
  <si>
    <t>20 Western Gateway</t>
  </si>
  <si>
    <t>E16 1BU</t>
  </si>
  <si>
    <t>SW10 9EW</t>
  </si>
  <si>
    <t>SW11 6JT</t>
  </si>
  <si>
    <t>Guilford Street</t>
  </si>
  <si>
    <t>Bloomsbury</t>
  </si>
  <si>
    <t>WC1N 1DF</t>
  </si>
  <si>
    <t>Warehouse W</t>
  </si>
  <si>
    <t>3 Western Gateway</t>
  </si>
  <si>
    <t>E16 1BD</t>
  </si>
  <si>
    <t>Biggs Square</t>
  </si>
  <si>
    <t>Felstead Street</t>
  </si>
  <si>
    <t>E9 5DT</t>
  </si>
  <si>
    <t>The Nautilus Building</t>
  </si>
  <si>
    <t>3 Myddelton Passage</t>
  </si>
  <si>
    <t>EC1R 1XW</t>
  </si>
  <si>
    <t>Chiswick Mall</t>
  </si>
  <si>
    <t>W4 2QH</t>
  </si>
  <si>
    <t>Grove Farm Park</t>
  </si>
  <si>
    <t>HA6 2BQ</t>
  </si>
  <si>
    <t>Ringford Road</t>
  </si>
  <si>
    <t>SW18 1RS</t>
  </si>
  <si>
    <t>Capital East Apartments</t>
  </si>
  <si>
    <t xml:space="preserve"> Newham</t>
  </si>
  <si>
    <t>E16 1AS</t>
  </si>
  <si>
    <t>W9 1ES</t>
  </si>
  <si>
    <t>Melrose Gardens</t>
  </si>
  <si>
    <t>W6 7RN</t>
  </si>
  <si>
    <t>Kingsfield Road</t>
  </si>
  <si>
    <t>WD19 4TR</t>
  </si>
  <si>
    <t>Carlyle Court</t>
  </si>
  <si>
    <t>SW10 0UQ</t>
  </si>
  <si>
    <t>Tudor Road</t>
  </si>
  <si>
    <t>E9 7SN</t>
  </si>
  <si>
    <t>SW18 1TF</t>
  </si>
  <si>
    <t>Pelhams Walk</t>
  </si>
  <si>
    <t>KT10 8QD</t>
  </si>
  <si>
    <t>Roy Road</t>
  </si>
  <si>
    <t>HA6 1EH</t>
  </si>
  <si>
    <t>Albany Court</t>
  </si>
  <si>
    <t xml:space="preserve"> St. James's Park</t>
  </si>
  <si>
    <t>SW1H 0AA</t>
  </si>
  <si>
    <t>W9 1BG</t>
  </si>
  <si>
    <t>Discovery Dock Apartments East</t>
  </si>
  <si>
    <t>E14 9RU</t>
  </si>
  <si>
    <t>Hampstead High Street</t>
  </si>
  <si>
    <t>NW3 1QH</t>
  </si>
  <si>
    <t>Bezier Apartments</t>
  </si>
  <si>
    <t>91 City Road</t>
  </si>
  <si>
    <t>EC1Y 1AH</t>
  </si>
  <si>
    <t>Hyde Park Square</t>
  </si>
  <si>
    <t>Connaught Village</t>
  </si>
  <si>
    <t>W2 2JY</t>
  </si>
  <si>
    <t>Meath Street</t>
  </si>
  <si>
    <t>SW11 4JA</t>
  </si>
  <si>
    <t>Kilburn Park Road</t>
  </si>
  <si>
    <t>Queen's Park</t>
  </si>
  <si>
    <t>NW6 5LD</t>
  </si>
  <si>
    <t>Leinster Gardens</t>
  </si>
  <si>
    <t>W2 3AN</t>
  </si>
  <si>
    <t>Holbein Place</t>
  </si>
  <si>
    <t>SW1W 8NP</t>
  </si>
  <si>
    <t>EC1V 1AA</t>
  </si>
  <si>
    <t>Glenloch Road</t>
  </si>
  <si>
    <t>NW3 4DJ</t>
  </si>
  <si>
    <t>Solebay Street</t>
  </si>
  <si>
    <t>E1 4PP</t>
  </si>
  <si>
    <t>Bective Road</t>
  </si>
  <si>
    <t>SW15 2QA</t>
  </si>
  <si>
    <t>Walpole Mews</t>
  </si>
  <si>
    <t>NW8 6EZ</t>
  </si>
  <si>
    <t>Gainsborough Studios North</t>
  </si>
  <si>
    <t>1 Poole Street</t>
  </si>
  <si>
    <t>N1 5EB</t>
  </si>
  <si>
    <t>SW18 1RB</t>
  </si>
  <si>
    <t>SW14 8DS</t>
  </si>
  <si>
    <t>Franciscan Road</t>
  </si>
  <si>
    <t>SW17 8DJ</t>
  </si>
  <si>
    <t>North Grove</t>
  </si>
  <si>
    <t>N6 4SH</t>
  </si>
  <si>
    <t>The Bowls</t>
  </si>
  <si>
    <t>IG7 6ND</t>
  </si>
  <si>
    <t>Rowan Lodge</t>
  </si>
  <si>
    <t xml:space="preserve"> Marloes Road</t>
  </si>
  <si>
    <t>W8 5UJ</t>
  </si>
  <si>
    <t>Riverlight Quay</t>
  </si>
  <si>
    <t>Nine Elms</t>
  </si>
  <si>
    <t>SW8 5BE</t>
  </si>
  <si>
    <t>Findon Road</t>
  </si>
  <si>
    <t>W12 9PY</t>
  </si>
  <si>
    <t>Cummings House</t>
  </si>
  <si>
    <t>SW18 1UA</t>
  </si>
  <si>
    <t>Bellwether Lane</t>
  </si>
  <si>
    <t>SW18 1UE</t>
  </si>
  <si>
    <t>Perryn Road</t>
  </si>
  <si>
    <t>W3 7LR</t>
  </si>
  <si>
    <t>Kewferry Drive</t>
  </si>
  <si>
    <t>Middx</t>
  </si>
  <si>
    <t>HA6 2NU</t>
  </si>
  <si>
    <t>St. Georges Wharf</t>
  </si>
  <si>
    <t>6 Shad Thames</t>
  </si>
  <si>
    <t>SE1 2YS</t>
  </si>
  <si>
    <t>Kerrison Villas</t>
  </si>
  <si>
    <t>W5 5NN</t>
  </si>
  <si>
    <t>Gun Place</t>
  </si>
  <si>
    <t>86 Wapping High Street</t>
  </si>
  <si>
    <t>Flask Walk</t>
  </si>
  <si>
    <t>NW3 1HE</t>
  </si>
  <si>
    <t>Waldegrave Road</t>
  </si>
  <si>
    <t>TW1 4SU</t>
  </si>
  <si>
    <t>W1K 1PU</t>
  </si>
  <si>
    <t>Chalcot Square</t>
  </si>
  <si>
    <t>NW1 8YA</t>
  </si>
  <si>
    <t>Stanhope Gardens</t>
  </si>
  <si>
    <t>SW7 5QX</t>
  </si>
  <si>
    <t>Highwood House</t>
  </si>
  <si>
    <t>KT10 8BP</t>
  </si>
  <si>
    <t>Cranfield Court</t>
  </si>
  <si>
    <t>Homer Street</t>
  </si>
  <si>
    <t>W1H 4NF</t>
  </si>
  <si>
    <t>Ecclesbourne Road</t>
  </si>
  <si>
    <t>N1 3GG</t>
  </si>
  <si>
    <t>Myrtleside Close</t>
  </si>
  <si>
    <t>HA6 2XQ</t>
  </si>
  <si>
    <t>Chepstow Place</t>
  </si>
  <si>
    <t>W2 4TE</t>
  </si>
  <si>
    <t>205 Randolph Avenue</t>
  </si>
  <si>
    <t>St. James's Street</t>
  </si>
  <si>
    <t>SW1A 1PH</t>
  </si>
  <si>
    <t>Oakley Street</t>
  </si>
  <si>
    <t>SW3 5HA</t>
  </si>
  <si>
    <t>E14 9EG</t>
  </si>
  <si>
    <t>Bevans House</t>
  </si>
  <si>
    <t>31 Eltringham Street</t>
  </si>
  <si>
    <t>SW18 1GR</t>
  </si>
  <si>
    <t>White Post Lane</t>
  </si>
  <si>
    <t>E9 5SZ</t>
  </si>
  <si>
    <t>Waldegrave Park</t>
  </si>
  <si>
    <t>TW1 4TJ</t>
  </si>
  <si>
    <t>Arlington Road</t>
  </si>
  <si>
    <t>NW1 7ET</t>
  </si>
  <si>
    <t>Lambourne End</t>
  </si>
  <si>
    <t>RM4 1NB</t>
  </si>
  <si>
    <t>W1B 1PW</t>
  </si>
  <si>
    <t>261B City Road</t>
  </si>
  <si>
    <t>EC1V 1AJ</t>
  </si>
  <si>
    <t>Esher Green</t>
  </si>
  <si>
    <t>KT10 8AD</t>
  </si>
  <si>
    <t>Berry Street</t>
  </si>
  <si>
    <t>EC1V 0AA</t>
  </si>
  <si>
    <t>Holmes Road</t>
  </si>
  <si>
    <t>NW5 3AN</t>
  </si>
  <si>
    <t>Mornington Crescent</t>
  </si>
  <si>
    <t>NW1 7RE</t>
  </si>
  <si>
    <t>KT8 9EW</t>
  </si>
  <si>
    <t>Fitzjames Avenue</t>
  </si>
  <si>
    <t>W14 0RR</t>
  </si>
  <si>
    <t>Boat Race House</t>
  </si>
  <si>
    <t>63 Mortlake High Street</t>
  </si>
  <si>
    <t>SW14 8AJ</t>
  </si>
  <si>
    <t>E8 4DS</t>
  </si>
  <si>
    <t>Bull Inn Court</t>
  </si>
  <si>
    <t>WC2R 0NP</t>
  </si>
  <si>
    <t>The Hermitage</t>
  </si>
  <si>
    <t>SW13 9RF</t>
  </si>
  <si>
    <t>Thames Crescent</t>
  </si>
  <si>
    <t>W4 2RU</t>
  </si>
  <si>
    <t>35 Kensington Court</t>
  </si>
  <si>
    <t>W8 5BD</t>
  </si>
  <si>
    <t>Elms Road</t>
  </si>
  <si>
    <t>SW4 9ER</t>
  </si>
  <si>
    <t>SW4 6HR</t>
  </si>
  <si>
    <t>Eglantine Road</t>
  </si>
  <si>
    <t>SW18 2DD</t>
  </si>
  <si>
    <t>Russell Villas</t>
  </si>
  <si>
    <t>Willoughby Road</t>
  </si>
  <si>
    <t>TW1 2QG</t>
  </si>
  <si>
    <t>TW11 0DR</t>
  </si>
  <si>
    <t>Stanley Road</t>
  </si>
  <si>
    <t>HA6 1RQ</t>
  </si>
  <si>
    <t>The Wallpaper Apartments</t>
  </si>
  <si>
    <t>142 Offord Road</t>
  </si>
  <si>
    <t>N1 1NS</t>
  </si>
  <si>
    <t>Princes Park Apartments South</t>
  </si>
  <si>
    <t>52 Prince of Wales Road</t>
  </si>
  <si>
    <t>NW5 3LN</t>
  </si>
  <si>
    <t>Claremont Avenue</t>
  </si>
  <si>
    <t>KT10 9JD</t>
  </si>
  <si>
    <t>Great James Street</t>
  </si>
  <si>
    <t>WC1N 3HB</t>
  </si>
  <si>
    <t>Prebend Gardens</t>
  </si>
  <si>
    <t>W4 1TN</t>
  </si>
  <si>
    <t>Clapham Manor Street</t>
  </si>
  <si>
    <t>SW4 6DR</t>
  </si>
  <si>
    <t>Denbigh Gardens</t>
  </si>
  <si>
    <t>TW10 6EN</t>
  </si>
  <si>
    <t>Pied Bull Yard</t>
  </si>
  <si>
    <t>N1 0EU</t>
  </si>
  <si>
    <t>E8 4DQ</t>
  </si>
  <si>
    <t>SW1W 9DA</t>
  </si>
  <si>
    <t>KT20 6JS</t>
  </si>
  <si>
    <t>Sutton Court Road</t>
  </si>
  <si>
    <t>W4 3EQ</t>
  </si>
  <si>
    <t>Tasman Road</t>
  </si>
  <si>
    <t>SW9 9LT</t>
  </si>
  <si>
    <t>Lessar Avenue</t>
  </si>
  <si>
    <t>SW4 9HJ</t>
  </si>
  <si>
    <t>Academy Gardens</t>
  </si>
  <si>
    <t>Duchess of Bedfords Walk</t>
  </si>
  <si>
    <t>W8 7QQ</t>
  </si>
  <si>
    <t>Markham Street</t>
  </si>
  <si>
    <t>SW3 3NP</t>
  </si>
  <si>
    <t>27 Lindsay Square</t>
  </si>
  <si>
    <t>SW1V 2HS</t>
  </si>
  <si>
    <t>Lavenham Road</t>
  </si>
  <si>
    <t>SW18 5HA</t>
  </si>
  <si>
    <t>Bassingham Road</t>
  </si>
  <si>
    <t>SW18 3AG</t>
  </si>
  <si>
    <t>Hackney Wick</t>
  </si>
  <si>
    <t>Temple Street</t>
  </si>
  <si>
    <t>E2 6GE</t>
  </si>
  <si>
    <t>E2 0EL</t>
  </si>
  <si>
    <t>Princes Square</t>
  </si>
  <si>
    <t>W2 4NP</t>
  </si>
  <si>
    <t>W9 3JH</t>
  </si>
  <si>
    <t>W9 1NH</t>
  </si>
  <si>
    <t>Strand</t>
  </si>
  <si>
    <t>Temple</t>
  </si>
  <si>
    <t>WC2R 1AB</t>
  </si>
  <si>
    <t>Bridge House</t>
  </si>
  <si>
    <t>IG10 3ED</t>
  </si>
  <si>
    <t>Haggerston</t>
  </si>
  <si>
    <t>Vista House</t>
  </si>
  <si>
    <t>W5 2BT</t>
  </si>
  <si>
    <t>Elvaston Place</t>
  </si>
  <si>
    <t>SW7 5QG</t>
  </si>
  <si>
    <t>Dundee Court</t>
  </si>
  <si>
    <t>73 Wapping High Street</t>
  </si>
  <si>
    <t>E1W 2YG</t>
  </si>
  <si>
    <t>Boston Building</t>
  </si>
  <si>
    <t xml:space="preserve"> Lewisham</t>
  </si>
  <si>
    <t>SE13 7RW</t>
  </si>
  <si>
    <t>Carver Close</t>
  </si>
  <si>
    <t>W4 5BP</t>
  </si>
  <si>
    <t>Fielding Mews</t>
  </si>
  <si>
    <t>SW13 9EY</t>
  </si>
  <si>
    <t>SW11 4DN</t>
  </si>
  <si>
    <t>Knightley Walk</t>
  </si>
  <si>
    <t>SW18 1HB</t>
  </si>
  <si>
    <t>Ossington Street</t>
  </si>
  <si>
    <t>W2 4LY</t>
  </si>
  <si>
    <t>EC1V 2QQ</t>
  </si>
  <si>
    <t>SW18 3BA</t>
  </si>
  <si>
    <t>Evelyn Mansions</t>
  </si>
  <si>
    <t>Carlisle Place</t>
  </si>
  <si>
    <t>SW1P 1NH</t>
  </si>
  <si>
    <t>Burghley Road</t>
  </si>
  <si>
    <t>SW19 5HL</t>
  </si>
  <si>
    <t>Leopold Court</t>
  </si>
  <si>
    <t>KT10 9BW</t>
  </si>
  <si>
    <t>Marlborough Crescent</t>
  </si>
  <si>
    <t>W4 1HE</t>
  </si>
  <si>
    <t>SW1E 6PB</t>
  </si>
  <si>
    <t>Grangewood</t>
  </si>
  <si>
    <t>SW15 2RN</t>
  </si>
  <si>
    <t>Hilliard House</t>
  </si>
  <si>
    <t>Prusom Street</t>
  </si>
  <si>
    <t>E1W 3NN</t>
  </si>
  <si>
    <t>One Kensington Gardens</t>
  </si>
  <si>
    <t>W8 5AE</t>
  </si>
  <si>
    <t>Nexus Court</t>
  </si>
  <si>
    <t>NW6 5AT</t>
  </si>
  <si>
    <t>SW10 0HU</t>
  </si>
  <si>
    <t>154 Lever Street</t>
  </si>
  <si>
    <t>IG8 0EX</t>
  </si>
  <si>
    <t>Thorkhill Road</t>
  </si>
  <si>
    <t>KT7 0UG</t>
  </si>
  <si>
    <t>Willow Avenue</t>
  </si>
  <si>
    <t>SW13 0LT</t>
  </si>
  <si>
    <t>Crealock Street</t>
  </si>
  <si>
    <t>SW18 2BS</t>
  </si>
  <si>
    <t>Murray Road</t>
  </si>
  <si>
    <t>HA6 2YP</t>
  </si>
  <si>
    <t>W9 1DL</t>
  </si>
  <si>
    <t>SW3 5NT</t>
  </si>
  <si>
    <t>W4 5RR</t>
  </si>
  <si>
    <t>The Riverside Apartment</t>
  </si>
  <si>
    <t xml:space="preserve"> 50 Shad Thames</t>
  </si>
  <si>
    <t>Courtenay Avenue</t>
  </si>
  <si>
    <t>N6 4LR</t>
  </si>
  <si>
    <t>Montagu Street</t>
  </si>
  <si>
    <t>W1H 7EX</t>
  </si>
  <si>
    <t>Lindfield Gardens</t>
  </si>
  <si>
    <t>NW3 6PX</t>
  </si>
  <si>
    <t>W14 0RP</t>
  </si>
  <si>
    <t>HA7 3JF</t>
  </si>
  <si>
    <t>Aissele Place</t>
  </si>
  <si>
    <t>KT10 9RL</t>
  </si>
  <si>
    <t>Claremont End</t>
  </si>
  <si>
    <t>KT10 9LZ</t>
  </si>
  <si>
    <t>SW1V 2BH</t>
  </si>
  <si>
    <t>Galesbury Road</t>
  </si>
  <si>
    <t>SW18 2RL</t>
  </si>
  <si>
    <t>SW18 1AB</t>
  </si>
  <si>
    <t>St. Ann's Hill</t>
  </si>
  <si>
    <t>SW18 2RS</t>
  </si>
  <si>
    <t>Burnell House</t>
  </si>
  <si>
    <t>55 Peloton Avenue</t>
  </si>
  <si>
    <t>E20 1GY</t>
  </si>
  <si>
    <t>St. Thomas's Mews</t>
  </si>
  <si>
    <t>SW18 1AX</t>
  </si>
  <si>
    <t>Hallowell Road</t>
  </si>
  <si>
    <t>HA6 1DU</t>
  </si>
  <si>
    <t>SW11 1DB</t>
  </si>
  <si>
    <t>Aliwal Road</t>
  </si>
  <si>
    <t>SW11 1RD</t>
  </si>
  <si>
    <t>Welsby Court</t>
  </si>
  <si>
    <t>W5 2EX</t>
  </si>
  <si>
    <t>W5 4JB</t>
  </si>
  <si>
    <t>SW5 0JE</t>
  </si>
  <si>
    <t>Christian Court</t>
  </si>
  <si>
    <t>Rotherhithe Street</t>
  </si>
  <si>
    <t>SE16 5UA</t>
  </si>
  <si>
    <t>Hollywood Court</t>
  </si>
  <si>
    <t>Hollywood Road</t>
  </si>
  <si>
    <t>SW10 9HR</t>
  </si>
  <si>
    <t>Hogarth Road</t>
  </si>
  <si>
    <t>SW5 0QH</t>
  </si>
  <si>
    <t>W4 1TE</t>
  </si>
  <si>
    <t>The Oxygen</t>
  </si>
  <si>
    <t>18 Western Gateway</t>
  </si>
  <si>
    <t>E16 1BL</t>
  </si>
  <si>
    <t>Lombard Wharf</t>
  </si>
  <si>
    <t>SW11 3GN</t>
  </si>
  <si>
    <t>Hanover Gate Mansions</t>
  </si>
  <si>
    <t>NW1 4SN</t>
  </si>
  <si>
    <t>SW7 1PL</t>
  </si>
  <si>
    <t>SW11 6PY</t>
  </si>
  <si>
    <t>Warrington Crescent</t>
  </si>
  <si>
    <t>W9 1EL</t>
  </si>
  <si>
    <t>Copsem Drive</t>
  </si>
  <si>
    <t>KT10 9HD</t>
  </si>
  <si>
    <t>SW5 0PT</t>
  </si>
  <si>
    <t>The Lab Building</t>
  </si>
  <si>
    <t>EC1R 4TW</t>
  </si>
  <si>
    <t>St. George's Drive</t>
  </si>
  <si>
    <t>SW1V 4DJ</t>
  </si>
  <si>
    <t>Rose Square</t>
  </si>
  <si>
    <t>SW3 6RS</t>
  </si>
  <si>
    <t>Albert Gate Court</t>
  </si>
  <si>
    <t>124 Knightsbridge</t>
  </si>
  <si>
    <t>SW1X 7PE</t>
  </si>
  <si>
    <t>Chelsea Towers</t>
  </si>
  <si>
    <t>Chelsea Manor Gardens</t>
  </si>
  <si>
    <t>SW3 5PN</t>
  </si>
  <si>
    <t>Ainsdale Road</t>
  </si>
  <si>
    <t>W5 1JX</t>
  </si>
  <si>
    <t>Ledbury Road</t>
  </si>
  <si>
    <t>W11 1HR</t>
  </si>
  <si>
    <t>SW11 5RY</t>
  </si>
  <si>
    <t>Madrid Road</t>
  </si>
  <si>
    <t>SW13 9PD</t>
  </si>
  <si>
    <t>Addison Park Mansions</t>
  </si>
  <si>
    <t>Richmond Way</t>
  </si>
  <si>
    <t>W14 0EB</t>
  </si>
  <si>
    <t>Weston Green Road</t>
  </si>
  <si>
    <t>KT7 0HY</t>
  </si>
  <si>
    <t>Hyde Park Gardens Mews</t>
  </si>
  <si>
    <t>W2 2NX</t>
  </si>
  <si>
    <t>Bonney Terrace</t>
  </si>
  <si>
    <t>W6 0SN</t>
  </si>
  <si>
    <t>King Street</t>
  </si>
  <si>
    <t>W6 0RR</t>
  </si>
  <si>
    <t>Timber Yard</t>
  </si>
  <si>
    <t>N1 6ND</t>
  </si>
  <si>
    <t>Foyle Road</t>
  </si>
  <si>
    <t>SE3 7RH</t>
  </si>
  <si>
    <t>Cecil Road</t>
  </si>
  <si>
    <t>SW19 1JR</t>
  </si>
  <si>
    <t>Book House</t>
  </si>
  <si>
    <t>45 East Hill</t>
  </si>
  <si>
    <t>SW18 2QZ</t>
  </si>
  <si>
    <t>NW3 6DN</t>
  </si>
  <si>
    <t>Stevens Lane</t>
  </si>
  <si>
    <t>KT10 0TT</t>
  </si>
  <si>
    <t>Coleherne Court</t>
  </si>
  <si>
    <t>SW5 0ED</t>
  </si>
  <si>
    <t>Godolphin Road</t>
  </si>
  <si>
    <t>W12 8JF</t>
  </si>
  <si>
    <t>Ethelden Road</t>
  </si>
  <si>
    <t>W12 7BG</t>
  </si>
  <si>
    <t>Clanricarde Gardens</t>
  </si>
  <si>
    <t>W2 4JH</t>
  </si>
  <si>
    <t>SW6 3BB</t>
  </si>
  <si>
    <t>Morella Road</t>
  </si>
  <si>
    <t>SW12 8UH</t>
  </si>
  <si>
    <t>SW14 7AN</t>
  </si>
  <si>
    <t>Ashlar Court</t>
  </si>
  <si>
    <t>21 Ravenscourt Gardens</t>
  </si>
  <si>
    <t>W6 0TU</t>
  </si>
  <si>
    <t>Twyford Abbey Road</t>
  </si>
  <si>
    <t>NW10 7HG</t>
  </si>
  <si>
    <t>Lanark Mansions</t>
  </si>
  <si>
    <t>14 Lanark Road</t>
  </si>
  <si>
    <t>W9 1DB</t>
  </si>
  <si>
    <t>W9 3HR</t>
  </si>
  <si>
    <t>3 Wood Crescent</t>
  </si>
  <si>
    <t>W12 7GN</t>
  </si>
  <si>
    <t>NW1 7TX</t>
  </si>
  <si>
    <t>W9 2NS</t>
  </si>
  <si>
    <t>Cholmeley Park</t>
  </si>
  <si>
    <t>N6 5AD</t>
  </si>
  <si>
    <t>Castelnau Court</t>
  </si>
  <si>
    <t>SW13 9DH</t>
  </si>
  <si>
    <t>Dawson Place</t>
  </si>
  <si>
    <t>W2 4TJ</t>
  </si>
  <si>
    <t>Willoughby Mews</t>
  </si>
  <si>
    <t>SW4 0QH</t>
  </si>
  <si>
    <t>Boscobel Place</t>
  </si>
  <si>
    <t>SW1W 9PE</t>
  </si>
  <si>
    <t>Culford Grove</t>
  </si>
  <si>
    <t>N1 4HR</t>
  </si>
  <si>
    <t>Haverstock Hill</t>
  </si>
  <si>
    <t>NW3 2BD</t>
  </si>
  <si>
    <t>Charlotte Lodge</t>
  </si>
  <si>
    <t>KT10 0LR</t>
  </si>
  <si>
    <t>The Little Boltons</t>
  </si>
  <si>
    <t>SW5 0DL</t>
  </si>
  <si>
    <t>Valley Road</t>
  </si>
  <si>
    <t>SW16 2AE</t>
  </si>
  <si>
    <t>Tooting High Street</t>
  </si>
  <si>
    <t>SW17 0GU</t>
  </si>
  <si>
    <t>SW12 8BY</t>
  </si>
  <si>
    <t>Elmhurst Mansions</t>
  </si>
  <si>
    <t>SW4 6HA</t>
  </si>
  <si>
    <t>SW4 9HQ</t>
  </si>
  <si>
    <t>Blakesley Avenue</t>
  </si>
  <si>
    <t>W5 2DW</t>
  </si>
  <si>
    <t>Colinette Road</t>
  </si>
  <si>
    <t>SW15 6QQ</t>
  </si>
  <si>
    <t>Homefield Road</t>
  </si>
  <si>
    <t>SW19 4QF</t>
  </si>
  <si>
    <t>Bow Quarter</t>
  </si>
  <si>
    <t>60 Fairfield Road</t>
  </si>
  <si>
    <t>E3 2UJ</t>
  </si>
  <si>
    <t>SW18 2EE</t>
  </si>
  <si>
    <t>Bournebridge Lane</t>
  </si>
  <si>
    <t>Stapleford Abbotts</t>
  </si>
  <si>
    <t>Romford</t>
  </si>
  <si>
    <t>RM4 1LT</t>
  </si>
  <si>
    <t>NW3 3QP</t>
  </si>
  <si>
    <t>SW7 1PD</t>
  </si>
  <si>
    <t>Ascensis Tower</t>
  </si>
  <si>
    <t xml:space="preserve"> Battesea</t>
  </si>
  <si>
    <t>SW18 1AY</t>
  </si>
  <si>
    <t>Goldings Rise</t>
  </si>
  <si>
    <t>IG10 2QP</t>
  </si>
  <si>
    <t>Oakley Square</t>
  </si>
  <si>
    <t>NW1 1NJ</t>
  </si>
  <si>
    <t>N7 8PG</t>
  </si>
  <si>
    <t>Jasmine House</t>
  </si>
  <si>
    <t>SW18 1GJ</t>
  </si>
  <si>
    <t>Admiral Court</t>
  </si>
  <si>
    <t xml:space="preserve"> Chelsea Harbour</t>
  </si>
  <si>
    <t>SW10 0UU</t>
  </si>
  <si>
    <t>W9 2EQ</t>
  </si>
  <si>
    <t>SW1W 8JE</t>
  </si>
  <si>
    <t>W8 6JE</t>
  </si>
  <si>
    <t>SW17 7PT</t>
  </si>
  <si>
    <t>Cedarside Apartments</t>
  </si>
  <si>
    <t>3 Albert Road</t>
  </si>
  <si>
    <t>Queens Park</t>
  </si>
  <si>
    <t>NW6 5FT</t>
  </si>
  <si>
    <t>Densham House</t>
  </si>
  <si>
    <t>NW8 7NT</t>
  </si>
  <si>
    <t>Gorst Road</t>
  </si>
  <si>
    <t>SW11 6JE</t>
  </si>
  <si>
    <t>Horizons Tower</t>
  </si>
  <si>
    <t>E14 9RG</t>
  </si>
  <si>
    <t>Greenford Avenue</t>
  </si>
  <si>
    <t>Hanwell</t>
  </si>
  <si>
    <t>W7 3QS</t>
  </si>
  <si>
    <t>Stokenchurch Street</t>
  </si>
  <si>
    <t>SW6 3TR</t>
  </si>
  <si>
    <t>Winfrith Road</t>
  </si>
  <si>
    <t>SW18 3BD</t>
  </si>
  <si>
    <t>Great Titchfield Street</t>
  </si>
  <si>
    <t>W1W 6RR</t>
  </si>
  <si>
    <t>Dorland Court</t>
  </si>
  <si>
    <t>SW15 2UG</t>
  </si>
  <si>
    <t>Canaletto Tower</t>
  </si>
  <si>
    <t>257 City Road</t>
  </si>
  <si>
    <t>EC1V 1AE</t>
  </si>
  <si>
    <t>Macfarlane Road</t>
  </si>
  <si>
    <t>W12 7JY</t>
  </si>
  <si>
    <t>Forest Close</t>
  </si>
  <si>
    <t>EN9 3QR</t>
  </si>
  <si>
    <t>Bickenhall Street</t>
  </si>
  <si>
    <t>W1U 6BN</t>
  </si>
  <si>
    <t>Upper Wimpole Street</t>
  </si>
  <si>
    <t>W1G 6LU</t>
  </si>
  <si>
    <t>Sandown Avenue</t>
  </si>
  <si>
    <t>KT10 9NT</t>
  </si>
  <si>
    <t>W4 1EW</t>
  </si>
  <si>
    <t>SW7 3BD</t>
  </si>
  <si>
    <t>SW13 0PZ</t>
  </si>
  <si>
    <t>Chenies Mews</t>
  </si>
  <si>
    <t>WC1E 6HU</t>
  </si>
  <si>
    <t>N1 4EP</t>
  </si>
  <si>
    <t>Hollen Street</t>
  </si>
  <si>
    <t>Soho</t>
  </si>
  <si>
    <t>W1F 8AZ</t>
  </si>
  <si>
    <t>4 De Vere Gardens</t>
  </si>
  <si>
    <t>Courtnell Street</t>
  </si>
  <si>
    <t>W2 5BX</t>
  </si>
  <si>
    <t>Chi Building</t>
  </si>
  <si>
    <t>54 Crowder Street</t>
  </si>
  <si>
    <t>E1 0EZ</t>
  </si>
  <si>
    <t>Patshull Road</t>
  </si>
  <si>
    <t>NW5 2JY</t>
  </si>
  <si>
    <t>Ernle Road</t>
  </si>
  <si>
    <t>SW20 0HJ</t>
  </si>
  <si>
    <t>Potter Street</t>
  </si>
  <si>
    <t>HA6 1QH</t>
  </si>
  <si>
    <t>Freegrove Road</t>
  </si>
  <si>
    <t>N7 9RG</t>
  </si>
  <si>
    <t>E8 1LX</t>
  </si>
  <si>
    <t>Wild Hatch</t>
  </si>
  <si>
    <t>Hampstead Garden Suburb</t>
  </si>
  <si>
    <t>NW11 7LD</t>
  </si>
  <si>
    <t>SW5 9DG</t>
  </si>
  <si>
    <t>Keepier Wharf</t>
  </si>
  <si>
    <t>E14 8DH</t>
  </si>
  <si>
    <t>Soval Court</t>
  </si>
  <si>
    <t>HA6 2FS</t>
  </si>
  <si>
    <t>Palace Gate</t>
  </si>
  <si>
    <t>W8 5LY</t>
  </si>
  <si>
    <t>Church Street</t>
  </si>
  <si>
    <t>Hampton</t>
  </si>
  <si>
    <t>TW12 2EG</t>
  </si>
  <si>
    <t>Nutley Terrace</t>
  </si>
  <si>
    <t>NW3 5BX</t>
  </si>
  <si>
    <t>St. Edmunds Terrace</t>
  </si>
  <si>
    <t>NW8 7ED</t>
  </si>
  <si>
    <t>Dunstable Mews</t>
  </si>
  <si>
    <t>W1G 6BT</t>
  </si>
  <si>
    <t>Elm Grove Road</t>
  </si>
  <si>
    <t>SW13 0BX</t>
  </si>
  <si>
    <t>Abbotts Close</t>
  </si>
  <si>
    <t>N1 2HJ</t>
  </si>
  <si>
    <t>Carmichael Court</t>
  </si>
  <si>
    <t>SW13 0HA</t>
  </si>
  <si>
    <t>KT2 7RF</t>
  </si>
  <si>
    <t>Mint Street</t>
  </si>
  <si>
    <t>E2 6FX</t>
  </si>
  <si>
    <t>E8 1JH</t>
  </si>
  <si>
    <t>Calico Apartments</t>
  </si>
  <si>
    <t>18A Varden Street</t>
  </si>
  <si>
    <t>E1 2AR</t>
  </si>
  <si>
    <t>College Court</t>
  </si>
  <si>
    <t>Queen Caroline Street</t>
  </si>
  <si>
    <t>W6 9DY</t>
  </si>
  <si>
    <t>SW4 9SD</t>
  </si>
  <si>
    <t>Coleherne Mews</t>
  </si>
  <si>
    <t>SW10 9DZ</t>
  </si>
  <si>
    <t>Maine Tower</t>
  </si>
  <si>
    <t>E14 9DQ</t>
  </si>
  <si>
    <t>Regency Walk</t>
  </si>
  <si>
    <t>TW10 6AU</t>
  </si>
  <si>
    <t>Pendant Court</t>
  </si>
  <si>
    <t>E16 2TF</t>
  </si>
  <si>
    <t>Norton House</t>
  </si>
  <si>
    <t>Duke of Wellington Avenue</t>
  </si>
  <si>
    <t>SE18 6EY</t>
  </si>
  <si>
    <t>Coborn Mews</t>
  </si>
  <si>
    <t>Coborn Street</t>
  </si>
  <si>
    <t>E3 2AB</t>
  </si>
  <si>
    <t>4 Wood Crescent</t>
  </si>
  <si>
    <t>Beech Drive</t>
  </si>
  <si>
    <t>KT20 6PP</t>
  </si>
  <si>
    <t>Church Path</t>
  </si>
  <si>
    <t>Bollo Bridge Road</t>
  </si>
  <si>
    <t>W3 8AY</t>
  </si>
  <si>
    <t>Blurton Road</t>
  </si>
  <si>
    <t>E5 0NH</t>
  </si>
  <si>
    <t>Prince Albert Court</t>
  </si>
  <si>
    <t>33 Prince Albert Road</t>
  </si>
  <si>
    <t>NW8 7LU</t>
  </si>
  <si>
    <t>Apex House</t>
  </si>
  <si>
    <t xml:space="preserve"> Brick Lane</t>
  </si>
  <si>
    <t>E1 6LF</t>
  </si>
  <si>
    <t>Gowrie Road</t>
  </si>
  <si>
    <t>SW11 5NR</t>
  </si>
  <si>
    <t>Landor Road</t>
  </si>
  <si>
    <t>SW9 9PH</t>
  </si>
  <si>
    <t>N7 7EZ</t>
  </si>
  <si>
    <t>Sigdon Road</t>
  </si>
  <si>
    <t>E8 1AP</t>
  </si>
  <si>
    <t>Weston Road</t>
  </si>
  <si>
    <t>W4 5NH</t>
  </si>
  <si>
    <t>Princes Gate</t>
  </si>
  <si>
    <t>SW7 1QJ</t>
  </si>
  <si>
    <t>Westover Hill</t>
  </si>
  <si>
    <t>NW3 7UH</t>
  </si>
  <si>
    <t>Rusholme Road</t>
  </si>
  <si>
    <t>SW15 3JX</t>
  </si>
  <si>
    <t>Sudbrook Lane</t>
  </si>
  <si>
    <t>TW10 7AY</t>
  </si>
  <si>
    <t>Cedars Mews</t>
  </si>
  <si>
    <t>SW4 0QD</t>
  </si>
  <si>
    <t>Endlesham Road</t>
  </si>
  <si>
    <t>SW12 8JL</t>
  </si>
  <si>
    <t>Kingswood Road</t>
  </si>
  <si>
    <t>SW19 3ND</t>
  </si>
  <si>
    <t>Homestead Road</t>
  </si>
  <si>
    <t>SW6 7DB</t>
  </si>
  <si>
    <t>Chaucer Road</t>
  </si>
  <si>
    <t>W3 6DP</t>
  </si>
  <si>
    <t>KT10 9QA</t>
  </si>
  <si>
    <t>Moira Court</t>
  </si>
  <si>
    <t>SW17 7AQ</t>
  </si>
  <si>
    <t>Hannaford Walk</t>
  </si>
  <si>
    <t>E3 3TF</t>
  </si>
  <si>
    <t>Purcell Mansions</t>
  </si>
  <si>
    <t xml:space="preserve"> Barons Court</t>
  </si>
  <si>
    <t>W14 9TP</t>
  </si>
  <si>
    <t>W12 8JN</t>
  </si>
  <si>
    <t>Poplar Grove</t>
  </si>
  <si>
    <t>W6 7RF</t>
  </si>
  <si>
    <t>SW13 9JS</t>
  </si>
  <si>
    <t>Grosvenor Gardens</t>
  </si>
  <si>
    <t>IG8 0AR</t>
  </si>
  <si>
    <t>Dolben Court</t>
  </si>
  <si>
    <t>Montaigne Close</t>
  </si>
  <si>
    <t>SW1P 4BB</t>
  </si>
  <si>
    <t>Kingston House South</t>
  </si>
  <si>
    <t>Ennismore Gardens</t>
  </si>
  <si>
    <t>SW7 1NF</t>
  </si>
  <si>
    <t>Dalmeny Court</t>
  </si>
  <si>
    <t xml:space="preserve"> St. James's</t>
  </si>
  <si>
    <t>SW1Y 6BL</t>
  </si>
  <si>
    <t>W9 2EL</t>
  </si>
  <si>
    <t>W9 1PF</t>
  </si>
  <si>
    <t>Grand Drive</t>
  </si>
  <si>
    <t>Raynes Park</t>
  </si>
  <si>
    <t>SW20 9DG</t>
  </si>
  <si>
    <t>SW4 9EE</t>
  </si>
  <si>
    <t>IG10 4AD</t>
  </si>
  <si>
    <t>Southwell Gardens</t>
  </si>
  <si>
    <t>SW7 4SB</t>
  </si>
  <si>
    <t>Napier Road</t>
  </si>
  <si>
    <t>W14 8LQ</t>
  </si>
  <si>
    <t>SW11 3AS</t>
  </si>
  <si>
    <t>Fielding Road</t>
  </si>
  <si>
    <t>W4 1DB</t>
  </si>
  <si>
    <t>Great Eastern Street</t>
  </si>
  <si>
    <t>EC2A 3EP</t>
  </si>
  <si>
    <t>Nottingham Place</t>
  </si>
  <si>
    <t>W1U 5LU</t>
  </si>
  <si>
    <t>WD19 4PU</t>
  </si>
  <si>
    <t>SW11 1BP</t>
  </si>
  <si>
    <t>Addisland Court</t>
  </si>
  <si>
    <t>Holland Villas Road</t>
  </si>
  <si>
    <t>W14 8DA</t>
  </si>
  <si>
    <t>Fitzgerald Road</t>
  </si>
  <si>
    <t>KT7 0TU</t>
  </si>
  <si>
    <t>Ashburn Gardens</t>
  </si>
  <si>
    <t>SW7 4DG</t>
  </si>
  <si>
    <t>Bazalgette Court</t>
  </si>
  <si>
    <t>Great West Road</t>
  </si>
  <si>
    <t>W6 9AG</t>
  </si>
  <si>
    <t>Bishops Park</t>
  </si>
  <si>
    <t>SW6 5LU</t>
  </si>
  <si>
    <t>Thirsk Road</t>
  </si>
  <si>
    <t>SW11 5SU</t>
  </si>
  <si>
    <t>Boyd Building</t>
  </si>
  <si>
    <t>10 Frobisher Yard</t>
  </si>
  <si>
    <t>E16 2GY</t>
  </si>
  <si>
    <t>W1U 5NH</t>
  </si>
  <si>
    <t>Craig Tower</t>
  </si>
  <si>
    <t>E3 4EF</t>
  </si>
  <si>
    <t>NW6 7XP</t>
  </si>
  <si>
    <t>NW3 3AY</t>
  </si>
  <si>
    <t>Draycott Place</t>
  </si>
  <si>
    <t>SW3 2SB</t>
  </si>
  <si>
    <t>Mogul Building</t>
  </si>
  <si>
    <t xml:space="preserve"> Stratford</t>
  </si>
  <si>
    <t>E15 1FY</t>
  </si>
  <si>
    <t>SW14 8HL</t>
  </si>
  <si>
    <t>West Hill Road</t>
  </si>
  <si>
    <t>SW18 1LE</t>
  </si>
  <si>
    <t>Porchester Road</t>
  </si>
  <si>
    <t>W2 5DP</t>
  </si>
  <si>
    <t>Alvington Crescent</t>
  </si>
  <si>
    <t>E8 2NW</t>
  </si>
  <si>
    <t>Elizabeth Mews</t>
  </si>
  <si>
    <t>NW3 4UH</t>
  </si>
  <si>
    <t>Keble Place</t>
  </si>
  <si>
    <t>SW13 8HL</t>
  </si>
  <si>
    <t>Chiswick Quay</t>
  </si>
  <si>
    <t>W4 3UR</t>
  </si>
  <si>
    <t>Sugden Road</t>
  </si>
  <si>
    <t>SW11 5ED</t>
  </si>
  <si>
    <t>Vicarage Drive</t>
  </si>
  <si>
    <t>SW14 8RX</t>
  </si>
  <si>
    <t>Ivory House</t>
  </si>
  <si>
    <t>East Smithfield</t>
  </si>
  <si>
    <t>E1W 1AT</t>
  </si>
  <si>
    <t>Pond Place</t>
  </si>
  <si>
    <t>SW3 6QJ</t>
  </si>
  <si>
    <t>Knivet Road</t>
  </si>
  <si>
    <t>SW6 1JJ</t>
  </si>
  <si>
    <t>Paget Place</t>
  </si>
  <si>
    <t>KT2 7HZ</t>
  </si>
  <si>
    <t>Wandsworth Road</t>
  </si>
  <si>
    <t>SW8 3JF</t>
  </si>
  <si>
    <t>Hans Crescent</t>
  </si>
  <si>
    <t>SW1X 0LJ</t>
  </si>
  <si>
    <t>Beaufort Gardens</t>
  </si>
  <si>
    <t>SW3 1PS</t>
  </si>
  <si>
    <t>Glenburnie Road</t>
  </si>
  <si>
    <t>SW17 7NE</t>
  </si>
  <si>
    <t>Barrowgate Road</t>
  </si>
  <si>
    <t>W4 4QU</t>
  </si>
  <si>
    <t>Bath Road</t>
  </si>
  <si>
    <t>Bedford Park</t>
  </si>
  <si>
    <t>W4 1LJ</t>
  </si>
  <si>
    <t>Bridge Street</t>
  </si>
  <si>
    <t>W4 5UF</t>
  </si>
  <si>
    <t>Abbey Lodge</t>
  </si>
  <si>
    <t>NW8 7RJ</t>
  </si>
  <si>
    <t>W9 2PD</t>
  </si>
  <si>
    <t>Arena Tower</t>
  </si>
  <si>
    <t>E14 9TA</t>
  </si>
  <si>
    <t>Oxborough House</t>
  </si>
  <si>
    <t>33 Eltringham Street</t>
  </si>
  <si>
    <t>SW18 1GS</t>
  </si>
  <si>
    <t>Bassein Park Road</t>
  </si>
  <si>
    <t>W12 9RZ</t>
  </si>
  <si>
    <t>SW11 4HQ</t>
  </si>
  <si>
    <t>KT8 9DN</t>
  </si>
  <si>
    <t>Manor House</t>
  </si>
  <si>
    <t>NW1 5NP</t>
  </si>
  <si>
    <t>NW1 6HD</t>
  </si>
  <si>
    <t>Charlwood Road</t>
  </si>
  <si>
    <t>SW15 1PW</t>
  </si>
  <si>
    <t>Corinthia Residences</t>
  </si>
  <si>
    <t>10 Whitehall Place</t>
  </si>
  <si>
    <t>SW1A 2BD</t>
  </si>
  <si>
    <t>Lansdowne Drive</t>
  </si>
  <si>
    <t>E8 3ER</t>
  </si>
  <si>
    <t>Dartmouth Terrace</t>
  </si>
  <si>
    <t>SE10 8AX</t>
  </si>
  <si>
    <t>Embassy Works</t>
  </si>
  <si>
    <t>10-12 Lawn Lane</t>
  </si>
  <si>
    <t>SW8 1UD</t>
  </si>
  <si>
    <t>1 Spectrum Way</t>
  </si>
  <si>
    <t>SW18 4GL</t>
  </si>
  <si>
    <t>Tamarind Court</t>
  </si>
  <si>
    <t>Stone Hall Gardens</t>
  </si>
  <si>
    <t>W8 5UP</t>
  </si>
  <si>
    <t>SW18 2ED</t>
  </si>
  <si>
    <t>4 Circus Road West</t>
  </si>
  <si>
    <t>Heath Rise</t>
  </si>
  <si>
    <t>SW15 3HF</t>
  </si>
  <si>
    <t>W11 3EL</t>
  </si>
  <si>
    <t>The Woodlands</t>
  </si>
  <si>
    <t>KT10 8DD</t>
  </si>
  <si>
    <t>Holroyd Road</t>
  </si>
  <si>
    <t>SW15 6LN</t>
  </si>
  <si>
    <t>Campden Hill Court</t>
  </si>
  <si>
    <t>Campden Hill Road</t>
  </si>
  <si>
    <t>W8 7HX</t>
  </si>
  <si>
    <t>Campion Road</t>
  </si>
  <si>
    <t>SW15 6NN</t>
  </si>
  <si>
    <t>SW7 1BH</t>
  </si>
  <si>
    <t>N5 2DJ</t>
  </si>
  <si>
    <t>Freeland Road</t>
  </si>
  <si>
    <t>W5 3HR</t>
  </si>
  <si>
    <t>Edge Hill</t>
  </si>
  <si>
    <t>SW19 4NP</t>
  </si>
  <si>
    <t>Gloucester Street</t>
  </si>
  <si>
    <t>SW1V 2DB</t>
  </si>
  <si>
    <t>Montagu Mews West</t>
  </si>
  <si>
    <t>W1H 2EE</t>
  </si>
  <si>
    <t>Marryat Place</t>
  </si>
  <si>
    <t>SW19 5BL</t>
  </si>
  <si>
    <t>Callow Street</t>
  </si>
  <si>
    <t>SW3 6BJ</t>
  </si>
  <si>
    <t>KT22 0QB</t>
  </si>
  <si>
    <t>Stanley Grove</t>
  </si>
  <si>
    <t>SW8 3PB</t>
  </si>
  <si>
    <t>West Eaton Place Mews</t>
  </si>
  <si>
    <t>SW1X 8LY</t>
  </si>
  <si>
    <t>Worple Avenue</t>
  </si>
  <si>
    <t>SW19 4JQ</t>
  </si>
  <si>
    <t>E9 7EH</t>
  </si>
  <si>
    <t>Doughty Street</t>
  </si>
  <si>
    <t>WC1N 2AA</t>
  </si>
  <si>
    <t>SW12 8HG</t>
  </si>
  <si>
    <t>Hatton Wall</t>
  </si>
  <si>
    <t>EC1N 8JJ</t>
  </si>
  <si>
    <t>Dallington Street</t>
  </si>
  <si>
    <t>EC1V 0DB</t>
  </si>
  <si>
    <t>Inverness Street</t>
  </si>
  <si>
    <t>NW1 7HB</t>
  </si>
  <si>
    <t>Telford Terrace</t>
  </si>
  <si>
    <t>SW1V 3AE</t>
  </si>
  <si>
    <t>Rosebery Avenue</t>
  </si>
  <si>
    <t>EC1R 4UL</t>
  </si>
  <si>
    <t>TW2 5TH</t>
  </si>
  <si>
    <t>NW8 9UG</t>
  </si>
  <si>
    <t>Surrey Square</t>
  </si>
  <si>
    <t>SE17 2JX</t>
  </si>
  <si>
    <t>Newcastle House</t>
  </si>
  <si>
    <t>W1U 5BR</t>
  </si>
  <si>
    <t>Magdalen Road</t>
  </si>
  <si>
    <t>SW18 3NY</t>
  </si>
  <si>
    <t>Ceram Court</t>
  </si>
  <si>
    <t>E3 3GW</t>
  </si>
  <si>
    <t>Bristol House</t>
  </si>
  <si>
    <t>67 Lower Sloane Street</t>
  </si>
  <si>
    <t>SW1W 8DD</t>
  </si>
  <si>
    <t>Park Square East</t>
  </si>
  <si>
    <t>NW1 4LH</t>
  </si>
  <si>
    <t>Chelsea Square</t>
  </si>
  <si>
    <t>SW3 6LH</t>
  </si>
  <si>
    <t>SW11 1XG</t>
  </si>
  <si>
    <t>Nevern Square</t>
  </si>
  <si>
    <t>SW5 9NN</t>
  </si>
  <si>
    <t>Plender Street</t>
  </si>
  <si>
    <t>NW1 0LB</t>
  </si>
  <si>
    <t>Ebury Street</t>
  </si>
  <si>
    <t>SW1W 0PA</t>
  </si>
  <si>
    <t>Abingdon Court</t>
  </si>
  <si>
    <t>W8 6BS</t>
  </si>
  <si>
    <t>SW18 2NT</t>
  </si>
  <si>
    <t>Glenalmond House</t>
  </si>
  <si>
    <t>SW15 3LP</t>
  </si>
  <si>
    <t>Howards Lane</t>
  </si>
  <si>
    <t>SW15 6NZ</t>
  </si>
  <si>
    <t>Maitland Court</t>
  </si>
  <si>
    <t xml:space="preserve"> Paddington</t>
  </si>
  <si>
    <t>W2 3PD</t>
  </si>
  <si>
    <t>W4 1QF</t>
  </si>
  <si>
    <t>Corney Reach Way</t>
  </si>
  <si>
    <t>W4 2TY</t>
  </si>
  <si>
    <t>SW6 4JX</t>
  </si>
  <si>
    <t>Bute Avenue</t>
  </si>
  <si>
    <t>TW10 7AX</t>
  </si>
  <si>
    <t>Chepstow Road</t>
  </si>
  <si>
    <t>W2 5BH</t>
  </si>
  <si>
    <t>St. Dionis Road</t>
  </si>
  <si>
    <t>SW6 4TT</t>
  </si>
  <si>
    <t>Weststand Apartments</t>
  </si>
  <si>
    <t>N5 1FH</t>
  </si>
  <si>
    <t>Harefield</t>
  </si>
  <si>
    <t>KT10 9TG</t>
  </si>
  <si>
    <t>SW5 9EB</t>
  </si>
  <si>
    <t>Oyster Wharf</t>
  </si>
  <si>
    <t>SW11 3RJ</t>
  </si>
  <si>
    <t>Block A</t>
  </si>
  <si>
    <t>50 Holland Street</t>
  </si>
  <si>
    <t>SE1 9FU</t>
  </si>
  <si>
    <t>Darwin Court</t>
  </si>
  <si>
    <t xml:space="preserve"> Primrose Hill</t>
  </si>
  <si>
    <t>NW1 7BQ</t>
  </si>
  <si>
    <t>Atrium Apartments</t>
  </si>
  <si>
    <t>NW8 7EA</t>
  </si>
  <si>
    <t>SW7 1NP</t>
  </si>
  <si>
    <t>Langdon Park Road</t>
  </si>
  <si>
    <t>N6 5QG</t>
  </si>
  <si>
    <t>SW1X 9DX</t>
  </si>
  <si>
    <t>Birkbeck Road</t>
  </si>
  <si>
    <t>SW19 8NZ</t>
  </si>
  <si>
    <t>Loddiges Road</t>
  </si>
  <si>
    <t>E9 7PJ</t>
  </si>
  <si>
    <t>Linnet Court</t>
  </si>
  <si>
    <t>SW15 6RJ</t>
  </si>
  <si>
    <t>Hartismere Road</t>
  </si>
  <si>
    <t>SW6 7UE</t>
  </si>
  <si>
    <t>Ayr Court</t>
  </si>
  <si>
    <t>Monks Drive</t>
  </si>
  <si>
    <t>W3 0EA</t>
  </si>
  <si>
    <t>KT7 0TH</t>
  </si>
  <si>
    <t>Fee Farm Road</t>
  </si>
  <si>
    <t>KT10 0JX</t>
  </si>
  <si>
    <t>SW7 1DY</t>
  </si>
  <si>
    <t>Porteus Place</t>
  </si>
  <si>
    <t>SW4 0AS</t>
  </si>
  <si>
    <t>SW4 6LB</t>
  </si>
  <si>
    <t>E9 7HR</t>
  </si>
  <si>
    <t>Eleven Acre Rise</t>
  </si>
  <si>
    <t>IG10 1AN</t>
  </si>
  <si>
    <t>N1 2BA</t>
  </si>
  <si>
    <t>80 Rainville Road</t>
  </si>
  <si>
    <t>SW8 2DA</t>
  </si>
  <si>
    <t>W1S 2QJ</t>
  </si>
  <si>
    <t>Mulberry Court</t>
  </si>
  <si>
    <t>1 School Mews</t>
  </si>
  <si>
    <t>E1 0EW</t>
  </si>
  <si>
    <t>SW13 9EW</t>
  </si>
  <si>
    <t>Richard Burbidge Mansions</t>
  </si>
  <si>
    <t>1 Brasenose Drive</t>
  </si>
  <si>
    <t>SW13 8RB</t>
  </si>
  <si>
    <t>Cathcart Road</t>
  </si>
  <si>
    <t>SW10 9NN</t>
  </si>
  <si>
    <t>London House</t>
  </si>
  <si>
    <t>NW8 7PX</t>
  </si>
  <si>
    <t>Ovington Square</t>
  </si>
  <si>
    <t>SW3 1LJ</t>
  </si>
  <si>
    <t>Somerset Square</t>
  </si>
  <si>
    <t>W14 8EE</t>
  </si>
  <si>
    <t>Lanherne House</t>
  </si>
  <si>
    <t>9 The Downs</t>
  </si>
  <si>
    <t>SW20 8JG</t>
  </si>
  <si>
    <t>Studdridge Street</t>
  </si>
  <si>
    <t>SW6 3SL</t>
  </si>
  <si>
    <t>Spinnaker House</t>
  </si>
  <si>
    <t>SW18 1FR</t>
  </si>
  <si>
    <t>SW1H 0HX</t>
  </si>
  <si>
    <t>Huntingfield Road</t>
  </si>
  <si>
    <t>SW15 5ER</t>
  </si>
  <si>
    <t>Briary Close</t>
  </si>
  <si>
    <t>Swiss Cottage</t>
  </si>
  <si>
    <t>NW3 3JZ</t>
  </si>
  <si>
    <t>W11 1PG</t>
  </si>
  <si>
    <t>Layer Gardens</t>
  </si>
  <si>
    <t>W3 9PR</t>
  </si>
  <si>
    <t>Sindercombe Mews</t>
  </si>
  <si>
    <t>W12 9BQ</t>
  </si>
  <si>
    <t>Faraday Lodge</t>
  </si>
  <si>
    <t>SE10 0QL</t>
  </si>
  <si>
    <t>SW11 6JF</t>
  </si>
  <si>
    <t>Longmoore Street</t>
  </si>
  <si>
    <t>SW1V 1JQ</t>
  </si>
  <si>
    <t>Elizabeth Street</t>
  </si>
  <si>
    <t>SW1W 9PB</t>
  </si>
  <si>
    <t>Well Road</t>
  </si>
  <si>
    <t>NW3 1LH</t>
  </si>
  <si>
    <t>EC1V 4ND</t>
  </si>
  <si>
    <t>Hornsey Lane Gardens</t>
  </si>
  <si>
    <t>N6 5NY</t>
  </si>
  <si>
    <t>Warwick Way</t>
  </si>
  <si>
    <t>SW1V 1QR</t>
  </si>
  <si>
    <t>Butler House</t>
  </si>
  <si>
    <t>W9 2DP</t>
  </si>
  <si>
    <t>Westbourne Terrace Road</t>
  </si>
  <si>
    <t>W2 6NG</t>
  </si>
  <si>
    <t>Horseshoe Court</t>
  </si>
  <si>
    <t>11 Brewhouse Yard</t>
  </si>
  <si>
    <t>EC1V 4JU</t>
  </si>
  <si>
    <t>Tring Avenue</t>
  </si>
  <si>
    <t>W5 3QD</t>
  </si>
  <si>
    <t>Jackson &amp; Joseph Building</t>
  </si>
  <si>
    <t>8 Princelet Street</t>
  </si>
  <si>
    <t>E1 6QJ</t>
  </si>
  <si>
    <t>SW15 2TX</t>
  </si>
  <si>
    <t>Palm House</t>
  </si>
  <si>
    <t>70 Sancroft Street</t>
  </si>
  <si>
    <t>SE11 5AH</t>
  </si>
  <si>
    <t>SW4 0QX</t>
  </si>
  <si>
    <t>Medway Street</t>
  </si>
  <si>
    <t>Lingfield Road</t>
  </si>
  <si>
    <t>SW19 4PU</t>
  </si>
  <si>
    <t>Blue Row Cottage</t>
  </si>
  <si>
    <t>NW8 0JY</t>
  </si>
  <si>
    <t>SW5 9JS</t>
  </si>
  <si>
    <t>SW11 4NZ</t>
  </si>
  <si>
    <t>Clare Hill</t>
  </si>
  <si>
    <t>KT10 9NB</t>
  </si>
  <si>
    <t>Hardman Road</t>
  </si>
  <si>
    <t>KT2 6RH</t>
  </si>
  <si>
    <t>Carew Road</t>
  </si>
  <si>
    <t>Almeric Road</t>
  </si>
  <si>
    <t>SW11 1HL</t>
  </si>
  <si>
    <t>KT8 0PB</t>
  </si>
  <si>
    <t>Queen's Gate Terrace</t>
  </si>
  <si>
    <t>SW7 5PL</t>
  </si>
  <si>
    <t>SW11 4EW</t>
  </si>
  <si>
    <t>Eagle Point</t>
  </si>
  <si>
    <t xml:space="preserve"> Old Street</t>
  </si>
  <si>
    <t>EC1V 1AR</t>
  </si>
  <si>
    <t>Battersea High Street</t>
  </si>
  <si>
    <t>SW11 3HX</t>
  </si>
  <si>
    <t>Norfolk Road</t>
  </si>
  <si>
    <t>NW8 6HE</t>
  </si>
  <si>
    <t>Belgravia Court</t>
  </si>
  <si>
    <t>33 Ebury Street</t>
  </si>
  <si>
    <t>SW1W 0NY</t>
  </si>
  <si>
    <t xml:space="preserve"> Pimlico</t>
  </si>
  <si>
    <t>SW1V 3JY</t>
  </si>
  <si>
    <t>Queensmill Road</t>
  </si>
  <si>
    <t>SW6 6JP</t>
  </si>
  <si>
    <t>Welbeck House</t>
  </si>
  <si>
    <t>W1G 9XE</t>
  </si>
  <si>
    <t>Castlebar Hill</t>
  </si>
  <si>
    <t>W5 1TD</t>
  </si>
  <si>
    <t>SW1V 3QN</t>
  </si>
  <si>
    <t>Ingram Avenue</t>
  </si>
  <si>
    <t>NW11 6TL</t>
  </si>
  <si>
    <t>SW5 0EE</t>
  </si>
  <si>
    <t>W4 2NW</t>
  </si>
  <si>
    <t>Bridges Wharf</t>
  </si>
  <si>
    <t>SW11 3GZ</t>
  </si>
  <si>
    <t>Ann Street</t>
  </si>
  <si>
    <t>N1 7FF</t>
  </si>
  <si>
    <t>Quartz House</t>
  </si>
  <si>
    <t>W5 2XA</t>
  </si>
  <si>
    <t>SW10 0TX</t>
  </si>
  <si>
    <t>Kingsway</t>
  </si>
  <si>
    <t>WC2B 6EL</t>
  </si>
  <si>
    <t>North Gate</t>
  </si>
  <si>
    <t>NW8 7EJ</t>
  </si>
  <si>
    <t>Burlington Gardens</t>
  </si>
  <si>
    <t>W4 4LT</t>
  </si>
  <si>
    <t>Bentley Priory</t>
  </si>
  <si>
    <t xml:space="preserve"> Stanmore</t>
  </si>
  <si>
    <t>HA7 3FB</t>
  </si>
  <si>
    <t>Oaklands Estate</t>
  </si>
  <si>
    <t>SW4 8AG</t>
  </si>
  <si>
    <t>St. Luke's Avenue</t>
  </si>
  <si>
    <t>SW4 7EB</t>
  </si>
  <si>
    <t>E1 5EN</t>
  </si>
  <si>
    <t>TW10 7DA</t>
  </si>
  <si>
    <t>Hopkinsons Place</t>
  </si>
  <si>
    <t>NW1 8TN</t>
  </si>
  <si>
    <t>Reform Street</t>
  </si>
  <si>
    <t>SW11 5AJ</t>
  </si>
  <si>
    <t>Tufton Court</t>
  </si>
  <si>
    <t>SW1P 3QH</t>
  </si>
  <si>
    <t>The Knightsbridge Apartments</t>
  </si>
  <si>
    <t>199 Knightsbridge</t>
  </si>
  <si>
    <t>SW7 1RH</t>
  </si>
  <si>
    <t>Hilliard Road</t>
  </si>
  <si>
    <t>HA6 1SP</t>
  </si>
  <si>
    <t>W6 9AB</t>
  </si>
  <si>
    <t>76 Marsham Street</t>
  </si>
  <si>
    <t>SW1P 4LY</t>
  </si>
  <si>
    <t>The Belvedere</t>
  </si>
  <si>
    <t>SW10 0XA</t>
  </si>
  <si>
    <t>Wheatley Street</t>
  </si>
  <si>
    <t>W1G 8PS</t>
  </si>
  <si>
    <t>Ellerby Street</t>
  </si>
  <si>
    <t>SW6 6EY</t>
  </si>
  <si>
    <t>SW7 4BQ</t>
  </si>
  <si>
    <t>Colefax Building</t>
  </si>
  <si>
    <t>23 Plumbers Row</t>
  </si>
  <si>
    <t>E1 1EQ</t>
  </si>
  <si>
    <t>Sculpture House</t>
  </si>
  <si>
    <t>4 Killick Way</t>
  </si>
  <si>
    <t>E1 3FE</t>
  </si>
  <si>
    <t>Westbourne Terrace</t>
  </si>
  <si>
    <t>W2 6QT</t>
  </si>
  <si>
    <t>Durham Terrace</t>
  </si>
  <si>
    <t>W2 5PB</t>
  </si>
  <si>
    <t>Cedars Road</t>
  </si>
  <si>
    <t>SW13 0HP</t>
  </si>
  <si>
    <t>New Atlas Wharf</t>
  </si>
  <si>
    <t>3 Arnhem Place</t>
  </si>
  <si>
    <t>E14 3SS</t>
  </si>
  <si>
    <t xml:space="preserve"> Southwark</t>
  </si>
  <si>
    <t>Kent Terrace</t>
  </si>
  <si>
    <t>NW1 4RP</t>
  </si>
  <si>
    <t>Park Street</t>
  </si>
  <si>
    <t>W1K 2JZ</t>
  </si>
  <si>
    <t>Westbridge Road</t>
  </si>
  <si>
    <t>Battersea Park</t>
  </si>
  <si>
    <t>SW11 3PW</t>
  </si>
  <si>
    <t>Residence Tower</t>
  </si>
  <si>
    <t>Woodberry Grove</t>
  </si>
  <si>
    <t>N4 2BS</t>
  </si>
  <si>
    <t>Acfold Road</t>
  </si>
  <si>
    <t>SW6 2AL</t>
  </si>
  <si>
    <t>NW8 7RL</t>
  </si>
  <si>
    <t>NW8 7EH</t>
  </si>
  <si>
    <t>Dalling Road</t>
  </si>
  <si>
    <t>W6 0JD</t>
  </si>
  <si>
    <t>Queensbridge Road</t>
  </si>
  <si>
    <t>E8 3AR</t>
  </si>
  <si>
    <t>Windsor House</t>
  </si>
  <si>
    <t xml:space="preserve"> Bushey</t>
  </si>
  <si>
    <t>WD23 2RH</t>
  </si>
  <si>
    <t>Oakhill Avenue</t>
  </si>
  <si>
    <t>HA5 3DL</t>
  </si>
  <si>
    <t>W2 5AJ</t>
  </si>
  <si>
    <t>South Quay Plaza</t>
  </si>
  <si>
    <t>Wardian West Tower</t>
  </si>
  <si>
    <t>E14 9TP</t>
  </si>
  <si>
    <t>St George's Park</t>
  </si>
  <si>
    <t>Suttons Lane</t>
  </si>
  <si>
    <t>Hornchurch</t>
  </si>
  <si>
    <t>RM12 6RS</t>
  </si>
  <si>
    <t>Wardian East Tower</t>
  </si>
  <si>
    <t>Gertrude Street</t>
  </si>
  <si>
    <t>SW10 0JG</t>
  </si>
  <si>
    <t>The Arthaus Apartments</t>
  </si>
  <si>
    <t>205 Richmond Road</t>
  </si>
  <si>
    <t>E8 3FF</t>
  </si>
  <si>
    <t>Duchess of Bedford House</t>
  </si>
  <si>
    <t>W8 7QN</t>
  </si>
  <si>
    <t>Malvern Terrace</t>
  </si>
  <si>
    <t>N1 1HR</t>
  </si>
  <si>
    <t>Regan Yard</t>
  </si>
  <si>
    <t>N1 6FU</t>
  </si>
  <si>
    <t>N1 6PH</t>
  </si>
  <si>
    <t>N5 2XB</t>
  </si>
  <si>
    <t>23 Maud Street</t>
  </si>
  <si>
    <t>Royal Docks</t>
  </si>
  <si>
    <t>E16 1YU</t>
  </si>
  <si>
    <t>Mozart Terrace</t>
  </si>
  <si>
    <t>SW1W 8UP</t>
  </si>
  <si>
    <t>SW11 6JP</t>
  </si>
  <si>
    <t>Jessel Drive</t>
  </si>
  <si>
    <t>IG10 2EX</t>
  </si>
  <si>
    <t xml:space="preserve"> Halton Road</t>
  </si>
  <si>
    <t>Ebury Square</t>
  </si>
  <si>
    <t>SW1W 9AH</t>
  </si>
  <si>
    <t>HA6 1DT</t>
  </si>
  <si>
    <t>Sussex Square</t>
  </si>
  <si>
    <t>W2 2SR</t>
  </si>
  <si>
    <t>St John's Place</t>
  </si>
  <si>
    <t>EC1M 4NP</t>
  </si>
  <si>
    <t>Regents House</t>
  </si>
  <si>
    <t>Queen's Gate Place</t>
  </si>
  <si>
    <t>SW7 5NU</t>
  </si>
  <si>
    <t>54-57 Devonshire Street</t>
  </si>
  <si>
    <t>SW3 5DQ</t>
  </si>
  <si>
    <t>SW11 4EY</t>
  </si>
  <si>
    <t>Girdlers Road</t>
  </si>
  <si>
    <t>W14 0PS</t>
  </si>
  <si>
    <t>Pentland House</t>
  </si>
  <si>
    <t>188 Cromwell Road</t>
  </si>
  <si>
    <t>SW5 0SJ</t>
  </si>
  <si>
    <t>Belgrave Court</t>
  </si>
  <si>
    <t>E14 8RJ</t>
  </si>
  <si>
    <t>Gooch House</t>
  </si>
  <si>
    <t>SE10 0XL</t>
  </si>
  <si>
    <t>Holland Road</t>
  </si>
  <si>
    <t>W14 8HL</t>
  </si>
  <si>
    <t>Cadogan Court</t>
  </si>
  <si>
    <t>SW3 3BX</t>
  </si>
  <si>
    <t>Winchester Place</t>
  </si>
  <si>
    <t>N6 5HJ</t>
  </si>
  <si>
    <t>Windmill Road</t>
  </si>
  <si>
    <t>TW8 9NH</t>
  </si>
  <si>
    <t>W1K 6RL</t>
  </si>
  <si>
    <t>Christchurch</t>
  </si>
  <si>
    <t>TW9 2AU</t>
  </si>
  <si>
    <t>Lammas Park Road</t>
  </si>
  <si>
    <t>W5 5JD</t>
  </si>
  <si>
    <t>Sedlescombe Road</t>
  </si>
  <si>
    <t>SW6 1RB</t>
  </si>
  <si>
    <t>Elsworthy Road</t>
  </si>
  <si>
    <t>SW7 3PG</t>
  </si>
  <si>
    <t>W1U 6BU</t>
  </si>
  <si>
    <t>Carrington House</t>
  </si>
  <si>
    <t>W1J 7RG</t>
  </si>
  <si>
    <t>Winston Road</t>
  </si>
  <si>
    <t>N16 9LL</t>
  </si>
  <si>
    <t>Milton Grove</t>
  </si>
  <si>
    <t>Stoke Newington</t>
  </si>
  <si>
    <t>N16 8QY</t>
  </si>
  <si>
    <t>SW3 6DT</t>
  </si>
  <si>
    <t>West Smithfield</t>
  </si>
  <si>
    <t>EC1A 9DY</t>
  </si>
  <si>
    <t>Clarence Park Crescent</t>
  </si>
  <si>
    <t>HA7 3GD</t>
  </si>
  <si>
    <t>Sandy Lodge Way</t>
  </si>
  <si>
    <t>HA6 2AS</t>
  </si>
  <si>
    <t>Wyndham Street</t>
  </si>
  <si>
    <t>W1H 1DB</t>
  </si>
  <si>
    <t>Lowther Road</t>
  </si>
  <si>
    <t>SW13 9NP</t>
  </si>
  <si>
    <t>The Vineyard</t>
  </si>
  <si>
    <t>TW10 6AS</t>
  </si>
  <si>
    <t>Paddock Way</t>
  </si>
  <si>
    <t>SW15 3TN</t>
  </si>
  <si>
    <t>SW11 1DJ</t>
  </si>
  <si>
    <t>SW6 3ST</t>
  </si>
  <si>
    <t>Metcalfe Court</t>
  </si>
  <si>
    <t>SE10 0BZ</t>
  </si>
  <si>
    <t>Shepherd's Bush</t>
  </si>
  <si>
    <t>W12 8JW</t>
  </si>
  <si>
    <t>KT10 0QL</t>
  </si>
  <si>
    <t>Bedford Row</t>
  </si>
  <si>
    <t>SE1 4GP</t>
  </si>
  <si>
    <t>Tudor House</t>
  </si>
  <si>
    <t>Duchess Walk</t>
  </si>
  <si>
    <t>SE1 2SA</t>
  </si>
  <si>
    <t>W1K 6LE</t>
  </si>
  <si>
    <t>Eaton House</t>
  </si>
  <si>
    <t>E14 8RN</t>
  </si>
  <si>
    <t>Yoakley Road</t>
  </si>
  <si>
    <t>N16 0BA</t>
  </si>
  <si>
    <t>Chalfont House</t>
  </si>
  <si>
    <t>19-21 Chesham Street</t>
  </si>
  <si>
    <t>SW1X 8NG</t>
  </si>
  <si>
    <t>Woodstock Grove</t>
  </si>
  <si>
    <t>W12 8LE</t>
  </si>
  <si>
    <t>Kensington Gore</t>
  </si>
  <si>
    <t>SW7 2BL</t>
  </si>
  <si>
    <t>Wellfields</t>
  </si>
  <si>
    <t>IG10 1NX</t>
  </si>
  <si>
    <t>St. Frideswides Mews</t>
  </si>
  <si>
    <t>E14 6LN</t>
  </si>
  <si>
    <t>Harcourt Terrace</t>
  </si>
  <si>
    <t>SW10 9JP</t>
  </si>
  <si>
    <t>Garthside</t>
  </si>
  <si>
    <t xml:space="preserve"> Ham</t>
  </si>
  <si>
    <t>TW10 5JA</t>
  </si>
  <si>
    <t>Masons Yard</t>
  </si>
  <si>
    <t>SW1Y 6BU</t>
  </si>
  <si>
    <t>Redington Road</t>
  </si>
  <si>
    <t>NW3 7RR</t>
  </si>
  <si>
    <t>E14 9LT</t>
  </si>
  <si>
    <t>Pembroke Avenue</t>
  </si>
  <si>
    <t>KT5 8HW</t>
  </si>
  <si>
    <t>Abingdon Villas</t>
  </si>
  <si>
    <t>W8 6BX</t>
  </si>
  <si>
    <t>SW6 1FA</t>
  </si>
  <si>
    <t>New Crane Place</t>
  </si>
  <si>
    <t>E1W 3TX</t>
  </si>
  <si>
    <t>Courtyard House</t>
  </si>
  <si>
    <t>SW6 2TR</t>
  </si>
  <si>
    <t>Prince Albert Road</t>
  </si>
  <si>
    <t>Waterford Road</t>
  </si>
  <si>
    <t>SW6 2DR</t>
  </si>
  <si>
    <t>Onedin Point</t>
  </si>
  <si>
    <t>22 Ensign Street</t>
  </si>
  <si>
    <t>E1 8JT</t>
  </si>
  <si>
    <t>SW4 0AA</t>
  </si>
  <si>
    <t>Rosscourt Mansions</t>
  </si>
  <si>
    <t>Buckingham Palace Road</t>
  </si>
  <si>
    <t>SW1W 0PR</t>
  </si>
  <si>
    <t>Donovan Court</t>
  </si>
  <si>
    <t>SW10 9QS</t>
  </si>
  <si>
    <t>Park Village West</t>
  </si>
  <si>
    <t>NW1 4AE</t>
  </si>
  <si>
    <t>Harley Street</t>
  </si>
  <si>
    <t>W1G 6BF</t>
  </si>
  <si>
    <t>E8 2AW</t>
  </si>
  <si>
    <t>W1G 6LG</t>
  </si>
  <si>
    <t>New Barns Farm</t>
  </si>
  <si>
    <t>IG7 6BJ</t>
  </si>
  <si>
    <t>Bideford Avenue</t>
  </si>
  <si>
    <t>Perivale</t>
  </si>
  <si>
    <t>Greenford</t>
  </si>
  <si>
    <t>UB6 8DF</t>
  </si>
  <si>
    <t>SW19 4QA</t>
  </si>
  <si>
    <t>Coombe End</t>
  </si>
  <si>
    <t>KT2 7DQ</t>
  </si>
  <si>
    <t>Berkeley Tower</t>
  </si>
  <si>
    <t>E14 8RP</t>
  </si>
  <si>
    <t>NW8 9GS</t>
  </si>
  <si>
    <t>The Mansions</t>
  </si>
  <si>
    <t>252 Old Brompton Road</t>
  </si>
  <si>
    <t>SW5 9HW</t>
  </si>
  <si>
    <t>SW4 9SH</t>
  </si>
  <si>
    <t>Linksway</t>
  </si>
  <si>
    <t>HA6 2XB</t>
  </si>
  <si>
    <t>Barnes Avenue</t>
  </si>
  <si>
    <t>SW13 9AB</t>
  </si>
  <si>
    <t>E14 9PL</t>
  </si>
  <si>
    <t>Upper Belgrave Street</t>
  </si>
  <si>
    <t>SW1X 8BD</t>
  </si>
  <si>
    <t>SW1W 0PB</t>
  </si>
  <si>
    <t>Arlington Street</t>
  </si>
  <si>
    <t>SW1A 1RD</t>
  </si>
  <si>
    <t>Duncan Terrace</t>
  </si>
  <si>
    <t>N1 8AG</t>
  </si>
  <si>
    <t>The Old Sorting Office</t>
  </si>
  <si>
    <t>SW13 0LF</t>
  </si>
  <si>
    <t>The Woods</t>
  </si>
  <si>
    <t>HA6 3EY</t>
  </si>
  <si>
    <t>Fife Road</t>
  </si>
  <si>
    <t>SW14 8BJ</t>
  </si>
  <si>
    <t>Tenby Mansions</t>
  </si>
  <si>
    <t>W1U 5ER</t>
  </si>
  <si>
    <t>IG7 5PQ</t>
  </si>
  <si>
    <t>Westleigh Avenue</t>
  </si>
  <si>
    <t>SW15 6RQ</t>
  </si>
  <si>
    <t>Benson House</t>
  </si>
  <si>
    <t>4 Radnor Terrace</t>
  </si>
  <si>
    <t>W14 8FE</t>
  </si>
  <si>
    <t>Parnell Road</t>
  </si>
  <si>
    <t>E3 2RT</t>
  </si>
  <si>
    <t>SW4 9SE</t>
  </si>
  <si>
    <t>SW15 6QG</t>
  </si>
  <si>
    <t>Orchard Court</t>
  </si>
  <si>
    <t>W1H 6LE</t>
  </si>
  <si>
    <t>Greville Road</t>
  </si>
  <si>
    <t>St Johns Wood</t>
  </si>
  <si>
    <t>NW6 5JA</t>
  </si>
  <si>
    <t>Sandpits Road</t>
  </si>
  <si>
    <t>TW10 7DT</t>
  </si>
  <si>
    <t>Dominion House, Barts Square</t>
  </si>
  <si>
    <t xml:space="preserve"> Farringdon</t>
  </si>
  <si>
    <t>EC1A 7BF</t>
  </si>
  <si>
    <t>Wilton Crescent &amp;  Kinnerton Street</t>
  </si>
  <si>
    <t>SW1X 8RN</t>
  </si>
  <si>
    <t>Denison House</t>
  </si>
  <si>
    <t>E14 9JJ</t>
  </si>
  <si>
    <t>South Hill Park</t>
  </si>
  <si>
    <t>NW3 2SS</t>
  </si>
  <si>
    <t>Allingham Court</t>
  </si>
  <si>
    <t>44 The Bishops Avenue</t>
  </si>
  <si>
    <t>N2 0BA</t>
  </si>
  <si>
    <t>Blackfriars Road</t>
  </si>
  <si>
    <t>SE1 9GD</t>
  </si>
  <si>
    <t>NW8 0EL</t>
  </si>
  <si>
    <t>Ikins House</t>
  </si>
  <si>
    <t>Hampstead Heath</t>
  </si>
  <si>
    <t>NW11</t>
  </si>
  <si>
    <t>Lancaster Gate</t>
  </si>
  <si>
    <t>W2 3LH</t>
  </si>
  <si>
    <t>5 Wood Crescent</t>
  </si>
  <si>
    <t>W12 7GR</t>
  </si>
  <si>
    <t>Brompton Square</t>
  </si>
  <si>
    <t>SW3 2AE</t>
  </si>
  <si>
    <t>SW1P 2PQ</t>
  </si>
  <si>
    <t>Gainsborough House</t>
  </si>
  <si>
    <t>NW3 6PZ</t>
  </si>
  <si>
    <t>Bartholomew Close</t>
  </si>
  <si>
    <t xml:space="preserve"> Barbican</t>
  </si>
  <si>
    <t>Finchley Road</t>
  </si>
  <si>
    <t>NW3 7AA</t>
  </si>
  <si>
    <t>Dickens Close</t>
  </si>
  <si>
    <t>TW10 7AU</t>
  </si>
  <si>
    <t>EC1V 1AF</t>
  </si>
  <si>
    <t>SW18 2DS</t>
  </si>
  <si>
    <t>Wren Avenue</t>
  </si>
  <si>
    <t>Cricklewood</t>
  </si>
  <si>
    <t>NW2 6UH</t>
  </si>
  <si>
    <t>10 Park Drive</t>
  </si>
  <si>
    <t>E14 9SG</t>
  </si>
  <si>
    <t>E14 9QL</t>
  </si>
  <si>
    <t>Mansfield Street</t>
  </si>
  <si>
    <t>W1G 9NF</t>
  </si>
  <si>
    <t>Lincoln House</t>
  </si>
  <si>
    <t>SW3 1AW</t>
  </si>
  <si>
    <t>Lillie Square</t>
  </si>
  <si>
    <t>Heathfield Gardens</t>
  </si>
  <si>
    <t>SW18 2PJ</t>
  </si>
  <si>
    <t xml:space="preserve"> Lambeth</t>
  </si>
  <si>
    <t>Temple Road</t>
  </si>
  <si>
    <t>W4 5NW</t>
  </si>
  <si>
    <t>Mercer House</t>
  </si>
  <si>
    <t>20 St. Josephs Street</t>
  </si>
  <si>
    <t>SW8 4DN</t>
  </si>
  <si>
    <t>Oxford House</t>
  </si>
  <si>
    <t>52 Parkside</t>
  </si>
  <si>
    <t>SW19 5NE</t>
  </si>
  <si>
    <t>SW13 9NX</t>
  </si>
  <si>
    <t>SW7 3PY</t>
  </si>
  <si>
    <t>Bryanston Mews West</t>
  </si>
  <si>
    <t>W1H 2BW</t>
  </si>
  <si>
    <t>SW18 2RE</t>
  </si>
  <si>
    <t>Claremont Road</t>
  </si>
  <si>
    <t>KT10 0PL</t>
  </si>
  <si>
    <t>Lace House</t>
  </si>
  <si>
    <t>Pamela Street</t>
  </si>
  <si>
    <t>E8 4FL</t>
  </si>
  <si>
    <t>Citrine Apartments</t>
  </si>
  <si>
    <t>New Gun Wharf</t>
  </si>
  <si>
    <t>E3 5GF</t>
  </si>
  <si>
    <t>Cranmer Court</t>
  </si>
  <si>
    <t>Whiteheads Grove</t>
  </si>
  <si>
    <t>SW3 3HE</t>
  </si>
  <si>
    <t>Ranelagh House</t>
  </si>
  <si>
    <t>3-5 Elystan Place</t>
  </si>
  <si>
    <t>SW3 3LD</t>
  </si>
  <si>
    <t>Chesham Place</t>
  </si>
  <si>
    <t>SW1X 8HN</t>
  </si>
  <si>
    <t>SW3 2AD</t>
  </si>
  <si>
    <t xml:space="preserve"> Grosvenor Waterside</t>
  </si>
  <si>
    <t>SW1W 8DU</t>
  </si>
  <si>
    <t>NW8 8EP</t>
  </si>
  <si>
    <t>Salvin Road</t>
  </si>
  <si>
    <t>SW15 1DR</t>
  </si>
  <si>
    <t>St. Marys Mansions</t>
  </si>
  <si>
    <t>St. Marys Terrace</t>
  </si>
  <si>
    <t>W2 1SY</t>
  </si>
  <si>
    <t>Sankey House</t>
  </si>
  <si>
    <t>St James Avenue</t>
  </si>
  <si>
    <t>E2 9JE</t>
  </si>
  <si>
    <t>St Agnes Close</t>
  </si>
  <si>
    <t>E9 7HS</t>
  </si>
  <si>
    <t>Chiddingstone Street</t>
  </si>
  <si>
    <t>SW6 3TQ</t>
  </si>
  <si>
    <t>EC1R 1XP</t>
  </si>
  <si>
    <t>Hotham Hall</t>
  </si>
  <si>
    <t>SW15 1QS</t>
  </si>
  <si>
    <t>Addison Grove</t>
  </si>
  <si>
    <t>W4 1ER</t>
  </si>
  <si>
    <t>Michael Cliffe House</t>
  </si>
  <si>
    <t>Skinner Street</t>
  </si>
  <si>
    <t>EC1R 0LN</t>
  </si>
  <si>
    <t>NW1 8XN</t>
  </si>
  <si>
    <t>Marlborough Place</t>
  </si>
  <si>
    <t>NW8 0PL</t>
  </si>
  <si>
    <t>Chandos Way</t>
  </si>
  <si>
    <t>NW11 7JH</t>
  </si>
  <si>
    <t>Hand &amp; Flower House</t>
  </si>
  <si>
    <t>617 Kings Road</t>
  </si>
  <si>
    <t>SW6 2ES</t>
  </si>
  <si>
    <t>Dickens Yard</t>
  </si>
  <si>
    <t>Viewpoint</t>
  </si>
  <si>
    <t>SW11 3RD</t>
  </si>
  <si>
    <t>NW1 4HJ</t>
  </si>
  <si>
    <t>Stamford House</t>
  </si>
  <si>
    <t>23 West Side Common</t>
  </si>
  <si>
    <t>Highgate Road</t>
  </si>
  <si>
    <t>NW5 1RT</t>
  </si>
  <si>
    <t>Tanza Road</t>
  </si>
  <si>
    <t>NW3 2UA</t>
  </si>
  <si>
    <t>N1 4LB</t>
  </si>
  <si>
    <t>HA6 2TX</t>
  </si>
  <si>
    <t>Sheen Lane</t>
  </si>
  <si>
    <t>SW14 8RL</t>
  </si>
  <si>
    <t>Blenheim House</t>
  </si>
  <si>
    <t xml:space="preserve"> Shad Thames</t>
  </si>
  <si>
    <t>SE1 2SF</t>
  </si>
  <si>
    <t>Stockleigh Hall</t>
  </si>
  <si>
    <t>NW8 7LA</t>
  </si>
  <si>
    <t>Turnbull House</t>
  </si>
  <si>
    <t>Windsor Street</t>
  </si>
  <si>
    <t>N1 8QF</t>
  </si>
  <si>
    <t>HA6 1SJ</t>
  </si>
  <si>
    <t>Copsem Lane</t>
  </si>
  <si>
    <t>KT10 9HQ</t>
  </si>
  <si>
    <t>Phoenix Lodge Mansions</t>
  </si>
  <si>
    <t>W6 7BG</t>
  </si>
  <si>
    <t>Leicester Court</t>
  </si>
  <si>
    <t>24 Clevedon Road</t>
  </si>
  <si>
    <t>TW1 2TB</t>
  </si>
  <si>
    <t>NW11 7HP</t>
  </si>
  <si>
    <t>Albemarle Street</t>
  </si>
  <si>
    <t>W1S 4HY</t>
  </si>
  <si>
    <t>Lauderdale Mansions</t>
  </si>
  <si>
    <t>W9 1LX</t>
  </si>
  <si>
    <t>Clarges Mayfair</t>
  </si>
  <si>
    <t>W1J 8JB</t>
  </si>
  <si>
    <t>112 York Road</t>
  </si>
  <si>
    <t>Charterhouse Buildings</t>
  </si>
  <si>
    <t>EC1M 7AN</t>
  </si>
  <si>
    <t>W1U 7NP</t>
  </si>
  <si>
    <t>Dalston Lane Terrace</t>
  </si>
  <si>
    <t>E8 3AH</t>
  </si>
  <si>
    <t>Torrington Place</t>
  </si>
  <si>
    <t>E1W 2UY</t>
  </si>
  <si>
    <t>SW7 4AN</t>
  </si>
  <si>
    <t>W1J 7TY</t>
  </si>
  <si>
    <t>Burlington Gate</t>
  </si>
  <si>
    <t>25 Cork Street</t>
  </si>
  <si>
    <t>W1S 3NB</t>
  </si>
  <si>
    <t>Apartment W1105</t>
  </si>
  <si>
    <t xml:space="preserve"> 161 Millbank</t>
  </si>
  <si>
    <t>Cork Street</t>
  </si>
  <si>
    <t>Napier Place</t>
  </si>
  <si>
    <t>W14 8LG</t>
  </si>
  <si>
    <t>NW8 6AU</t>
  </si>
  <si>
    <t>Kensington Park Road</t>
  </si>
  <si>
    <t>W11 3BU</t>
  </si>
  <si>
    <t>Hampstead Manor</t>
  </si>
  <si>
    <t>NW3 7ST</t>
  </si>
  <si>
    <t>W11 2SU</t>
  </si>
  <si>
    <t>Consort Rise House</t>
  </si>
  <si>
    <t>SW1W 9TB</t>
  </si>
  <si>
    <t>Lots Road</t>
  </si>
  <si>
    <t>SW10</t>
  </si>
  <si>
    <t>Park Place</t>
  </si>
  <si>
    <t>SW1A 1LP</t>
  </si>
  <si>
    <t>NW8 0LY</t>
  </si>
  <si>
    <t>William Hunt Mansions</t>
  </si>
  <si>
    <t>SW13 8HS</t>
  </si>
  <si>
    <t>Chartwell House</t>
  </si>
  <si>
    <t>Rosemary Gate</t>
  </si>
  <si>
    <t>KT10 9NZ</t>
  </si>
  <si>
    <t>NW8 9QR</t>
  </si>
  <si>
    <t>Columbia Gardens North</t>
  </si>
  <si>
    <t>Sharpleshall Street</t>
  </si>
  <si>
    <t>NW1 8YN</t>
  </si>
  <si>
    <t>Pembroke Square</t>
  </si>
  <si>
    <t>W8 6PD</t>
  </si>
  <si>
    <t>Cheval House</t>
  </si>
  <si>
    <t>30 Montpelier Walk</t>
  </si>
  <si>
    <t>SW7 1JF</t>
  </si>
  <si>
    <t>Chelsea Manor Street</t>
  </si>
  <si>
    <t>Cheyne Terrace</t>
  </si>
  <si>
    <t>SW3 5QP</t>
  </si>
  <si>
    <t>Heath Drive</t>
  </si>
  <si>
    <t>NW3 7SB</t>
  </si>
  <si>
    <t>Gloucester Gate</t>
  </si>
  <si>
    <t>NW1 4HG</t>
  </si>
  <si>
    <t>One Hyde Park</t>
  </si>
  <si>
    <t>100 Knightsbridge</t>
  </si>
  <si>
    <t>SW1X 7LJ</t>
  </si>
  <si>
    <t>Theodore Lodge</t>
  </si>
  <si>
    <t xml:space="preserve"> Copse Hill</t>
  </si>
  <si>
    <t>SW20 0QF</t>
  </si>
  <si>
    <t>Hampton Close</t>
  </si>
  <si>
    <t>SW20 0RY</t>
  </si>
  <si>
    <t>NW3 7RG</t>
  </si>
  <si>
    <t>Lauderdale Drive</t>
  </si>
  <si>
    <t>TW10 7BS</t>
  </si>
  <si>
    <t>Ryger House</t>
  </si>
  <si>
    <t xml:space="preserve"> St James's</t>
  </si>
  <si>
    <t>Ironmonger Lane</t>
  </si>
  <si>
    <t xml:space="preserve"> The City</t>
  </si>
  <si>
    <t>EC2V 8EY</t>
  </si>
  <si>
    <t>KT22 0PH</t>
  </si>
  <si>
    <t>Claydon House</t>
  </si>
  <si>
    <t xml:space="preserve"> Waterfront Drive</t>
  </si>
  <si>
    <t>SW10 0DD</t>
  </si>
  <si>
    <t>NW8 9RE</t>
  </si>
  <si>
    <t>Clabon Mews</t>
  </si>
  <si>
    <t>SW1X 0EQ</t>
  </si>
  <si>
    <t>Herbert Crescent</t>
  </si>
  <si>
    <t>SW1X 0HB</t>
  </si>
  <si>
    <t>Chelsea Crescent</t>
  </si>
  <si>
    <t>SW10 0XB</t>
  </si>
  <si>
    <t>W1K 7AJ</t>
  </si>
  <si>
    <t>Queen's Gate</t>
  </si>
  <si>
    <t>SW7 5JW</t>
  </si>
  <si>
    <t>One Lillie Square</t>
  </si>
  <si>
    <t>SW1A 1JT</t>
  </si>
  <si>
    <t>NW11 6TG</t>
  </si>
  <si>
    <t>W1S 3AR</t>
  </si>
  <si>
    <t>N6 4LP</t>
  </si>
  <si>
    <t xml:space="preserve">id </t>
  </si>
  <si>
    <t>Row Labels</t>
  </si>
  <si>
    <t>Grand Total</t>
  </si>
  <si>
    <t>Average of Price</t>
  </si>
  <si>
    <t>Avg_Price:</t>
  </si>
  <si>
    <t>Mdn_Price:</t>
  </si>
  <si>
    <t>Stdev_Price:</t>
  </si>
  <si>
    <t>Min_Price:</t>
  </si>
  <si>
    <t>Max_Price:</t>
  </si>
  <si>
    <t>Avg_Bedrooms:</t>
  </si>
  <si>
    <t>Mdn_Bedrooms:</t>
  </si>
  <si>
    <t>Stdev_Bedrooms:</t>
  </si>
  <si>
    <t>Min_Bedrooms:</t>
  </si>
  <si>
    <t>Max_Bedrooms:</t>
  </si>
  <si>
    <t>Avg_Bathrooms:</t>
  </si>
  <si>
    <t>Mdn_Bathrooms:</t>
  </si>
  <si>
    <t>Stdev_Bathrooms:</t>
  </si>
  <si>
    <t>Min_Bathrooms:</t>
  </si>
  <si>
    <t>Max_Bathrooms:</t>
  </si>
  <si>
    <t>Avg_Area:</t>
  </si>
  <si>
    <t>Mdn_Area:</t>
  </si>
  <si>
    <t>Stdev_Area:</t>
  </si>
  <si>
    <t>Min_Area:</t>
  </si>
  <si>
    <t>Max_Area: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</si>
</sst>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&quot;£&quot;#,##0.00"/>
    <numFmt numFmtId="169" formatCode="&quot;£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167" fontId="0" fillId="0" borderId="0" xfId="0" applyNumberFormat="1"/>
    <xf numFmtId="169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7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" formatCode="0"/>
    </dxf>
    <dxf>
      <numFmt numFmtId="30" formatCode="@"/>
    </dxf>
    <dxf>
      <numFmt numFmtId="167" formatCode="&quot;£&quot;#,##0.00"/>
    </dxf>
    <dxf>
      <numFmt numFmtId="167" formatCode="&quot;£&quot;#,##0.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169" formatCode="&quot;£&quot;#,##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London!$E$1</c:f>
              <c:strCache>
                <c:ptCount val="1"/>
                <c:pt idx="0">
                  <c:v>Area in sq ft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London!$C$2:$C$3481</c:f>
              <c:numCache>
                <c:formatCode>"£"#,##0</c:formatCode>
                <c:ptCount val="3480"/>
                <c:pt idx="0">
                  <c:v>39750000</c:v>
                </c:pt>
                <c:pt idx="1">
                  <c:v>34000000</c:v>
                </c:pt>
                <c:pt idx="2">
                  <c:v>25000000</c:v>
                </c:pt>
                <c:pt idx="3">
                  <c:v>25000000</c:v>
                </c:pt>
                <c:pt idx="4">
                  <c:v>23950000</c:v>
                </c:pt>
                <c:pt idx="5">
                  <c:v>21000000</c:v>
                </c:pt>
                <c:pt idx="6">
                  <c:v>19950000</c:v>
                </c:pt>
                <c:pt idx="7">
                  <c:v>19450000</c:v>
                </c:pt>
                <c:pt idx="8">
                  <c:v>19000000</c:v>
                </c:pt>
                <c:pt idx="9">
                  <c:v>18950000</c:v>
                </c:pt>
                <c:pt idx="10">
                  <c:v>18500000</c:v>
                </c:pt>
                <c:pt idx="11">
                  <c:v>18000000</c:v>
                </c:pt>
                <c:pt idx="12">
                  <c:v>17950000</c:v>
                </c:pt>
                <c:pt idx="13">
                  <c:v>17950000</c:v>
                </c:pt>
                <c:pt idx="14">
                  <c:v>16999999</c:v>
                </c:pt>
                <c:pt idx="15">
                  <c:v>16000000</c:v>
                </c:pt>
                <c:pt idx="16">
                  <c:v>15950000</c:v>
                </c:pt>
                <c:pt idx="17">
                  <c:v>15495000</c:v>
                </c:pt>
                <c:pt idx="18">
                  <c:v>15000000</c:v>
                </c:pt>
                <c:pt idx="19">
                  <c:v>14850000</c:v>
                </c:pt>
                <c:pt idx="20">
                  <c:v>14750000</c:v>
                </c:pt>
                <c:pt idx="21">
                  <c:v>14500000</c:v>
                </c:pt>
                <c:pt idx="22">
                  <c:v>14500000</c:v>
                </c:pt>
                <c:pt idx="23">
                  <c:v>14500000</c:v>
                </c:pt>
                <c:pt idx="24">
                  <c:v>14250000</c:v>
                </c:pt>
                <c:pt idx="25">
                  <c:v>13750000</c:v>
                </c:pt>
                <c:pt idx="26">
                  <c:v>13500000</c:v>
                </c:pt>
                <c:pt idx="27">
                  <c:v>12950000</c:v>
                </c:pt>
                <c:pt idx="28">
                  <c:v>12950000</c:v>
                </c:pt>
                <c:pt idx="29">
                  <c:v>12750000</c:v>
                </c:pt>
                <c:pt idx="30">
                  <c:v>12500000</c:v>
                </c:pt>
                <c:pt idx="31">
                  <c:v>11950000</c:v>
                </c:pt>
                <c:pt idx="32">
                  <c:v>11950000</c:v>
                </c:pt>
                <c:pt idx="33">
                  <c:v>11950000</c:v>
                </c:pt>
                <c:pt idx="34">
                  <c:v>11300000</c:v>
                </c:pt>
                <c:pt idx="35">
                  <c:v>11200000</c:v>
                </c:pt>
                <c:pt idx="36">
                  <c:v>10950000</c:v>
                </c:pt>
                <c:pt idx="37">
                  <c:v>10950000</c:v>
                </c:pt>
                <c:pt idx="38">
                  <c:v>10000000</c:v>
                </c:pt>
                <c:pt idx="39">
                  <c:v>9975000</c:v>
                </c:pt>
                <c:pt idx="40">
                  <c:v>9950000</c:v>
                </c:pt>
                <c:pt idx="41">
                  <c:v>9950000</c:v>
                </c:pt>
                <c:pt idx="42">
                  <c:v>9950000</c:v>
                </c:pt>
                <c:pt idx="43">
                  <c:v>9950000</c:v>
                </c:pt>
                <c:pt idx="44">
                  <c:v>9950000</c:v>
                </c:pt>
                <c:pt idx="45">
                  <c:v>9500000</c:v>
                </c:pt>
                <c:pt idx="46">
                  <c:v>9500000</c:v>
                </c:pt>
                <c:pt idx="47">
                  <c:v>9500000</c:v>
                </c:pt>
                <c:pt idx="48">
                  <c:v>9500000</c:v>
                </c:pt>
                <c:pt idx="49">
                  <c:v>9500000</c:v>
                </c:pt>
                <c:pt idx="50">
                  <c:v>9300000</c:v>
                </c:pt>
                <c:pt idx="51">
                  <c:v>9250000</c:v>
                </c:pt>
                <c:pt idx="52">
                  <c:v>9000000</c:v>
                </c:pt>
                <c:pt idx="53">
                  <c:v>9000000</c:v>
                </c:pt>
                <c:pt idx="54">
                  <c:v>8950000</c:v>
                </c:pt>
                <c:pt idx="55">
                  <c:v>8950000</c:v>
                </c:pt>
                <c:pt idx="56">
                  <c:v>8950000</c:v>
                </c:pt>
                <c:pt idx="57">
                  <c:v>8950000</c:v>
                </c:pt>
                <c:pt idx="58">
                  <c:v>8950000</c:v>
                </c:pt>
                <c:pt idx="59">
                  <c:v>8950000</c:v>
                </c:pt>
                <c:pt idx="60">
                  <c:v>8900000</c:v>
                </c:pt>
                <c:pt idx="61">
                  <c:v>8850000</c:v>
                </c:pt>
                <c:pt idx="62">
                  <c:v>8850000</c:v>
                </c:pt>
                <c:pt idx="63">
                  <c:v>8750000</c:v>
                </c:pt>
                <c:pt idx="64">
                  <c:v>8650000</c:v>
                </c:pt>
                <c:pt idx="65">
                  <c:v>8500000</c:v>
                </c:pt>
                <c:pt idx="66">
                  <c:v>8500000</c:v>
                </c:pt>
                <c:pt idx="67">
                  <c:v>8500000</c:v>
                </c:pt>
                <c:pt idx="68">
                  <c:v>8250000</c:v>
                </c:pt>
                <c:pt idx="69">
                  <c:v>8250000</c:v>
                </c:pt>
                <c:pt idx="70">
                  <c:v>8250000</c:v>
                </c:pt>
                <c:pt idx="71">
                  <c:v>8250000</c:v>
                </c:pt>
                <c:pt idx="72">
                  <c:v>8000000</c:v>
                </c:pt>
                <c:pt idx="73">
                  <c:v>7950000</c:v>
                </c:pt>
                <c:pt idx="74">
                  <c:v>7950000</c:v>
                </c:pt>
                <c:pt idx="75">
                  <c:v>7950000</c:v>
                </c:pt>
                <c:pt idx="76">
                  <c:v>7925000</c:v>
                </c:pt>
                <c:pt idx="77">
                  <c:v>7600000</c:v>
                </c:pt>
                <c:pt idx="78">
                  <c:v>7600000</c:v>
                </c:pt>
                <c:pt idx="79">
                  <c:v>7500000</c:v>
                </c:pt>
                <c:pt idx="80">
                  <c:v>7500000</c:v>
                </c:pt>
                <c:pt idx="81">
                  <c:v>7500000</c:v>
                </c:pt>
                <c:pt idx="82">
                  <c:v>7500000</c:v>
                </c:pt>
                <c:pt idx="83">
                  <c:v>7500000</c:v>
                </c:pt>
                <c:pt idx="84">
                  <c:v>7500000</c:v>
                </c:pt>
                <c:pt idx="85">
                  <c:v>7500000</c:v>
                </c:pt>
                <c:pt idx="86">
                  <c:v>7500000</c:v>
                </c:pt>
                <c:pt idx="87">
                  <c:v>7450000</c:v>
                </c:pt>
                <c:pt idx="88">
                  <c:v>7450000</c:v>
                </c:pt>
                <c:pt idx="89">
                  <c:v>7400000</c:v>
                </c:pt>
                <c:pt idx="90">
                  <c:v>7300000</c:v>
                </c:pt>
                <c:pt idx="91">
                  <c:v>7250000</c:v>
                </c:pt>
                <c:pt idx="92">
                  <c:v>7250000</c:v>
                </c:pt>
                <c:pt idx="93">
                  <c:v>7250000</c:v>
                </c:pt>
                <c:pt idx="94">
                  <c:v>7250000</c:v>
                </c:pt>
                <c:pt idx="95">
                  <c:v>7100000</c:v>
                </c:pt>
                <c:pt idx="96">
                  <c:v>7000000</c:v>
                </c:pt>
                <c:pt idx="97">
                  <c:v>6995000</c:v>
                </c:pt>
                <c:pt idx="98">
                  <c:v>6975000</c:v>
                </c:pt>
                <c:pt idx="99">
                  <c:v>6950000</c:v>
                </c:pt>
                <c:pt idx="100">
                  <c:v>6950000</c:v>
                </c:pt>
                <c:pt idx="101">
                  <c:v>6950000</c:v>
                </c:pt>
                <c:pt idx="102">
                  <c:v>6950000</c:v>
                </c:pt>
                <c:pt idx="103">
                  <c:v>6950000</c:v>
                </c:pt>
                <c:pt idx="104">
                  <c:v>6950000</c:v>
                </c:pt>
                <c:pt idx="105">
                  <c:v>6950000</c:v>
                </c:pt>
                <c:pt idx="106">
                  <c:v>6950000</c:v>
                </c:pt>
                <c:pt idx="107">
                  <c:v>6950000</c:v>
                </c:pt>
                <c:pt idx="108">
                  <c:v>6950000</c:v>
                </c:pt>
                <c:pt idx="109">
                  <c:v>6795000</c:v>
                </c:pt>
                <c:pt idx="110">
                  <c:v>6750000</c:v>
                </c:pt>
                <c:pt idx="111">
                  <c:v>6750000</c:v>
                </c:pt>
                <c:pt idx="112">
                  <c:v>6600000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6450000</c:v>
                </c:pt>
                <c:pt idx="117">
                  <c:v>6450000</c:v>
                </c:pt>
                <c:pt idx="118">
                  <c:v>6450000</c:v>
                </c:pt>
                <c:pt idx="119">
                  <c:v>6395000</c:v>
                </c:pt>
                <c:pt idx="120">
                  <c:v>6350000</c:v>
                </c:pt>
                <c:pt idx="121">
                  <c:v>6350000</c:v>
                </c:pt>
                <c:pt idx="122">
                  <c:v>6300000</c:v>
                </c:pt>
                <c:pt idx="123">
                  <c:v>6250000</c:v>
                </c:pt>
                <c:pt idx="124">
                  <c:v>6250000</c:v>
                </c:pt>
                <c:pt idx="125">
                  <c:v>6250000</c:v>
                </c:pt>
                <c:pt idx="126">
                  <c:v>6250000</c:v>
                </c:pt>
                <c:pt idx="127">
                  <c:v>6175000</c:v>
                </c:pt>
                <c:pt idx="128">
                  <c:v>6100000</c:v>
                </c:pt>
                <c:pt idx="129">
                  <c:v>6000000</c:v>
                </c:pt>
                <c:pt idx="130">
                  <c:v>6000000</c:v>
                </c:pt>
                <c:pt idx="131">
                  <c:v>5995000</c:v>
                </c:pt>
                <c:pt idx="132">
                  <c:v>5995000</c:v>
                </c:pt>
                <c:pt idx="133">
                  <c:v>5950000</c:v>
                </c:pt>
                <c:pt idx="134">
                  <c:v>5950000</c:v>
                </c:pt>
                <c:pt idx="135">
                  <c:v>5950000</c:v>
                </c:pt>
                <c:pt idx="136">
                  <c:v>5950000</c:v>
                </c:pt>
                <c:pt idx="137">
                  <c:v>5950000</c:v>
                </c:pt>
                <c:pt idx="138">
                  <c:v>5950000</c:v>
                </c:pt>
                <c:pt idx="139">
                  <c:v>5950000</c:v>
                </c:pt>
                <c:pt idx="140">
                  <c:v>5950000</c:v>
                </c:pt>
                <c:pt idx="141">
                  <c:v>5950000</c:v>
                </c:pt>
                <c:pt idx="142">
                  <c:v>5950000</c:v>
                </c:pt>
                <c:pt idx="143">
                  <c:v>5850000</c:v>
                </c:pt>
                <c:pt idx="144">
                  <c:v>5750000</c:v>
                </c:pt>
                <c:pt idx="145">
                  <c:v>5750000</c:v>
                </c:pt>
                <c:pt idx="146">
                  <c:v>5750000</c:v>
                </c:pt>
                <c:pt idx="147">
                  <c:v>5750000</c:v>
                </c:pt>
                <c:pt idx="148">
                  <c:v>5750000</c:v>
                </c:pt>
                <c:pt idx="149">
                  <c:v>5700000</c:v>
                </c:pt>
                <c:pt idx="150">
                  <c:v>5700000</c:v>
                </c:pt>
                <c:pt idx="151">
                  <c:v>5695000</c:v>
                </c:pt>
                <c:pt idx="152">
                  <c:v>5650000</c:v>
                </c:pt>
                <c:pt idx="153">
                  <c:v>5600000</c:v>
                </c:pt>
                <c:pt idx="154">
                  <c:v>5500000</c:v>
                </c:pt>
                <c:pt idx="155">
                  <c:v>5500000</c:v>
                </c:pt>
                <c:pt idx="156">
                  <c:v>5500000</c:v>
                </c:pt>
                <c:pt idx="157">
                  <c:v>5500000</c:v>
                </c:pt>
                <c:pt idx="158">
                  <c:v>5500000</c:v>
                </c:pt>
                <c:pt idx="159">
                  <c:v>5500000</c:v>
                </c:pt>
                <c:pt idx="160">
                  <c:v>5500000</c:v>
                </c:pt>
                <c:pt idx="161">
                  <c:v>5500000</c:v>
                </c:pt>
                <c:pt idx="162">
                  <c:v>5500000</c:v>
                </c:pt>
                <c:pt idx="163">
                  <c:v>5500000</c:v>
                </c:pt>
                <c:pt idx="164">
                  <c:v>5500000</c:v>
                </c:pt>
                <c:pt idx="165">
                  <c:v>5500000</c:v>
                </c:pt>
                <c:pt idx="166">
                  <c:v>5450000</c:v>
                </c:pt>
                <c:pt idx="167">
                  <c:v>5450000</c:v>
                </c:pt>
                <c:pt idx="168">
                  <c:v>5450000</c:v>
                </c:pt>
                <c:pt idx="169">
                  <c:v>5395000</c:v>
                </c:pt>
                <c:pt idx="170">
                  <c:v>5350000</c:v>
                </c:pt>
                <c:pt idx="171">
                  <c:v>5295000</c:v>
                </c:pt>
                <c:pt idx="172">
                  <c:v>5275000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5250000</c:v>
                </c:pt>
                <c:pt idx="180">
                  <c:v>5250000</c:v>
                </c:pt>
                <c:pt idx="181">
                  <c:v>5250000</c:v>
                </c:pt>
                <c:pt idx="182">
                  <c:v>5100000</c:v>
                </c:pt>
                <c:pt idx="183">
                  <c:v>5000000</c:v>
                </c:pt>
                <c:pt idx="184">
                  <c:v>5000000</c:v>
                </c:pt>
                <c:pt idx="185">
                  <c:v>5000000</c:v>
                </c:pt>
                <c:pt idx="186">
                  <c:v>5000000</c:v>
                </c:pt>
                <c:pt idx="187">
                  <c:v>5000000</c:v>
                </c:pt>
                <c:pt idx="188">
                  <c:v>5000000</c:v>
                </c:pt>
                <c:pt idx="189">
                  <c:v>4995000</c:v>
                </c:pt>
                <c:pt idx="190">
                  <c:v>4995000</c:v>
                </c:pt>
                <c:pt idx="191">
                  <c:v>4950000</c:v>
                </c:pt>
                <c:pt idx="192">
                  <c:v>4950000</c:v>
                </c:pt>
                <c:pt idx="193">
                  <c:v>4950000</c:v>
                </c:pt>
                <c:pt idx="194">
                  <c:v>4950000</c:v>
                </c:pt>
                <c:pt idx="195">
                  <c:v>4950000</c:v>
                </c:pt>
                <c:pt idx="196">
                  <c:v>4950000</c:v>
                </c:pt>
                <c:pt idx="197">
                  <c:v>4950000</c:v>
                </c:pt>
                <c:pt idx="198">
                  <c:v>4950000</c:v>
                </c:pt>
                <c:pt idx="199">
                  <c:v>4950000</c:v>
                </c:pt>
                <c:pt idx="200">
                  <c:v>4950000</c:v>
                </c:pt>
                <c:pt idx="201">
                  <c:v>4950000</c:v>
                </c:pt>
                <c:pt idx="202">
                  <c:v>4950000</c:v>
                </c:pt>
                <c:pt idx="203">
                  <c:v>4950000</c:v>
                </c:pt>
                <c:pt idx="204">
                  <c:v>4950000</c:v>
                </c:pt>
                <c:pt idx="205">
                  <c:v>4950000</c:v>
                </c:pt>
                <c:pt idx="206">
                  <c:v>4950000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4850000</c:v>
                </c:pt>
                <c:pt idx="210">
                  <c:v>4850000</c:v>
                </c:pt>
                <c:pt idx="211">
                  <c:v>4825000</c:v>
                </c:pt>
                <c:pt idx="212">
                  <c:v>4795000</c:v>
                </c:pt>
                <c:pt idx="213">
                  <c:v>4750000</c:v>
                </c:pt>
                <c:pt idx="214">
                  <c:v>4750000</c:v>
                </c:pt>
                <c:pt idx="215">
                  <c:v>4750000</c:v>
                </c:pt>
                <c:pt idx="216">
                  <c:v>4750000</c:v>
                </c:pt>
                <c:pt idx="217">
                  <c:v>4750000</c:v>
                </c:pt>
                <c:pt idx="218">
                  <c:v>4750000</c:v>
                </c:pt>
                <c:pt idx="219">
                  <c:v>4750000</c:v>
                </c:pt>
                <c:pt idx="220">
                  <c:v>4750000</c:v>
                </c:pt>
                <c:pt idx="221">
                  <c:v>4750000</c:v>
                </c:pt>
                <c:pt idx="222">
                  <c:v>4750000</c:v>
                </c:pt>
                <c:pt idx="223">
                  <c:v>4750000</c:v>
                </c:pt>
                <c:pt idx="224">
                  <c:v>4750000</c:v>
                </c:pt>
                <c:pt idx="225">
                  <c:v>4750000</c:v>
                </c:pt>
                <c:pt idx="226">
                  <c:v>4750000</c:v>
                </c:pt>
                <c:pt idx="227">
                  <c:v>4650000</c:v>
                </c:pt>
                <c:pt idx="228">
                  <c:v>4650000</c:v>
                </c:pt>
                <c:pt idx="229">
                  <c:v>4650000</c:v>
                </c:pt>
                <c:pt idx="230">
                  <c:v>4650000</c:v>
                </c:pt>
                <c:pt idx="231">
                  <c:v>4650000</c:v>
                </c:pt>
                <c:pt idx="232">
                  <c:v>4650000</c:v>
                </c:pt>
                <c:pt idx="233">
                  <c:v>4650000</c:v>
                </c:pt>
                <c:pt idx="234">
                  <c:v>4600000</c:v>
                </c:pt>
                <c:pt idx="235">
                  <c:v>4600000</c:v>
                </c:pt>
                <c:pt idx="236">
                  <c:v>4500000</c:v>
                </c:pt>
                <c:pt idx="237">
                  <c:v>4500000</c:v>
                </c:pt>
                <c:pt idx="238">
                  <c:v>4500000</c:v>
                </c:pt>
                <c:pt idx="239">
                  <c:v>4500000</c:v>
                </c:pt>
                <c:pt idx="240">
                  <c:v>4500000</c:v>
                </c:pt>
                <c:pt idx="241">
                  <c:v>4500000</c:v>
                </c:pt>
                <c:pt idx="242">
                  <c:v>4500000</c:v>
                </c:pt>
                <c:pt idx="243">
                  <c:v>4500000</c:v>
                </c:pt>
                <c:pt idx="244">
                  <c:v>4495000</c:v>
                </c:pt>
                <c:pt idx="245">
                  <c:v>4495000</c:v>
                </c:pt>
                <c:pt idx="246">
                  <c:v>4450000</c:v>
                </c:pt>
                <c:pt idx="247">
                  <c:v>4416000</c:v>
                </c:pt>
                <c:pt idx="248">
                  <c:v>4400000</c:v>
                </c:pt>
                <c:pt idx="249">
                  <c:v>4400000</c:v>
                </c:pt>
                <c:pt idx="250">
                  <c:v>4395000</c:v>
                </c:pt>
                <c:pt idx="251">
                  <c:v>4350000</c:v>
                </c:pt>
                <c:pt idx="252">
                  <c:v>4350000</c:v>
                </c:pt>
                <c:pt idx="253">
                  <c:v>4350000</c:v>
                </c:pt>
                <c:pt idx="254">
                  <c:v>4350000</c:v>
                </c:pt>
                <c:pt idx="255">
                  <c:v>4300000</c:v>
                </c:pt>
                <c:pt idx="256">
                  <c:v>4300000</c:v>
                </c:pt>
                <c:pt idx="257">
                  <c:v>4250000</c:v>
                </c:pt>
                <c:pt idx="258">
                  <c:v>4250000</c:v>
                </c:pt>
                <c:pt idx="259">
                  <c:v>4250000</c:v>
                </c:pt>
                <c:pt idx="260">
                  <c:v>4250000</c:v>
                </c:pt>
                <c:pt idx="261">
                  <c:v>4250000</c:v>
                </c:pt>
                <c:pt idx="262">
                  <c:v>4250000</c:v>
                </c:pt>
                <c:pt idx="263">
                  <c:v>4250000</c:v>
                </c:pt>
                <c:pt idx="264">
                  <c:v>4250000</c:v>
                </c:pt>
                <c:pt idx="265">
                  <c:v>4250000</c:v>
                </c:pt>
                <c:pt idx="266">
                  <c:v>4250000</c:v>
                </c:pt>
                <c:pt idx="267">
                  <c:v>4250000</c:v>
                </c:pt>
                <c:pt idx="268">
                  <c:v>4200000</c:v>
                </c:pt>
                <c:pt idx="269">
                  <c:v>4200000</c:v>
                </c:pt>
                <c:pt idx="270">
                  <c:v>4150000</c:v>
                </c:pt>
                <c:pt idx="271">
                  <c:v>4100000</c:v>
                </c:pt>
                <c:pt idx="272">
                  <c:v>4100000</c:v>
                </c:pt>
                <c:pt idx="273">
                  <c:v>4075000</c:v>
                </c:pt>
                <c:pt idx="274">
                  <c:v>4035000</c:v>
                </c:pt>
                <c:pt idx="275">
                  <c:v>4000000</c:v>
                </c:pt>
                <c:pt idx="276">
                  <c:v>4000000</c:v>
                </c:pt>
                <c:pt idx="277">
                  <c:v>4000000</c:v>
                </c:pt>
                <c:pt idx="278">
                  <c:v>4000000</c:v>
                </c:pt>
                <c:pt idx="279">
                  <c:v>4000000</c:v>
                </c:pt>
                <c:pt idx="280">
                  <c:v>4000000</c:v>
                </c:pt>
                <c:pt idx="281">
                  <c:v>3995000</c:v>
                </c:pt>
                <c:pt idx="282">
                  <c:v>3995000</c:v>
                </c:pt>
                <c:pt idx="283">
                  <c:v>3995000</c:v>
                </c:pt>
                <c:pt idx="284">
                  <c:v>3995000</c:v>
                </c:pt>
                <c:pt idx="285">
                  <c:v>3995000</c:v>
                </c:pt>
                <c:pt idx="286">
                  <c:v>3995000</c:v>
                </c:pt>
                <c:pt idx="287">
                  <c:v>3975000</c:v>
                </c:pt>
                <c:pt idx="288">
                  <c:v>3950000</c:v>
                </c:pt>
                <c:pt idx="289">
                  <c:v>3950000</c:v>
                </c:pt>
                <c:pt idx="290">
                  <c:v>3950000</c:v>
                </c:pt>
                <c:pt idx="291">
                  <c:v>3950000</c:v>
                </c:pt>
                <c:pt idx="292">
                  <c:v>3950000</c:v>
                </c:pt>
                <c:pt idx="293">
                  <c:v>3950000</c:v>
                </c:pt>
                <c:pt idx="294">
                  <c:v>3950000</c:v>
                </c:pt>
                <c:pt idx="295">
                  <c:v>3950000</c:v>
                </c:pt>
                <c:pt idx="296">
                  <c:v>3950000</c:v>
                </c:pt>
                <c:pt idx="297">
                  <c:v>3950000</c:v>
                </c:pt>
                <c:pt idx="298">
                  <c:v>3950000</c:v>
                </c:pt>
                <c:pt idx="299">
                  <c:v>3950000</c:v>
                </c:pt>
                <c:pt idx="300">
                  <c:v>3950000</c:v>
                </c:pt>
                <c:pt idx="301">
                  <c:v>3950000</c:v>
                </c:pt>
                <c:pt idx="302">
                  <c:v>3950000</c:v>
                </c:pt>
                <c:pt idx="303">
                  <c:v>3950000</c:v>
                </c:pt>
                <c:pt idx="304">
                  <c:v>3900000</c:v>
                </c:pt>
                <c:pt idx="305">
                  <c:v>3895000</c:v>
                </c:pt>
                <c:pt idx="306">
                  <c:v>3875000</c:v>
                </c:pt>
                <c:pt idx="307">
                  <c:v>3850000</c:v>
                </c:pt>
                <c:pt idx="308">
                  <c:v>3850000</c:v>
                </c:pt>
                <c:pt idx="309">
                  <c:v>3850000</c:v>
                </c:pt>
                <c:pt idx="310">
                  <c:v>3850000</c:v>
                </c:pt>
                <c:pt idx="311">
                  <c:v>3750000</c:v>
                </c:pt>
                <c:pt idx="312">
                  <c:v>3750000</c:v>
                </c:pt>
                <c:pt idx="313">
                  <c:v>3750000</c:v>
                </c:pt>
                <c:pt idx="314">
                  <c:v>3750000</c:v>
                </c:pt>
                <c:pt idx="315">
                  <c:v>3750000</c:v>
                </c:pt>
                <c:pt idx="316">
                  <c:v>3750000</c:v>
                </c:pt>
                <c:pt idx="317">
                  <c:v>3750000</c:v>
                </c:pt>
                <c:pt idx="318">
                  <c:v>3750000</c:v>
                </c:pt>
                <c:pt idx="319">
                  <c:v>3750000</c:v>
                </c:pt>
                <c:pt idx="320">
                  <c:v>3750000</c:v>
                </c:pt>
                <c:pt idx="321">
                  <c:v>3750000</c:v>
                </c:pt>
                <c:pt idx="322">
                  <c:v>3750000</c:v>
                </c:pt>
                <c:pt idx="323">
                  <c:v>3750000</c:v>
                </c:pt>
                <c:pt idx="324">
                  <c:v>3750000</c:v>
                </c:pt>
                <c:pt idx="325">
                  <c:v>3750000</c:v>
                </c:pt>
                <c:pt idx="326">
                  <c:v>3750000</c:v>
                </c:pt>
                <c:pt idx="327">
                  <c:v>3750000</c:v>
                </c:pt>
                <c:pt idx="328">
                  <c:v>3750000</c:v>
                </c:pt>
                <c:pt idx="329">
                  <c:v>3750000</c:v>
                </c:pt>
                <c:pt idx="330">
                  <c:v>3700000</c:v>
                </c:pt>
                <c:pt idx="331">
                  <c:v>3700000</c:v>
                </c:pt>
                <c:pt idx="332">
                  <c:v>3695000</c:v>
                </c:pt>
                <c:pt idx="333">
                  <c:v>3695000</c:v>
                </c:pt>
                <c:pt idx="334">
                  <c:v>3650000</c:v>
                </c:pt>
                <c:pt idx="335">
                  <c:v>3650000</c:v>
                </c:pt>
                <c:pt idx="336">
                  <c:v>3650000</c:v>
                </c:pt>
                <c:pt idx="337">
                  <c:v>3650000</c:v>
                </c:pt>
                <c:pt idx="338">
                  <c:v>3650000</c:v>
                </c:pt>
                <c:pt idx="339">
                  <c:v>3650000</c:v>
                </c:pt>
                <c:pt idx="340">
                  <c:v>3650000</c:v>
                </c:pt>
                <c:pt idx="341">
                  <c:v>3650000</c:v>
                </c:pt>
                <c:pt idx="342">
                  <c:v>3625000</c:v>
                </c:pt>
                <c:pt idx="343">
                  <c:v>3600000</c:v>
                </c:pt>
                <c:pt idx="344">
                  <c:v>3600000</c:v>
                </c:pt>
                <c:pt idx="345">
                  <c:v>3600000</c:v>
                </c:pt>
                <c:pt idx="346">
                  <c:v>3600000</c:v>
                </c:pt>
                <c:pt idx="347">
                  <c:v>3550000</c:v>
                </c:pt>
                <c:pt idx="348">
                  <c:v>3550000</c:v>
                </c:pt>
                <c:pt idx="349">
                  <c:v>3500000</c:v>
                </c:pt>
                <c:pt idx="350">
                  <c:v>3500000</c:v>
                </c:pt>
                <c:pt idx="351">
                  <c:v>3500000</c:v>
                </c:pt>
                <c:pt idx="352">
                  <c:v>3500000</c:v>
                </c:pt>
                <c:pt idx="353">
                  <c:v>3500000</c:v>
                </c:pt>
                <c:pt idx="354">
                  <c:v>3500000</c:v>
                </c:pt>
                <c:pt idx="355">
                  <c:v>3500000</c:v>
                </c:pt>
                <c:pt idx="356">
                  <c:v>3500000</c:v>
                </c:pt>
                <c:pt idx="357">
                  <c:v>3500000</c:v>
                </c:pt>
                <c:pt idx="358">
                  <c:v>3500000</c:v>
                </c:pt>
                <c:pt idx="359">
                  <c:v>3500000</c:v>
                </c:pt>
                <c:pt idx="360">
                  <c:v>3500000</c:v>
                </c:pt>
                <c:pt idx="361">
                  <c:v>3500000</c:v>
                </c:pt>
                <c:pt idx="362">
                  <c:v>3500000</c:v>
                </c:pt>
                <c:pt idx="363">
                  <c:v>3500000</c:v>
                </c:pt>
                <c:pt idx="364">
                  <c:v>3500000</c:v>
                </c:pt>
                <c:pt idx="365">
                  <c:v>3500000</c:v>
                </c:pt>
                <c:pt idx="366">
                  <c:v>3500000</c:v>
                </c:pt>
                <c:pt idx="367">
                  <c:v>3500000</c:v>
                </c:pt>
                <c:pt idx="368">
                  <c:v>3500000</c:v>
                </c:pt>
                <c:pt idx="369">
                  <c:v>3500000</c:v>
                </c:pt>
                <c:pt idx="370">
                  <c:v>3500000</c:v>
                </c:pt>
                <c:pt idx="371">
                  <c:v>3500000</c:v>
                </c:pt>
                <c:pt idx="372">
                  <c:v>3499000</c:v>
                </c:pt>
                <c:pt idx="373">
                  <c:v>3495000</c:v>
                </c:pt>
                <c:pt idx="374">
                  <c:v>3495000</c:v>
                </c:pt>
                <c:pt idx="375">
                  <c:v>3495000</c:v>
                </c:pt>
                <c:pt idx="376">
                  <c:v>3495000</c:v>
                </c:pt>
                <c:pt idx="377">
                  <c:v>3450000</c:v>
                </c:pt>
                <c:pt idx="378">
                  <c:v>3450000</c:v>
                </c:pt>
                <c:pt idx="379">
                  <c:v>3450000</c:v>
                </c:pt>
                <c:pt idx="380">
                  <c:v>3450000</c:v>
                </c:pt>
                <c:pt idx="381">
                  <c:v>3450000</c:v>
                </c:pt>
                <c:pt idx="382">
                  <c:v>3450000</c:v>
                </c:pt>
                <c:pt idx="383">
                  <c:v>3450000</c:v>
                </c:pt>
                <c:pt idx="384">
                  <c:v>3450000</c:v>
                </c:pt>
                <c:pt idx="385">
                  <c:v>3450000</c:v>
                </c:pt>
                <c:pt idx="386">
                  <c:v>3450000</c:v>
                </c:pt>
                <c:pt idx="387">
                  <c:v>3450000</c:v>
                </c:pt>
                <c:pt idx="388">
                  <c:v>3450000</c:v>
                </c:pt>
                <c:pt idx="389">
                  <c:v>3425000</c:v>
                </c:pt>
                <c:pt idx="390">
                  <c:v>3410000</c:v>
                </c:pt>
                <c:pt idx="391">
                  <c:v>3400000</c:v>
                </c:pt>
                <c:pt idx="392">
                  <c:v>3395000</c:v>
                </c:pt>
                <c:pt idx="393">
                  <c:v>3375000</c:v>
                </c:pt>
                <c:pt idx="394">
                  <c:v>3350000</c:v>
                </c:pt>
                <c:pt idx="395">
                  <c:v>3350000</c:v>
                </c:pt>
                <c:pt idx="396">
                  <c:v>3350000</c:v>
                </c:pt>
                <c:pt idx="397">
                  <c:v>3350000</c:v>
                </c:pt>
                <c:pt idx="398">
                  <c:v>3350000</c:v>
                </c:pt>
                <c:pt idx="399">
                  <c:v>3350000</c:v>
                </c:pt>
                <c:pt idx="400">
                  <c:v>3350000</c:v>
                </c:pt>
                <c:pt idx="401">
                  <c:v>3300000</c:v>
                </c:pt>
                <c:pt idx="402">
                  <c:v>3300000</c:v>
                </c:pt>
                <c:pt idx="403">
                  <c:v>3300000</c:v>
                </c:pt>
                <c:pt idx="404">
                  <c:v>3300000</c:v>
                </c:pt>
                <c:pt idx="405">
                  <c:v>3300000</c:v>
                </c:pt>
                <c:pt idx="406">
                  <c:v>3300000</c:v>
                </c:pt>
                <c:pt idx="407">
                  <c:v>3300000</c:v>
                </c:pt>
                <c:pt idx="408">
                  <c:v>3295000</c:v>
                </c:pt>
                <c:pt idx="409">
                  <c:v>3295000</c:v>
                </c:pt>
                <c:pt idx="410">
                  <c:v>3295000</c:v>
                </c:pt>
                <c:pt idx="411">
                  <c:v>3250000</c:v>
                </c:pt>
                <c:pt idx="412">
                  <c:v>3250000</c:v>
                </c:pt>
                <c:pt idx="413">
                  <c:v>3250000</c:v>
                </c:pt>
                <c:pt idx="414">
                  <c:v>3250000</c:v>
                </c:pt>
                <c:pt idx="415">
                  <c:v>3250000</c:v>
                </c:pt>
                <c:pt idx="416">
                  <c:v>3250000</c:v>
                </c:pt>
                <c:pt idx="417">
                  <c:v>3250000</c:v>
                </c:pt>
                <c:pt idx="418">
                  <c:v>3250000</c:v>
                </c:pt>
                <c:pt idx="419">
                  <c:v>3250000</c:v>
                </c:pt>
                <c:pt idx="420">
                  <c:v>3250000</c:v>
                </c:pt>
                <c:pt idx="421">
                  <c:v>3250000</c:v>
                </c:pt>
                <c:pt idx="422">
                  <c:v>3250000</c:v>
                </c:pt>
                <c:pt idx="423">
                  <c:v>3250000</c:v>
                </c:pt>
                <c:pt idx="424">
                  <c:v>3250000</c:v>
                </c:pt>
                <c:pt idx="425">
                  <c:v>3250000</c:v>
                </c:pt>
                <c:pt idx="426">
                  <c:v>3250000</c:v>
                </c:pt>
                <c:pt idx="427">
                  <c:v>3250000</c:v>
                </c:pt>
                <c:pt idx="428">
                  <c:v>3200000</c:v>
                </c:pt>
                <c:pt idx="429">
                  <c:v>3200000</c:v>
                </c:pt>
                <c:pt idx="430">
                  <c:v>3200000</c:v>
                </c:pt>
                <c:pt idx="431">
                  <c:v>3200000</c:v>
                </c:pt>
                <c:pt idx="432">
                  <c:v>3195000</c:v>
                </c:pt>
                <c:pt idx="433">
                  <c:v>3150000</c:v>
                </c:pt>
                <c:pt idx="434">
                  <c:v>3150000</c:v>
                </c:pt>
                <c:pt idx="435">
                  <c:v>3150000</c:v>
                </c:pt>
                <c:pt idx="436">
                  <c:v>3150000</c:v>
                </c:pt>
                <c:pt idx="437">
                  <c:v>3150000</c:v>
                </c:pt>
                <c:pt idx="438">
                  <c:v>3100000</c:v>
                </c:pt>
                <c:pt idx="439">
                  <c:v>3100000</c:v>
                </c:pt>
                <c:pt idx="440">
                  <c:v>3100000</c:v>
                </c:pt>
                <c:pt idx="441">
                  <c:v>3100000</c:v>
                </c:pt>
                <c:pt idx="442">
                  <c:v>3100000</c:v>
                </c:pt>
                <c:pt idx="443">
                  <c:v>3100000</c:v>
                </c:pt>
                <c:pt idx="444">
                  <c:v>3100000</c:v>
                </c:pt>
                <c:pt idx="445">
                  <c:v>3100000</c:v>
                </c:pt>
                <c:pt idx="446">
                  <c:v>3095000</c:v>
                </c:pt>
                <c:pt idx="447">
                  <c:v>3075000</c:v>
                </c:pt>
                <c:pt idx="448">
                  <c:v>3050000</c:v>
                </c:pt>
                <c:pt idx="449">
                  <c:v>3050000</c:v>
                </c:pt>
                <c:pt idx="450">
                  <c:v>3000000</c:v>
                </c:pt>
                <c:pt idx="451">
                  <c:v>3000000</c:v>
                </c:pt>
                <c:pt idx="452">
                  <c:v>3000000</c:v>
                </c:pt>
                <c:pt idx="453">
                  <c:v>3000000</c:v>
                </c:pt>
                <c:pt idx="454">
                  <c:v>3000000</c:v>
                </c:pt>
                <c:pt idx="455">
                  <c:v>3000000</c:v>
                </c:pt>
                <c:pt idx="456">
                  <c:v>3000000</c:v>
                </c:pt>
                <c:pt idx="457">
                  <c:v>3000000</c:v>
                </c:pt>
                <c:pt idx="458">
                  <c:v>3000000</c:v>
                </c:pt>
                <c:pt idx="459">
                  <c:v>3000000</c:v>
                </c:pt>
                <c:pt idx="460">
                  <c:v>2999000</c:v>
                </c:pt>
                <c:pt idx="461">
                  <c:v>2999000</c:v>
                </c:pt>
                <c:pt idx="462">
                  <c:v>2999000</c:v>
                </c:pt>
                <c:pt idx="463">
                  <c:v>2995000</c:v>
                </c:pt>
                <c:pt idx="464">
                  <c:v>2995000</c:v>
                </c:pt>
                <c:pt idx="465">
                  <c:v>2995000</c:v>
                </c:pt>
                <c:pt idx="466">
                  <c:v>2995000</c:v>
                </c:pt>
                <c:pt idx="467">
                  <c:v>2995000</c:v>
                </c:pt>
                <c:pt idx="468">
                  <c:v>2995000</c:v>
                </c:pt>
                <c:pt idx="469">
                  <c:v>2995000</c:v>
                </c:pt>
                <c:pt idx="470">
                  <c:v>2995000</c:v>
                </c:pt>
                <c:pt idx="471">
                  <c:v>2995000</c:v>
                </c:pt>
                <c:pt idx="472">
                  <c:v>2990000</c:v>
                </c:pt>
                <c:pt idx="473">
                  <c:v>2990000</c:v>
                </c:pt>
                <c:pt idx="474">
                  <c:v>2990000</c:v>
                </c:pt>
                <c:pt idx="475">
                  <c:v>2985000</c:v>
                </c:pt>
                <c:pt idx="476">
                  <c:v>2980000</c:v>
                </c:pt>
                <c:pt idx="477">
                  <c:v>2975000</c:v>
                </c:pt>
                <c:pt idx="478">
                  <c:v>2975000</c:v>
                </c:pt>
                <c:pt idx="479">
                  <c:v>2975000</c:v>
                </c:pt>
                <c:pt idx="480">
                  <c:v>2975000</c:v>
                </c:pt>
                <c:pt idx="481">
                  <c:v>2950000</c:v>
                </c:pt>
                <c:pt idx="482">
                  <c:v>2950000</c:v>
                </c:pt>
                <c:pt idx="483">
                  <c:v>2950000</c:v>
                </c:pt>
                <c:pt idx="484">
                  <c:v>2950000</c:v>
                </c:pt>
                <c:pt idx="485">
                  <c:v>2950000</c:v>
                </c:pt>
                <c:pt idx="486">
                  <c:v>2950000</c:v>
                </c:pt>
                <c:pt idx="487">
                  <c:v>2950000</c:v>
                </c:pt>
                <c:pt idx="488">
                  <c:v>2950000</c:v>
                </c:pt>
                <c:pt idx="489">
                  <c:v>2950000</c:v>
                </c:pt>
                <c:pt idx="490">
                  <c:v>2950000</c:v>
                </c:pt>
                <c:pt idx="491">
                  <c:v>2950000</c:v>
                </c:pt>
                <c:pt idx="492">
                  <c:v>2950000</c:v>
                </c:pt>
                <c:pt idx="493">
                  <c:v>2950000</c:v>
                </c:pt>
                <c:pt idx="494">
                  <c:v>2950000</c:v>
                </c:pt>
                <c:pt idx="495">
                  <c:v>2950000</c:v>
                </c:pt>
                <c:pt idx="496">
                  <c:v>2950000</c:v>
                </c:pt>
                <c:pt idx="497">
                  <c:v>2950000</c:v>
                </c:pt>
                <c:pt idx="498">
                  <c:v>2950000</c:v>
                </c:pt>
                <c:pt idx="499">
                  <c:v>2950000</c:v>
                </c:pt>
                <c:pt idx="500">
                  <c:v>2950000</c:v>
                </c:pt>
                <c:pt idx="501">
                  <c:v>2950000</c:v>
                </c:pt>
                <c:pt idx="502">
                  <c:v>2950000</c:v>
                </c:pt>
                <c:pt idx="503">
                  <c:v>2950000</c:v>
                </c:pt>
                <c:pt idx="504">
                  <c:v>2950000</c:v>
                </c:pt>
                <c:pt idx="505">
                  <c:v>2950000</c:v>
                </c:pt>
                <c:pt idx="506">
                  <c:v>2950000</c:v>
                </c:pt>
                <c:pt idx="507">
                  <c:v>2950000</c:v>
                </c:pt>
                <c:pt idx="508">
                  <c:v>2950000</c:v>
                </c:pt>
                <c:pt idx="509">
                  <c:v>2900000</c:v>
                </c:pt>
                <c:pt idx="510">
                  <c:v>2900000</c:v>
                </c:pt>
                <c:pt idx="511">
                  <c:v>2900000</c:v>
                </c:pt>
                <c:pt idx="512">
                  <c:v>2900000</c:v>
                </c:pt>
                <c:pt idx="513">
                  <c:v>2899000</c:v>
                </c:pt>
                <c:pt idx="514">
                  <c:v>2895000</c:v>
                </c:pt>
                <c:pt idx="515">
                  <c:v>2895000</c:v>
                </c:pt>
                <c:pt idx="516">
                  <c:v>2895000</c:v>
                </c:pt>
                <c:pt idx="517">
                  <c:v>2895000</c:v>
                </c:pt>
                <c:pt idx="518">
                  <c:v>2895000</c:v>
                </c:pt>
                <c:pt idx="519">
                  <c:v>2895000</c:v>
                </c:pt>
                <c:pt idx="520">
                  <c:v>2895000</c:v>
                </c:pt>
                <c:pt idx="521">
                  <c:v>2895000</c:v>
                </c:pt>
                <c:pt idx="522">
                  <c:v>2850000</c:v>
                </c:pt>
                <c:pt idx="523">
                  <c:v>2850000</c:v>
                </c:pt>
                <c:pt idx="524">
                  <c:v>2850000</c:v>
                </c:pt>
                <c:pt idx="525">
                  <c:v>2850000</c:v>
                </c:pt>
                <c:pt idx="526">
                  <c:v>2850000</c:v>
                </c:pt>
                <c:pt idx="527">
                  <c:v>2850000</c:v>
                </c:pt>
                <c:pt idx="528">
                  <c:v>2850000</c:v>
                </c:pt>
                <c:pt idx="529">
                  <c:v>2850000</c:v>
                </c:pt>
                <c:pt idx="530">
                  <c:v>2850000</c:v>
                </c:pt>
                <c:pt idx="531">
                  <c:v>2850000</c:v>
                </c:pt>
                <c:pt idx="532">
                  <c:v>2850000</c:v>
                </c:pt>
                <c:pt idx="533">
                  <c:v>2850000</c:v>
                </c:pt>
                <c:pt idx="534">
                  <c:v>2850000</c:v>
                </c:pt>
                <c:pt idx="535">
                  <c:v>2850000</c:v>
                </c:pt>
                <c:pt idx="536">
                  <c:v>2850000</c:v>
                </c:pt>
                <c:pt idx="537">
                  <c:v>2850000</c:v>
                </c:pt>
                <c:pt idx="538">
                  <c:v>2850000</c:v>
                </c:pt>
                <c:pt idx="539">
                  <c:v>2820000</c:v>
                </c:pt>
                <c:pt idx="540">
                  <c:v>2800000</c:v>
                </c:pt>
                <c:pt idx="541">
                  <c:v>2800000</c:v>
                </c:pt>
                <c:pt idx="542">
                  <c:v>2800000</c:v>
                </c:pt>
                <c:pt idx="543">
                  <c:v>2800000</c:v>
                </c:pt>
                <c:pt idx="544">
                  <c:v>2800000</c:v>
                </c:pt>
                <c:pt idx="545">
                  <c:v>2800000</c:v>
                </c:pt>
                <c:pt idx="546">
                  <c:v>2800000</c:v>
                </c:pt>
                <c:pt idx="547">
                  <c:v>2800000</c:v>
                </c:pt>
                <c:pt idx="548">
                  <c:v>2795000</c:v>
                </c:pt>
                <c:pt idx="549">
                  <c:v>2795000</c:v>
                </c:pt>
                <c:pt idx="550">
                  <c:v>2795000</c:v>
                </c:pt>
                <c:pt idx="551">
                  <c:v>2795000</c:v>
                </c:pt>
                <c:pt idx="552">
                  <c:v>2775000</c:v>
                </c:pt>
                <c:pt idx="553">
                  <c:v>2750000</c:v>
                </c:pt>
                <c:pt idx="554">
                  <c:v>2750000</c:v>
                </c:pt>
                <c:pt idx="555">
                  <c:v>2750000</c:v>
                </c:pt>
                <c:pt idx="556">
                  <c:v>2750000</c:v>
                </c:pt>
                <c:pt idx="557">
                  <c:v>2750000</c:v>
                </c:pt>
                <c:pt idx="558">
                  <c:v>2750000</c:v>
                </c:pt>
                <c:pt idx="559">
                  <c:v>2750000</c:v>
                </c:pt>
                <c:pt idx="560">
                  <c:v>2750000</c:v>
                </c:pt>
                <c:pt idx="561">
                  <c:v>2750000</c:v>
                </c:pt>
                <c:pt idx="562">
                  <c:v>2750000</c:v>
                </c:pt>
                <c:pt idx="563">
                  <c:v>2750000</c:v>
                </c:pt>
                <c:pt idx="564">
                  <c:v>2750000</c:v>
                </c:pt>
                <c:pt idx="565">
                  <c:v>2750000</c:v>
                </c:pt>
                <c:pt idx="566">
                  <c:v>2750000</c:v>
                </c:pt>
                <c:pt idx="567">
                  <c:v>2750000</c:v>
                </c:pt>
                <c:pt idx="568">
                  <c:v>2750000</c:v>
                </c:pt>
                <c:pt idx="569">
                  <c:v>2750000</c:v>
                </c:pt>
                <c:pt idx="570">
                  <c:v>2750000</c:v>
                </c:pt>
                <c:pt idx="571">
                  <c:v>2750000</c:v>
                </c:pt>
                <c:pt idx="572">
                  <c:v>2750000</c:v>
                </c:pt>
                <c:pt idx="573">
                  <c:v>2750000</c:v>
                </c:pt>
                <c:pt idx="574">
                  <c:v>2750000</c:v>
                </c:pt>
                <c:pt idx="575">
                  <c:v>2750000</c:v>
                </c:pt>
                <c:pt idx="576">
                  <c:v>2750000</c:v>
                </c:pt>
                <c:pt idx="577">
                  <c:v>2750000</c:v>
                </c:pt>
                <c:pt idx="578">
                  <c:v>2750000</c:v>
                </c:pt>
                <c:pt idx="579">
                  <c:v>2750000</c:v>
                </c:pt>
                <c:pt idx="580">
                  <c:v>2750000</c:v>
                </c:pt>
                <c:pt idx="581">
                  <c:v>2750000</c:v>
                </c:pt>
                <c:pt idx="582">
                  <c:v>2725000</c:v>
                </c:pt>
                <c:pt idx="583">
                  <c:v>2700000</c:v>
                </c:pt>
                <c:pt idx="584">
                  <c:v>2700000</c:v>
                </c:pt>
                <c:pt idx="585">
                  <c:v>2700000</c:v>
                </c:pt>
                <c:pt idx="586">
                  <c:v>2700000</c:v>
                </c:pt>
                <c:pt idx="587">
                  <c:v>2700000</c:v>
                </c:pt>
                <c:pt idx="588">
                  <c:v>2700000</c:v>
                </c:pt>
                <c:pt idx="589">
                  <c:v>2695000</c:v>
                </c:pt>
                <c:pt idx="590">
                  <c:v>2695000</c:v>
                </c:pt>
                <c:pt idx="591">
                  <c:v>2695000</c:v>
                </c:pt>
                <c:pt idx="592">
                  <c:v>2695000</c:v>
                </c:pt>
                <c:pt idx="593">
                  <c:v>2695000</c:v>
                </c:pt>
                <c:pt idx="594">
                  <c:v>2695000</c:v>
                </c:pt>
                <c:pt idx="595">
                  <c:v>2695000</c:v>
                </c:pt>
                <c:pt idx="596">
                  <c:v>2685000</c:v>
                </c:pt>
                <c:pt idx="597">
                  <c:v>2675000</c:v>
                </c:pt>
                <c:pt idx="598">
                  <c:v>2675000</c:v>
                </c:pt>
                <c:pt idx="599">
                  <c:v>2650000</c:v>
                </c:pt>
                <c:pt idx="600">
                  <c:v>2650000</c:v>
                </c:pt>
                <c:pt idx="601">
                  <c:v>2650000</c:v>
                </c:pt>
                <c:pt idx="602">
                  <c:v>2650000</c:v>
                </c:pt>
                <c:pt idx="603">
                  <c:v>2650000</c:v>
                </c:pt>
                <c:pt idx="604">
                  <c:v>2650000</c:v>
                </c:pt>
                <c:pt idx="605">
                  <c:v>2650000</c:v>
                </c:pt>
                <c:pt idx="606">
                  <c:v>2650000</c:v>
                </c:pt>
                <c:pt idx="607">
                  <c:v>2650000</c:v>
                </c:pt>
                <c:pt idx="608">
                  <c:v>2650000</c:v>
                </c:pt>
                <c:pt idx="609">
                  <c:v>2650000</c:v>
                </c:pt>
                <c:pt idx="610">
                  <c:v>2650000</c:v>
                </c:pt>
                <c:pt idx="611">
                  <c:v>2650000</c:v>
                </c:pt>
                <c:pt idx="612">
                  <c:v>2650000</c:v>
                </c:pt>
                <c:pt idx="613">
                  <c:v>2650000</c:v>
                </c:pt>
                <c:pt idx="614">
                  <c:v>2650000</c:v>
                </c:pt>
                <c:pt idx="615">
                  <c:v>2650000</c:v>
                </c:pt>
                <c:pt idx="616">
                  <c:v>2650000</c:v>
                </c:pt>
                <c:pt idx="617">
                  <c:v>2650000</c:v>
                </c:pt>
                <c:pt idx="618">
                  <c:v>2600000</c:v>
                </c:pt>
                <c:pt idx="619">
                  <c:v>2600000</c:v>
                </c:pt>
                <c:pt idx="620">
                  <c:v>2600000</c:v>
                </c:pt>
                <c:pt idx="621">
                  <c:v>2600000</c:v>
                </c:pt>
                <c:pt idx="622">
                  <c:v>2600000</c:v>
                </c:pt>
                <c:pt idx="623">
                  <c:v>2600000</c:v>
                </c:pt>
                <c:pt idx="624">
                  <c:v>2600000</c:v>
                </c:pt>
                <c:pt idx="625">
                  <c:v>2595000</c:v>
                </c:pt>
                <c:pt idx="626">
                  <c:v>2595000</c:v>
                </c:pt>
                <c:pt idx="627">
                  <c:v>2595000</c:v>
                </c:pt>
                <c:pt idx="628">
                  <c:v>2595000</c:v>
                </c:pt>
                <c:pt idx="629">
                  <c:v>2595000</c:v>
                </c:pt>
                <c:pt idx="630">
                  <c:v>2575000</c:v>
                </c:pt>
                <c:pt idx="631">
                  <c:v>2575000</c:v>
                </c:pt>
                <c:pt idx="632">
                  <c:v>2565000</c:v>
                </c:pt>
                <c:pt idx="633">
                  <c:v>2550000</c:v>
                </c:pt>
                <c:pt idx="634">
                  <c:v>2550000</c:v>
                </c:pt>
                <c:pt idx="635">
                  <c:v>2550000</c:v>
                </c:pt>
                <c:pt idx="636">
                  <c:v>2550000</c:v>
                </c:pt>
                <c:pt idx="637">
                  <c:v>2550000</c:v>
                </c:pt>
                <c:pt idx="638">
                  <c:v>2550000</c:v>
                </c:pt>
                <c:pt idx="639">
                  <c:v>2524000</c:v>
                </c:pt>
                <c:pt idx="640">
                  <c:v>2520000</c:v>
                </c:pt>
                <c:pt idx="641">
                  <c:v>2500000</c:v>
                </c:pt>
                <c:pt idx="642">
                  <c:v>2500000</c:v>
                </c:pt>
                <c:pt idx="643">
                  <c:v>2500000</c:v>
                </c:pt>
                <c:pt idx="644">
                  <c:v>2500000</c:v>
                </c:pt>
                <c:pt idx="645">
                  <c:v>2500000</c:v>
                </c:pt>
                <c:pt idx="646">
                  <c:v>2500000</c:v>
                </c:pt>
                <c:pt idx="647">
                  <c:v>2500000</c:v>
                </c:pt>
                <c:pt idx="648">
                  <c:v>2500000</c:v>
                </c:pt>
                <c:pt idx="649">
                  <c:v>2500000</c:v>
                </c:pt>
                <c:pt idx="650">
                  <c:v>2500000</c:v>
                </c:pt>
                <c:pt idx="651">
                  <c:v>2500000</c:v>
                </c:pt>
                <c:pt idx="652">
                  <c:v>2500000</c:v>
                </c:pt>
                <c:pt idx="653">
                  <c:v>2500000</c:v>
                </c:pt>
                <c:pt idx="654">
                  <c:v>2500000</c:v>
                </c:pt>
                <c:pt idx="655">
                  <c:v>2500000</c:v>
                </c:pt>
                <c:pt idx="656">
                  <c:v>2500000</c:v>
                </c:pt>
                <c:pt idx="657">
                  <c:v>2500000</c:v>
                </c:pt>
                <c:pt idx="658">
                  <c:v>2500000</c:v>
                </c:pt>
                <c:pt idx="659">
                  <c:v>2500000</c:v>
                </c:pt>
                <c:pt idx="660">
                  <c:v>2500000</c:v>
                </c:pt>
                <c:pt idx="661">
                  <c:v>2500000</c:v>
                </c:pt>
                <c:pt idx="662">
                  <c:v>2500000</c:v>
                </c:pt>
                <c:pt idx="663">
                  <c:v>2500000</c:v>
                </c:pt>
                <c:pt idx="664">
                  <c:v>2500000</c:v>
                </c:pt>
                <c:pt idx="665">
                  <c:v>2500000</c:v>
                </c:pt>
                <c:pt idx="666">
                  <c:v>2500000</c:v>
                </c:pt>
                <c:pt idx="667">
                  <c:v>2500000</c:v>
                </c:pt>
                <c:pt idx="668">
                  <c:v>2500000</c:v>
                </c:pt>
                <c:pt idx="669">
                  <c:v>2500000</c:v>
                </c:pt>
                <c:pt idx="670">
                  <c:v>2500000</c:v>
                </c:pt>
                <c:pt idx="671">
                  <c:v>2500000</c:v>
                </c:pt>
                <c:pt idx="672">
                  <c:v>2500000</c:v>
                </c:pt>
                <c:pt idx="673">
                  <c:v>2500000</c:v>
                </c:pt>
                <c:pt idx="674">
                  <c:v>2500000</c:v>
                </c:pt>
                <c:pt idx="675">
                  <c:v>2500000</c:v>
                </c:pt>
                <c:pt idx="676">
                  <c:v>2500000</c:v>
                </c:pt>
                <c:pt idx="677">
                  <c:v>2500000</c:v>
                </c:pt>
                <c:pt idx="678">
                  <c:v>2500000</c:v>
                </c:pt>
                <c:pt idx="679">
                  <c:v>2500000</c:v>
                </c:pt>
                <c:pt idx="680">
                  <c:v>2500000</c:v>
                </c:pt>
                <c:pt idx="681">
                  <c:v>2500000</c:v>
                </c:pt>
                <c:pt idx="682">
                  <c:v>2500000</c:v>
                </c:pt>
                <c:pt idx="683">
                  <c:v>2500000</c:v>
                </c:pt>
                <c:pt idx="684">
                  <c:v>2500000</c:v>
                </c:pt>
                <c:pt idx="685">
                  <c:v>2500000</c:v>
                </c:pt>
                <c:pt idx="686">
                  <c:v>2500000</c:v>
                </c:pt>
                <c:pt idx="687">
                  <c:v>2500000</c:v>
                </c:pt>
                <c:pt idx="688">
                  <c:v>2500000</c:v>
                </c:pt>
                <c:pt idx="689">
                  <c:v>2495000</c:v>
                </c:pt>
                <c:pt idx="690">
                  <c:v>2495000</c:v>
                </c:pt>
                <c:pt idx="691">
                  <c:v>2495000</c:v>
                </c:pt>
                <c:pt idx="692">
                  <c:v>2495000</c:v>
                </c:pt>
                <c:pt idx="693">
                  <c:v>2495000</c:v>
                </c:pt>
                <c:pt idx="694">
                  <c:v>2495000</c:v>
                </c:pt>
                <c:pt idx="695">
                  <c:v>2485000</c:v>
                </c:pt>
                <c:pt idx="696">
                  <c:v>2475000</c:v>
                </c:pt>
                <c:pt idx="697">
                  <c:v>2450000</c:v>
                </c:pt>
                <c:pt idx="698">
                  <c:v>2450000</c:v>
                </c:pt>
                <c:pt idx="699">
                  <c:v>2450000</c:v>
                </c:pt>
                <c:pt idx="700">
                  <c:v>2450000</c:v>
                </c:pt>
                <c:pt idx="701">
                  <c:v>2450000</c:v>
                </c:pt>
                <c:pt idx="702">
                  <c:v>2450000</c:v>
                </c:pt>
                <c:pt idx="703">
                  <c:v>2450000</c:v>
                </c:pt>
                <c:pt idx="704">
                  <c:v>2450000</c:v>
                </c:pt>
                <c:pt idx="705">
                  <c:v>2450000</c:v>
                </c:pt>
                <c:pt idx="706">
                  <c:v>2450000</c:v>
                </c:pt>
                <c:pt idx="707">
                  <c:v>2400000</c:v>
                </c:pt>
                <c:pt idx="708">
                  <c:v>2400000</c:v>
                </c:pt>
                <c:pt idx="709">
                  <c:v>2400000</c:v>
                </c:pt>
                <c:pt idx="710">
                  <c:v>2400000</c:v>
                </c:pt>
                <c:pt idx="711">
                  <c:v>2400000</c:v>
                </c:pt>
                <c:pt idx="712">
                  <c:v>2400000</c:v>
                </c:pt>
                <c:pt idx="713">
                  <c:v>2400000</c:v>
                </c:pt>
                <c:pt idx="714">
                  <c:v>2400000</c:v>
                </c:pt>
                <c:pt idx="715">
                  <c:v>2400000</c:v>
                </c:pt>
                <c:pt idx="716">
                  <c:v>2400000</c:v>
                </c:pt>
                <c:pt idx="717">
                  <c:v>2399500</c:v>
                </c:pt>
                <c:pt idx="718">
                  <c:v>2395000</c:v>
                </c:pt>
                <c:pt idx="719">
                  <c:v>2395000</c:v>
                </c:pt>
                <c:pt idx="720">
                  <c:v>2395000</c:v>
                </c:pt>
                <c:pt idx="721">
                  <c:v>2395000</c:v>
                </c:pt>
                <c:pt idx="722">
                  <c:v>2395000</c:v>
                </c:pt>
                <c:pt idx="723">
                  <c:v>2395000</c:v>
                </c:pt>
                <c:pt idx="724">
                  <c:v>2395000</c:v>
                </c:pt>
                <c:pt idx="725">
                  <c:v>2395000</c:v>
                </c:pt>
                <c:pt idx="726">
                  <c:v>2395000</c:v>
                </c:pt>
                <c:pt idx="727">
                  <c:v>2395000</c:v>
                </c:pt>
                <c:pt idx="728">
                  <c:v>2379000</c:v>
                </c:pt>
                <c:pt idx="729">
                  <c:v>2375000</c:v>
                </c:pt>
                <c:pt idx="730">
                  <c:v>2375000</c:v>
                </c:pt>
                <c:pt idx="731">
                  <c:v>2375000</c:v>
                </c:pt>
                <c:pt idx="732">
                  <c:v>2375000</c:v>
                </c:pt>
                <c:pt idx="733">
                  <c:v>2375000</c:v>
                </c:pt>
                <c:pt idx="734">
                  <c:v>2350000</c:v>
                </c:pt>
                <c:pt idx="735">
                  <c:v>2350000</c:v>
                </c:pt>
                <c:pt idx="736">
                  <c:v>2350000</c:v>
                </c:pt>
                <c:pt idx="737">
                  <c:v>2350000</c:v>
                </c:pt>
                <c:pt idx="738">
                  <c:v>2350000</c:v>
                </c:pt>
                <c:pt idx="739">
                  <c:v>2350000</c:v>
                </c:pt>
                <c:pt idx="740">
                  <c:v>2350000</c:v>
                </c:pt>
                <c:pt idx="741">
                  <c:v>2350000</c:v>
                </c:pt>
                <c:pt idx="742">
                  <c:v>2350000</c:v>
                </c:pt>
                <c:pt idx="743">
                  <c:v>2350000</c:v>
                </c:pt>
                <c:pt idx="744">
                  <c:v>2350000</c:v>
                </c:pt>
                <c:pt idx="745">
                  <c:v>2350000</c:v>
                </c:pt>
                <c:pt idx="746">
                  <c:v>2350000</c:v>
                </c:pt>
                <c:pt idx="747">
                  <c:v>2350000</c:v>
                </c:pt>
                <c:pt idx="748">
                  <c:v>2350000</c:v>
                </c:pt>
                <c:pt idx="749">
                  <c:v>2350000</c:v>
                </c:pt>
                <c:pt idx="750">
                  <c:v>2350000</c:v>
                </c:pt>
                <c:pt idx="751">
                  <c:v>2350000</c:v>
                </c:pt>
                <c:pt idx="752">
                  <c:v>2350000</c:v>
                </c:pt>
                <c:pt idx="753">
                  <c:v>2350000</c:v>
                </c:pt>
                <c:pt idx="754">
                  <c:v>2350000</c:v>
                </c:pt>
                <c:pt idx="755">
                  <c:v>2350000</c:v>
                </c:pt>
                <c:pt idx="756">
                  <c:v>2350000</c:v>
                </c:pt>
                <c:pt idx="757">
                  <c:v>2350000</c:v>
                </c:pt>
                <c:pt idx="758">
                  <c:v>2350000</c:v>
                </c:pt>
                <c:pt idx="759">
                  <c:v>2350000</c:v>
                </c:pt>
                <c:pt idx="760">
                  <c:v>2350000</c:v>
                </c:pt>
                <c:pt idx="761">
                  <c:v>2350000</c:v>
                </c:pt>
                <c:pt idx="762">
                  <c:v>2350000</c:v>
                </c:pt>
                <c:pt idx="763">
                  <c:v>2325000</c:v>
                </c:pt>
                <c:pt idx="764">
                  <c:v>2325000</c:v>
                </c:pt>
                <c:pt idx="765">
                  <c:v>2325000</c:v>
                </c:pt>
                <c:pt idx="766">
                  <c:v>2300000</c:v>
                </c:pt>
                <c:pt idx="767">
                  <c:v>2300000</c:v>
                </c:pt>
                <c:pt idx="768">
                  <c:v>2300000</c:v>
                </c:pt>
                <c:pt idx="769">
                  <c:v>2300000</c:v>
                </c:pt>
                <c:pt idx="770">
                  <c:v>2300000</c:v>
                </c:pt>
                <c:pt idx="771">
                  <c:v>2300000</c:v>
                </c:pt>
                <c:pt idx="772">
                  <c:v>2300000</c:v>
                </c:pt>
                <c:pt idx="773">
                  <c:v>2300000</c:v>
                </c:pt>
                <c:pt idx="774">
                  <c:v>2300000</c:v>
                </c:pt>
                <c:pt idx="775">
                  <c:v>2300000</c:v>
                </c:pt>
                <c:pt idx="776">
                  <c:v>2300000</c:v>
                </c:pt>
                <c:pt idx="777">
                  <c:v>2300000</c:v>
                </c:pt>
                <c:pt idx="778">
                  <c:v>2300000</c:v>
                </c:pt>
                <c:pt idx="779">
                  <c:v>2300000</c:v>
                </c:pt>
                <c:pt idx="780">
                  <c:v>2300000</c:v>
                </c:pt>
                <c:pt idx="781">
                  <c:v>2300000</c:v>
                </c:pt>
                <c:pt idx="782">
                  <c:v>2295000</c:v>
                </c:pt>
                <c:pt idx="783">
                  <c:v>2295000</c:v>
                </c:pt>
                <c:pt idx="784">
                  <c:v>2295000</c:v>
                </c:pt>
                <c:pt idx="785">
                  <c:v>2295000</c:v>
                </c:pt>
                <c:pt idx="786">
                  <c:v>2295000</c:v>
                </c:pt>
                <c:pt idx="787">
                  <c:v>2290000</c:v>
                </c:pt>
                <c:pt idx="788">
                  <c:v>2275000</c:v>
                </c:pt>
                <c:pt idx="789">
                  <c:v>2275000</c:v>
                </c:pt>
                <c:pt idx="790">
                  <c:v>2275000</c:v>
                </c:pt>
                <c:pt idx="791">
                  <c:v>2275000</c:v>
                </c:pt>
                <c:pt idx="792">
                  <c:v>2275000</c:v>
                </c:pt>
                <c:pt idx="793">
                  <c:v>2250000</c:v>
                </c:pt>
                <c:pt idx="794">
                  <c:v>2250000</c:v>
                </c:pt>
                <c:pt idx="795">
                  <c:v>2250000</c:v>
                </c:pt>
                <c:pt idx="796">
                  <c:v>2250000</c:v>
                </c:pt>
                <c:pt idx="797">
                  <c:v>2250000</c:v>
                </c:pt>
                <c:pt idx="798">
                  <c:v>2250000</c:v>
                </c:pt>
                <c:pt idx="799">
                  <c:v>2250000</c:v>
                </c:pt>
                <c:pt idx="800">
                  <c:v>2250000</c:v>
                </c:pt>
                <c:pt idx="801">
                  <c:v>2250000</c:v>
                </c:pt>
                <c:pt idx="802">
                  <c:v>2250000</c:v>
                </c:pt>
                <c:pt idx="803">
                  <c:v>2250000</c:v>
                </c:pt>
                <c:pt idx="804">
                  <c:v>2250000</c:v>
                </c:pt>
                <c:pt idx="805">
                  <c:v>2250000</c:v>
                </c:pt>
                <c:pt idx="806">
                  <c:v>2250000</c:v>
                </c:pt>
                <c:pt idx="807">
                  <c:v>2250000</c:v>
                </c:pt>
                <c:pt idx="808">
                  <c:v>2250000</c:v>
                </c:pt>
                <c:pt idx="809">
                  <c:v>2250000</c:v>
                </c:pt>
                <c:pt idx="810">
                  <c:v>2250000</c:v>
                </c:pt>
                <c:pt idx="811">
                  <c:v>2250000</c:v>
                </c:pt>
                <c:pt idx="812">
                  <c:v>2250000</c:v>
                </c:pt>
                <c:pt idx="813">
                  <c:v>2250000</c:v>
                </c:pt>
                <c:pt idx="814">
                  <c:v>2250000</c:v>
                </c:pt>
                <c:pt idx="815">
                  <c:v>2250000</c:v>
                </c:pt>
                <c:pt idx="816">
                  <c:v>2250000</c:v>
                </c:pt>
                <c:pt idx="817">
                  <c:v>2250000</c:v>
                </c:pt>
                <c:pt idx="818">
                  <c:v>2250000</c:v>
                </c:pt>
                <c:pt idx="819">
                  <c:v>2250000</c:v>
                </c:pt>
                <c:pt idx="820">
                  <c:v>2250000</c:v>
                </c:pt>
                <c:pt idx="821">
                  <c:v>2250000</c:v>
                </c:pt>
                <c:pt idx="822">
                  <c:v>2250000</c:v>
                </c:pt>
                <c:pt idx="823">
                  <c:v>2250000</c:v>
                </c:pt>
                <c:pt idx="824">
                  <c:v>2250000</c:v>
                </c:pt>
                <c:pt idx="825">
                  <c:v>2250000</c:v>
                </c:pt>
                <c:pt idx="826">
                  <c:v>2250000</c:v>
                </c:pt>
                <c:pt idx="827">
                  <c:v>2250000</c:v>
                </c:pt>
                <c:pt idx="828">
                  <c:v>2250000</c:v>
                </c:pt>
                <c:pt idx="829">
                  <c:v>2250000</c:v>
                </c:pt>
                <c:pt idx="830">
                  <c:v>2250000</c:v>
                </c:pt>
                <c:pt idx="831">
                  <c:v>2250000</c:v>
                </c:pt>
                <c:pt idx="832">
                  <c:v>2250000</c:v>
                </c:pt>
                <c:pt idx="833">
                  <c:v>2250000</c:v>
                </c:pt>
                <c:pt idx="834">
                  <c:v>2250000</c:v>
                </c:pt>
                <c:pt idx="835">
                  <c:v>2250000</c:v>
                </c:pt>
                <c:pt idx="836">
                  <c:v>2250000</c:v>
                </c:pt>
                <c:pt idx="837">
                  <c:v>2250000</c:v>
                </c:pt>
                <c:pt idx="838">
                  <c:v>2249000</c:v>
                </c:pt>
                <c:pt idx="839">
                  <c:v>2225000</c:v>
                </c:pt>
                <c:pt idx="840">
                  <c:v>2200000</c:v>
                </c:pt>
                <c:pt idx="841">
                  <c:v>2200000</c:v>
                </c:pt>
                <c:pt idx="842">
                  <c:v>2200000</c:v>
                </c:pt>
                <c:pt idx="843">
                  <c:v>2200000</c:v>
                </c:pt>
                <c:pt idx="844">
                  <c:v>2200000</c:v>
                </c:pt>
                <c:pt idx="845">
                  <c:v>2200000</c:v>
                </c:pt>
                <c:pt idx="846">
                  <c:v>2200000</c:v>
                </c:pt>
                <c:pt idx="847">
                  <c:v>2200000</c:v>
                </c:pt>
                <c:pt idx="848">
                  <c:v>2200000</c:v>
                </c:pt>
                <c:pt idx="849">
                  <c:v>2200000</c:v>
                </c:pt>
                <c:pt idx="850">
                  <c:v>2195000</c:v>
                </c:pt>
                <c:pt idx="851">
                  <c:v>2195000</c:v>
                </c:pt>
                <c:pt idx="852">
                  <c:v>2195000</c:v>
                </c:pt>
                <c:pt idx="853">
                  <c:v>2195000</c:v>
                </c:pt>
                <c:pt idx="854">
                  <c:v>2195000</c:v>
                </c:pt>
                <c:pt idx="855">
                  <c:v>2195000</c:v>
                </c:pt>
                <c:pt idx="856">
                  <c:v>2175000</c:v>
                </c:pt>
                <c:pt idx="857">
                  <c:v>2175000</c:v>
                </c:pt>
                <c:pt idx="858">
                  <c:v>2170000</c:v>
                </c:pt>
                <c:pt idx="859">
                  <c:v>2170000</c:v>
                </c:pt>
                <c:pt idx="860">
                  <c:v>2166000</c:v>
                </c:pt>
                <c:pt idx="861">
                  <c:v>2150000</c:v>
                </c:pt>
                <c:pt idx="862">
                  <c:v>2150000</c:v>
                </c:pt>
                <c:pt idx="863">
                  <c:v>2150000</c:v>
                </c:pt>
                <c:pt idx="864">
                  <c:v>2150000</c:v>
                </c:pt>
                <c:pt idx="865">
                  <c:v>2150000</c:v>
                </c:pt>
                <c:pt idx="866">
                  <c:v>2150000</c:v>
                </c:pt>
                <c:pt idx="867">
                  <c:v>2150000</c:v>
                </c:pt>
                <c:pt idx="868">
                  <c:v>2150000</c:v>
                </c:pt>
                <c:pt idx="869">
                  <c:v>2150000</c:v>
                </c:pt>
                <c:pt idx="870">
                  <c:v>2150000</c:v>
                </c:pt>
                <c:pt idx="871">
                  <c:v>2150000</c:v>
                </c:pt>
                <c:pt idx="872">
                  <c:v>2150000</c:v>
                </c:pt>
                <c:pt idx="873">
                  <c:v>2150000</c:v>
                </c:pt>
                <c:pt idx="874">
                  <c:v>2150000</c:v>
                </c:pt>
                <c:pt idx="875">
                  <c:v>2150000</c:v>
                </c:pt>
                <c:pt idx="876">
                  <c:v>2150000</c:v>
                </c:pt>
                <c:pt idx="877">
                  <c:v>2150000</c:v>
                </c:pt>
                <c:pt idx="878">
                  <c:v>2150000</c:v>
                </c:pt>
                <c:pt idx="879">
                  <c:v>2150000</c:v>
                </c:pt>
                <c:pt idx="880">
                  <c:v>2150000</c:v>
                </c:pt>
                <c:pt idx="881">
                  <c:v>2125000</c:v>
                </c:pt>
                <c:pt idx="882">
                  <c:v>2125000</c:v>
                </c:pt>
                <c:pt idx="883">
                  <c:v>2125000</c:v>
                </c:pt>
                <c:pt idx="884">
                  <c:v>2100000</c:v>
                </c:pt>
                <c:pt idx="885">
                  <c:v>2100000</c:v>
                </c:pt>
                <c:pt idx="886">
                  <c:v>2100000</c:v>
                </c:pt>
                <c:pt idx="887">
                  <c:v>2100000</c:v>
                </c:pt>
                <c:pt idx="888">
                  <c:v>2100000</c:v>
                </c:pt>
                <c:pt idx="889">
                  <c:v>2100000</c:v>
                </c:pt>
                <c:pt idx="890">
                  <c:v>2100000</c:v>
                </c:pt>
                <c:pt idx="891">
                  <c:v>2100000</c:v>
                </c:pt>
                <c:pt idx="892">
                  <c:v>2100000</c:v>
                </c:pt>
                <c:pt idx="893">
                  <c:v>2100000</c:v>
                </c:pt>
                <c:pt idx="894">
                  <c:v>2100000</c:v>
                </c:pt>
                <c:pt idx="895">
                  <c:v>2100000</c:v>
                </c:pt>
                <c:pt idx="896">
                  <c:v>2100000</c:v>
                </c:pt>
                <c:pt idx="897">
                  <c:v>2100000</c:v>
                </c:pt>
                <c:pt idx="898">
                  <c:v>2100000</c:v>
                </c:pt>
                <c:pt idx="899">
                  <c:v>2100000</c:v>
                </c:pt>
                <c:pt idx="900">
                  <c:v>2100000</c:v>
                </c:pt>
                <c:pt idx="901">
                  <c:v>2100000</c:v>
                </c:pt>
                <c:pt idx="902">
                  <c:v>2100000</c:v>
                </c:pt>
                <c:pt idx="903">
                  <c:v>2100000</c:v>
                </c:pt>
                <c:pt idx="904">
                  <c:v>2100000</c:v>
                </c:pt>
                <c:pt idx="905">
                  <c:v>2100000</c:v>
                </c:pt>
                <c:pt idx="906">
                  <c:v>2100000</c:v>
                </c:pt>
                <c:pt idx="907">
                  <c:v>2095000</c:v>
                </c:pt>
                <c:pt idx="908">
                  <c:v>2095000</c:v>
                </c:pt>
                <c:pt idx="909">
                  <c:v>2050000</c:v>
                </c:pt>
                <c:pt idx="910">
                  <c:v>2050000</c:v>
                </c:pt>
                <c:pt idx="911">
                  <c:v>2050000</c:v>
                </c:pt>
                <c:pt idx="912">
                  <c:v>2050000</c:v>
                </c:pt>
                <c:pt idx="913">
                  <c:v>2050000</c:v>
                </c:pt>
                <c:pt idx="914">
                  <c:v>2050000</c:v>
                </c:pt>
                <c:pt idx="915">
                  <c:v>2020000</c:v>
                </c:pt>
                <c:pt idx="916">
                  <c:v>2000000</c:v>
                </c:pt>
                <c:pt idx="917">
                  <c:v>2000000</c:v>
                </c:pt>
                <c:pt idx="918">
                  <c:v>2000000</c:v>
                </c:pt>
                <c:pt idx="919">
                  <c:v>2000000</c:v>
                </c:pt>
                <c:pt idx="920">
                  <c:v>2000000</c:v>
                </c:pt>
                <c:pt idx="921">
                  <c:v>2000000</c:v>
                </c:pt>
                <c:pt idx="922">
                  <c:v>2000000</c:v>
                </c:pt>
                <c:pt idx="923">
                  <c:v>2000000</c:v>
                </c:pt>
                <c:pt idx="924">
                  <c:v>2000000</c:v>
                </c:pt>
                <c:pt idx="925">
                  <c:v>2000000</c:v>
                </c:pt>
                <c:pt idx="926">
                  <c:v>2000000</c:v>
                </c:pt>
                <c:pt idx="927">
                  <c:v>2000000</c:v>
                </c:pt>
                <c:pt idx="928">
                  <c:v>2000000</c:v>
                </c:pt>
                <c:pt idx="929">
                  <c:v>2000000</c:v>
                </c:pt>
                <c:pt idx="930">
                  <c:v>2000000</c:v>
                </c:pt>
                <c:pt idx="931">
                  <c:v>2000000</c:v>
                </c:pt>
                <c:pt idx="932">
                  <c:v>2000000</c:v>
                </c:pt>
                <c:pt idx="933">
                  <c:v>2000000</c:v>
                </c:pt>
                <c:pt idx="934">
                  <c:v>2000000</c:v>
                </c:pt>
                <c:pt idx="935">
                  <c:v>2000000</c:v>
                </c:pt>
                <c:pt idx="936">
                  <c:v>2000000</c:v>
                </c:pt>
                <c:pt idx="937">
                  <c:v>2000000</c:v>
                </c:pt>
                <c:pt idx="938">
                  <c:v>2000000</c:v>
                </c:pt>
                <c:pt idx="939">
                  <c:v>2000000</c:v>
                </c:pt>
                <c:pt idx="940">
                  <c:v>2000000</c:v>
                </c:pt>
                <c:pt idx="941">
                  <c:v>2000000</c:v>
                </c:pt>
                <c:pt idx="942">
                  <c:v>2000000</c:v>
                </c:pt>
                <c:pt idx="943">
                  <c:v>2000000</c:v>
                </c:pt>
                <c:pt idx="944">
                  <c:v>2000000</c:v>
                </c:pt>
                <c:pt idx="945">
                  <c:v>2000000</c:v>
                </c:pt>
                <c:pt idx="946">
                  <c:v>2000000</c:v>
                </c:pt>
                <c:pt idx="947">
                  <c:v>2000000</c:v>
                </c:pt>
                <c:pt idx="948">
                  <c:v>2000000</c:v>
                </c:pt>
                <c:pt idx="949">
                  <c:v>2000000</c:v>
                </c:pt>
                <c:pt idx="950">
                  <c:v>1999999</c:v>
                </c:pt>
                <c:pt idx="951">
                  <c:v>1999995</c:v>
                </c:pt>
                <c:pt idx="952">
                  <c:v>1999995</c:v>
                </c:pt>
                <c:pt idx="953">
                  <c:v>1999995</c:v>
                </c:pt>
                <c:pt idx="954">
                  <c:v>1999950</c:v>
                </c:pt>
                <c:pt idx="955">
                  <c:v>1999950</c:v>
                </c:pt>
                <c:pt idx="956">
                  <c:v>1999950</c:v>
                </c:pt>
                <c:pt idx="957">
                  <c:v>1999500</c:v>
                </c:pt>
                <c:pt idx="958">
                  <c:v>1999000</c:v>
                </c:pt>
                <c:pt idx="959">
                  <c:v>1995000</c:v>
                </c:pt>
                <c:pt idx="960">
                  <c:v>1995000</c:v>
                </c:pt>
                <c:pt idx="961">
                  <c:v>1995000</c:v>
                </c:pt>
                <c:pt idx="962">
                  <c:v>1995000</c:v>
                </c:pt>
                <c:pt idx="963">
                  <c:v>1995000</c:v>
                </c:pt>
                <c:pt idx="964">
                  <c:v>1995000</c:v>
                </c:pt>
                <c:pt idx="965">
                  <c:v>1995000</c:v>
                </c:pt>
                <c:pt idx="966">
                  <c:v>1995000</c:v>
                </c:pt>
                <c:pt idx="967">
                  <c:v>1995000</c:v>
                </c:pt>
                <c:pt idx="968">
                  <c:v>1995000</c:v>
                </c:pt>
                <c:pt idx="969">
                  <c:v>1995000</c:v>
                </c:pt>
                <c:pt idx="970">
                  <c:v>1995000</c:v>
                </c:pt>
                <c:pt idx="971">
                  <c:v>1995000</c:v>
                </c:pt>
                <c:pt idx="972">
                  <c:v>1995000</c:v>
                </c:pt>
                <c:pt idx="973">
                  <c:v>1995000</c:v>
                </c:pt>
                <c:pt idx="974">
                  <c:v>1995000</c:v>
                </c:pt>
                <c:pt idx="975">
                  <c:v>1995000</c:v>
                </c:pt>
                <c:pt idx="976">
                  <c:v>1990000</c:v>
                </c:pt>
                <c:pt idx="977">
                  <c:v>1990000</c:v>
                </c:pt>
                <c:pt idx="978">
                  <c:v>1985000</c:v>
                </c:pt>
                <c:pt idx="979">
                  <c:v>1977000</c:v>
                </c:pt>
                <c:pt idx="980">
                  <c:v>1975000</c:v>
                </c:pt>
                <c:pt idx="981">
                  <c:v>1975000</c:v>
                </c:pt>
                <c:pt idx="982">
                  <c:v>1975000</c:v>
                </c:pt>
                <c:pt idx="983">
                  <c:v>1950000</c:v>
                </c:pt>
                <c:pt idx="984">
                  <c:v>1950000</c:v>
                </c:pt>
                <c:pt idx="985">
                  <c:v>1950000</c:v>
                </c:pt>
                <c:pt idx="986">
                  <c:v>1950000</c:v>
                </c:pt>
                <c:pt idx="987">
                  <c:v>1950000</c:v>
                </c:pt>
                <c:pt idx="988">
                  <c:v>1950000</c:v>
                </c:pt>
                <c:pt idx="989">
                  <c:v>1950000</c:v>
                </c:pt>
                <c:pt idx="990">
                  <c:v>1950000</c:v>
                </c:pt>
                <c:pt idx="991">
                  <c:v>1950000</c:v>
                </c:pt>
                <c:pt idx="992">
                  <c:v>1950000</c:v>
                </c:pt>
                <c:pt idx="993">
                  <c:v>1950000</c:v>
                </c:pt>
                <c:pt idx="994">
                  <c:v>1950000</c:v>
                </c:pt>
                <c:pt idx="995">
                  <c:v>1950000</c:v>
                </c:pt>
                <c:pt idx="996">
                  <c:v>1950000</c:v>
                </c:pt>
                <c:pt idx="997">
                  <c:v>1950000</c:v>
                </c:pt>
                <c:pt idx="998">
                  <c:v>1950000</c:v>
                </c:pt>
                <c:pt idx="999">
                  <c:v>1950000</c:v>
                </c:pt>
                <c:pt idx="1000">
                  <c:v>1950000</c:v>
                </c:pt>
                <c:pt idx="1001">
                  <c:v>1950000</c:v>
                </c:pt>
                <c:pt idx="1002">
                  <c:v>1950000</c:v>
                </c:pt>
                <c:pt idx="1003">
                  <c:v>1950000</c:v>
                </c:pt>
                <c:pt idx="1004">
                  <c:v>1925000</c:v>
                </c:pt>
                <c:pt idx="1005">
                  <c:v>1900000</c:v>
                </c:pt>
                <c:pt idx="1006">
                  <c:v>1900000</c:v>
                </c:pt>
                <c:pt idx="1007">
                  <c:v>1900000</c:v>
                </c:pt>
                <c:pt idx="1008">
                  <c:v>1900000</c:v>
                </c:pt>
                <c:pt idx="1009">
                  <c:v>1900000</c:v>
                </c:pt>
                <c:pt idx="1010">
                  <c:v>1900000</c:v>
                </c:pt>
                <c:pt idx="1011">
                  <c:v>1900000</c:v>
                </c:pt>
                <c:pt idx="1012">
                  <c:v>1900000</c:v>
                </c:pt>
                <c:pt idx="1013">
                  <c:v>1900000</c:v>
                </c:pt>
                <c:pt idx="1014">
                  <c:v>1900000</c:v>
                </c:pt>
                <c:pt idx="1015">
                  <c:v>1899950</c:v>
                </c:pt>
                <c:pt idx="1016">
                  <c:v>1895000</c:v>
                </c:pt>
                <c:pt idx="1017">
                  <c:v>1895000</c:v>
                </c:pt>
                <c:pt idx="1018">
                  <c:v>1895000</c:v>
                </c:pt>
                <c:pt idx="1019">
                  <c:v>1895000</c:v>
                </c:pt>
                <c:pt idx="1020">
                  <c:v>1895000</c:v>
                </c:pt>
                <c:pt idx="1021">
                  <c:v>1895000</c:v>
                </c:pt>
                <c:pt idx="1022">
                  <c:v>1895000</c:v>
                </c:pt>
                <c:pt idx="1023">
                  <c:v>1895000</c:v>
                </c:pt>
                <c:pt idx="1024">
                  <c:v>1895000</c:v>
                </c:pt>
                <c:pt idx="1025">
                  <c:v>1895000</c:v>
                </c:pt>
                <c:pt idx="1026">
                  <c:v>1895000</c:v>
                </c:pt>
                <c:pt idx="1027">
                  <c:v>1895000</c:v>
                </c:pt>
                <c:pt idx="1028">
                  <c:v>1890000</c:v>
                </c:pt>
                <c:pt idx="1029">
                  <c:v>1885000</c:v>
                </c:pt>
                <c:pt idx="1030">
                  <c:v>1875000</c:v>
                </c:pt>
                <c:pt idx="1031">
                  <c:v>1875000</c:v>
                </c:pt>
                <c:pt idx="1032">
                  <c:v>1875000</c:v>
                </c:pt>
                <c:pt idx="1033">
                  <c:v>1875000</c:v>
                </c:pt>
                <c:pt idx="1034">
                  <c:v>1875000</c:v>
                </c:pt>
                <c:pt idx="1035">
                  <c:v>1860000</c:v>
                </c:pt>
                <c:pt idx="1036">
                  <c:v>1855000</c:v>
                </c:pt>
                <c:pt idx="1037">
                  <c:v>1850000</c:v>
                </c:pt>
                <c:pt idx="1038">
                  <c:v>1850000</c:v>
                </c:pt>
                <c:pt idx="1039">
                  <c:v>1850000</c:v>
                </c:pt>
                <c:pt idx="1040">
                  <c:v>1850000</c:v>
                </c:pt>
                <c:pt idx="1041">
                  <c:v>1850000</c:v>
                </c:pt>
                <c:pt idx="1042">
                  <c:v>1850000</c:v>
                </c:pt>
                <c:pt idx="1043">
                  <c:v>1850000</c:v>
                </c:pt>
                <c:pt idx="1044">
                  <c:v>1850000</c:v>
                </c:pt>
                <c:pt idx="1045">
                  <c:v>1850000</c:v>
                </c:pt>
                <c:pt idx="1046">
                  <c:v>1850000</c:v>
                </c:pt>
                <c:pt idx="1047">
                  <c:v>1850000</c:v>
                </c:pt>
                <c:pt idx="1048">
                  <c:v>1850000</c:v>
                </c:pt>
                <c:pt idx="1049">
                  <c:v>1850000</c:v>
                </c:pt>
                <c:pt idx="1050">
                  <c:v>1850000</c:v>
                </c:pt>
                <c:pt idx="1051">
                  <c:v>1850000</c:v>
                </c:pt>
                <c:pt idx="1052">
                  <c:v>1850000</c:v>
                </c:pt>
                <c:pt idx="1053">
                  <c:v>1850000</c:v>
                </c:pt>
                <c:pt idx="1054">
                  <c:v>1850000</c:v>
                </c:pt>
                <c:pt idx="1055">
                  <c:v>1850000</c:v>
                </c:pt>
                <c:pt idx="1056">
                  <c:v>1850000</c:v>
                </c:pt>
                <c:pt idx="1057">
                  <c:v>1850000</c:v>
                </c:pt>
                <c:pt idx="1058">
                  <c:v>1850000</c:v>
                </c:pt>
                <c:pt idx="1059">
                  <c:v>1850000</c:v>
                </c:pt>
                <c:pt idx="1060">
                  <c:v>1850000</c:v>
                </c:pt>
                <c:pt idx="1061">
                  <c:v>1850000</c:v>
                </c:pt>
                <c:pt idx="1062">
                  <c:v>1850000</c:v>
                </c:pt>
                <c:pt idx="1063">
                  <c:v>1850000</c:v>
                </c:pt>
                <c:pt idx="1064">
                  <c:v>1850000</c:v>
                </c:pt>
                <c:pt idx="1065">
                  <c:v>1850000</c:v>
                </c:pt>
                <c:pt idx="1066">
                  <c:v>1850000</c:v>
                </c:pt>
                <c:pt idx="1067">
                  <c:v>1850000</c:v>
                </c:pt>
                <c:pt idx="1068">
                  <c:v>1850000</c:v>
                </c:pt>
                <c:pt idx="1069">
                  <c:v>1850000</c:v>
                </c:pt>
                <c:pt idx="1070">
                  <c:v>1849950</c:v>
                </c:pt>
                <c:pt idx="1071">
                  <c:v>1825000</c:v>
                </c:pt>
                <c:pt idx="1072">
                  <c:v>1825000</c:v>
                </c:pt>
                <c:pt idx="1073">
                  <c:v>1825000</c:v>
                </c:pt>
                <c:pt idx="1074">
                  <c:v>1825000</c:v>
                </c:pt>
                <c:pt idx="1075">
                  <c:v>1825000</c:v>
                </c:pt>
                <c:pt idx="1076">
                  <c:v>1800000</c:v>
                </c:pt>
                <c:pt idx="1077">
                  <c:v>1800000</c:v>
                </c:pt>
                <c:pt idx="1078">
                  <c:v>1800000</c:v>
                </c:pt>
                <c:pt idx="1079">
                  <c:v>1800000</c:v>
                </c:pt>
                <c:pt idx="1080">
                  <c:v>1800000</c:v>
                </c:pt>
                <c:pt idx="1081">
                  <c:v>1800000</c:v>
                </c:pt>
                <c:pt idx="1082">
                  <c:v>1800000</c:v>
                </c:pt>
                <c:pt idx="1083">
                  <c:v>1800000</c:v>
                </c:pt>
                <c:pt idx="1084">
                  <c:v>1800000</c:v>
                </c:pt>
                <c:pt idx="1085">
                  <c:v>1800000</c:v>
                </c:pt>
                <c:pt idx="1086">
                  <c:v>1800000</c:v>
                </c:pt>
                <c:pt idx="1087">
                  <c:v>1800000</c:v>
                </c:pt>
                <c:pt idx="1088">
                  <c:v>1800000</c:v>
                </c:pt>
                <c:pt idx="1089">
                  <c:v>1800000</c:v>
                </c:pt>
                <c:pt idx="1090">
                  <c:v>1800000</c:v>
                </c:pt>
                <c:pt idx="1091">
                  <c:v>1800000</c:v>
                </c:pt>
                <c:pt idx="1092">
                  <c:v>1800000</c:v>
                </c:pt>
                <c:pt idx="1093">
                  <c:v>1800000</c:v>
                </c:pt>
                <c:pt idx="1094">
                  <c:v>1800000</c:v>
                </c:pt>
                <c:pt idx="1095">
                  <c:v>1800000</c:v>
                </c:pt>
                <c:pt idx="1096">
                  <c:v>1799995</c:v>
                </c:pt>
                <c:pt idx="1097">
                  <c:v>1799500</c:v>
                </c:pt>
                <c:pt idx="1098">
                  <c:v>1795000</c:v>
                </c:pt>
                <c:pt idx="1099">
                  <c:v>1795000</c:v>
                </c:pt>
                <c:pt idx="1100">
                  <c:v>1795000</c:v>
                </c:pt>
                <c:pt idx="1101">
                  <c:v>1795000</c:v>
                </c:pt>
                <c:pt idx="1102">
                  <c:v>1795000</c:v>
                </c:pt>
                <c:pt idx="1103">
                  <c:v>1795000</c:v>
                </c:pt>
                <c:pt idx="1104">
                  <c:v>1795000</c:v>
                </c:pt>
                <c:pt idx="1105">
                  <c:v>1795000</c:v>
                </c:pt>
                <c:pt idx="1106">
                  <c:v>1795000</c:v>
                </c:pt>
                <c:pt idx="1107">
                  <c:v>1795000</c:v>
                </c:pt>
                <c:pt idx="1108">
                  <c:v>1795000</c:v>
                </c:pt>
                <c:pt idx="1109">
                  <c:v>1795000</c:v>
                </c:pt>
                <c:pt idx="1110">
                  <c:v>1795000</c:v>
                </c:pt>
                <c:pt idx="1111">
                  <c:v>1795000</c:v>
                </c:pt>
                <c:pt idx="1112">
                  <c:v>1795000</c:v>
                </c:pt>
                <c:pt idx="1113">
                  <c:v>1795000</c:v>
                </c:pt>
                <c:pt idx="1114">
                  <c:v>1795000</c:v>
                </c:pt>
                <c:pt idx="1115">
                  <c:v>1795000</c:v>
                </c:pt>
                <c:pt idx="1116">
                  <c:v>1790000</c:v>
                </c:pt>
                <c:pt idx="1117">
                  <c:v>1785000</c:v>
                </c:pt>
                <c:pt idx="1118">
                  <c:v>1780000</c:v>
                </c:pt>
                <c:pt idx="1119">
                  <c:v>1775000</c:v>
                </c:pt>
                <c:pt idx="1120">
                  <c:v>1775000</c:v>
                </c:pt>
                <c:pt idx="1121">
                  <c:v>1775000</c:v>
                </c:pt>
                <c:pt idx="1122">
                  <c:v>1775000</c:v>
                </c:pt>
                <c:pt idx="1123">
                  <c:v>1775000</c:v>
                </c:pt>
                <c:pt idx="1124">
                  <c:v>1765000</c:v>
                </c:pt>
                <c:pt idx="1125">
                  <c:v>1765000</c:v>
                </c:pt>
                <c:pt idx="1126">
                  <c:v>1750000</c:v>
                </c:pt>
                <c:pt idx="1127">
                  <c:v>1750000</c:v>
                </c:pt>
                <c:pt idx="1128">
                  <c:v>1750000</c:v>
                </c:pt>
                <c:pt idx="1129">
                  <c:v>1750000</c:v>
                </c:pt>
                <c:pt idx="1130">
                  <c:v>1750000</c:v>
                </c:pt>
                <c:pt idx="1131">
                  <c:v>1750000</c:v>
                </c:pt>
                <c:pt idx="1132">
                  <c:v>1750000</c:v>
                </c:pt>
                <c:pt idx="1133">
                  <c:v>1750000</c:v>
                </c:pt>
                <c:pt idx="1134">
                  <c:v>1750000</c:v>
                </c:pt>
                <c:pt idx="1135">
                  <c:v>1750000</c:v>
                </c:pt>
                <c:pt idx="1136">
                  <c:v>1750000</c:v>
                </c:pt>
                <c:pt idx="1137">
                  <c:v>1750000</c:v>
                </c:pt>
                <c:pt idx="1138">
                  <c:v>1750000</c:v>
                </c:pt>
                <c:pt idx="1139">
                  <c:v>1750000</c:v>
                </c:pt>
                <c:pt idx="1140">
                  <c:v>1750000</c:v>
                </c:pt>
                <c:pt idx="1141">
                  <c:v>1750000</c:v>
                </c:pt>
                <c:pt idx="1142">
                  <c:v>1750000</c:v>
                </c:pt>
                <c:pt idx="1143">
                  <c:v>1750000</c:v>
                </c:pt>
                <c:pt idx="1144">
                  <c:v>1750000</c:v>
                </c:pt>
                <c:pt idx="1145">
                  <c:v>1750000</c:v>
                </c:pt>
                <c:pt idx="1146">
                  <c:v>1750000</c:v>
                </c:pt>
                <c:pt idx="1147">
                  <c:v>1750000</c:v>
                </c:pt>
                <c:pt idx="1148">
                  <c:v>1750000</c:v>
                </c:pt>
                <c:pt idx="1149">
                  <c:v>1750000</c:v>
                </c:pt>
                <c:pt idx="1150">
                  <c:v>1750000</c:v>
                </c:pt>
                <c:pt idx="1151">
                  <c:v>1750000</c:v>
                </c:pt>
                <c:pt idx="1152">
                  <c:v>1750000</c:v>
                </c:pt>
                <c:pt idx="1153">
                  <c:v>1750000</c:v>
                </c:pt>
                <c:pt idx="1154">
                  <c:v>1750000</c:v>
                </c:pt>
                <c:pt idx="1155">
                  <c:v>1750000</c:v>
                </c:pt>
                <c:pt idx="1156">
                  <c:v>1750000</c:v>
                </c:pt>
                <c:pt idx="1157">
                  <c:v>1750000</c:v>
                </c:pt>
                <c:pt idx="1158">
                  <c:v>1750000</c:v>
                </c:pt>
                <c:pt idx="1159">
                  <c:v>1750000</c:v>
                </c:pt>
                <c:pt idx="1160">
                  <c:v>1750000</c:v>
                </c:pt>
                <c:pt idx="1161">
                  <c:v>1750000</c:v>
                </c:pt>
                <c:pt idx="1162">
                  <c:v>1750000</c:v>
                </c:pt>
                <c:pt idx="1163">
                  <c:v>1750000</c:v>
                </c:pt>
                <c:pt idx="1164">
                  <c:v>1750000</c:v>
                </c:pt>
                <c:pt idx="1165">
                  <c:v>1750000</c:v>
                </c:pt>
                <c:pt idx="1166">
                  <c:v>1750000</c:v>
                </c:pt>
                <c:pt idx="1167">
                  <c:v>1750000</c:v>
                </c:pt>
                <c:pt idx="1168">
                  <c:v>1735000</c:v>
                </c:pt>
                <c:pt idx="1169">
                  <c:v>1735000</c:v>
                </c:pt>
                <c:pt idx="1170">
                  <c:v>1725000</c:v>
                </c:pt>
                <c:pt idx="1171">
                  <c:v>1725000</c:v>
                </c:pt>
                <c:pt idx="1172">
                  <c:v>1725000</c:v>
                </c:pt>
                <c:pt idx="1173">
                  <c:v>1700000</c:v>
                </c:pt>
                <c:pt idx="1174">
                  <c:v>1700000</c:v>
                </c:pt>
                <c:pt idx="1175">
                  <c:v>1700000</c:v>
                </c:pt>
                <c:pt idx="1176">
                  <c:v>1700000</c:v>
                </c:pt>
                <c:pt idx="1177">
                  <c:v>1700000</c:v>
                </c:pt>
                <c:pt idx="1178">
                  <c:v>1700000</c:v>
                </c:pt>
                <c:pt idx="1179">
                  <c:v>1700000</c:v>
                </c:pt>
                <c:pt idx="1180">
                  <c:v>1700000</c:v>
                </c:pt>
                <c:pt idx="1181">
                  <c:v>1700000</c:v>
                </c:pt>
                <c:pt idx="1182">
                  <c:v>1700000</c:v>
                </c:pt>
                <c:pt idx="1183">
                  <c:v>1700000</c:v>
                </c:pt>
                <c:pt idx="1184">
                  <c:v>1699999</c:v>
                </c:pt>
                <c:pt idx="1185">
                  <c:v>1699000</c:v>
                </c:pt>
                <c:pt idx="1186">
                  <c:v>1695000</c:v>
                </c:pt>
                <c:pt idx="1187">
                  <c:v>1695000</c:v>
                </c:pt>
                <c:pt idx="1188">
                  <c:v>1695000</c:v>
                </c:pt>
                <c:pt idx="1189">
                  <c:v>1695000</c:v>
                </c:pt>
                <c:pt idx="1190">
                  <c:v>1695000</c:v>
                </c:pt>
                <c:pt idx="1191">
                  <c:v>1695000</c:v>
                </c:pt>
                <c:pt idx="1192">
                  <c:v>1695000</c:v>
                </c:pt>
                <c:pt idx="1193">
                  <c:v>1695000</c:v>
                </c:pt>
                <c:pt idx="1194">
                  <c:v>1695000</c:v>
                </c:pt>
                <c:pt idx="1195">
                  <c:v>1695000</c:v>
                </c:pt>
                <c:pt idx="1196">
                  <c:v>1695000</c:v>
                </c:pt>
                <c:pt idx="1197">
                  <c:v>1695000</c:v>
                </c:pt>
                <c:pt idx="1198">
                  <c:v>1695000</c:v>
                </c:pt>
                <c:pt idx="1199">
                  <c:v>1695000</c:v>
                </c:pt>
                <c:pt idx="1200">
                  <c:v>1695000</c:v>
                </c:pt>
                <c:pt idx="1201">
                  <c:v>1695000</c:v>
                </c:pt>
                <c:pt idx="1202">
                  <c:v>1695000</c:v>
                </c:pt>
                <c:pt idx="1203">
                  <c:v>1695000</c:v>
                </c:pt>
                <c:pt idx="1204">
                  <c:v>1695000</c:v>
                </c:pt>
                <c:pt idx="1205">
                  <c:v>1690000</c:v>
                </c:pt>
                <c:pt idx="1206">
                  <c:v>1685000</c:v>
                </c:pt>
                <c:pt idx="1207">
                  <c:v>1680000</c:v>
                </c:pt>
                <c:pt idx="1208">
                  <c:v>1680000</c:v>
                </c:pt>
                <c:pt idx="1209">
                  <c:v>1675000</c:v>
                </c:pt>
                <c:pt idx="1210">
                  <c:v>1675000</c:v>
                </c:pt>
                <c:pt idx="1211">
                  <c:v>1675000</c:v>
                </c:pt>
                <c:pt idx="1212">
                  <c:v>1675000</c:v>
                </c:pt>
                <c:pt idx="1213">
                  <c:v>1675000</c:v>
                </c:pt>
                <c:pt idx="1214">
                  <c:v>1675000</c:v>
                </c:pt>
                <c:pt idx="1215">
                  <c:v>1675000</c:v>
                </c:pt>
                <c:pt idx="1216">
                  <c:v>1675000</c:v>
                </c:pt>
                <c:pt idx="1217">
                  <c:v>1675000</c:v>
                </c:pt>
                <c:pt idx="1218">
                  <c:v>1675000</c:v>
                </c:pt>
                <c:pt idx="1219">
                  <c:v>1675000</c:v>
                </c:pt>
                <c:pt idx="1220">
                  <c:v>1650000</c:v>
                </c:pt>
                <c:pt idx="1221">
                  <c:v>1650000</c:v>
                </c:pt>
                <c:pt idx="1222">
                  <c:v>1650000</c:v>
                </c:pt>
                <c:pt idx="1223">
                  <c:v>1650000</c:v>
                </c:pt>
                <c:pt idx="1224">
                  <c:v>1650000</c:v>
                </c:pt>
                <c:pt idx="1225">
                  <c:v>1650000</c:v>
                </c:pt>
                <c:pt idx="1226">
                  <c:v>1650000</c:v>
                </c:pt>
                <c:pt idx="1227">
                  <c:v>1650000</c:v>
                </c:pt>
                <c:pt idx="1228">
                  <c:v>1650000</c:v>
                </c:pt>
                <c:pt idx="1229">
                  <c:v>1650000</c:v>
                </c:pt>
                <c:pt idx="1230">
                  <c:v>1650000</c:v>
                </c:pt>
                <c:pt idx="1231">
                  <c:v>1650000</c:v>
                </c:pt>
                <c:pt idx="1232">
                  <c:v>1650000</c:v>
                </c:pt>
                <c:pt idx="1233">
                  <c:v>1650000</c:v>
                </c:pt>
                <c:pt idx="1234">
                  <c:v>1650000</c:v>
                </c:pt>
                <c:pt idx="1235">
                  <c:v>1650000</c:v>
                </c:pt>
                <c:pt idx="1236">
                  <c:v>1650000</c:v>
                </c:pt>
                <c:pt idx="1237">
                  <c:v>1650000</c:v>
                </c:pt>
                <c:pt idx="1238">
                  <c:v>1650000</c:v>
                </c:pt>
                <c:pt idx="1239">
                  <c:v>1650000</c:v>
                </c:pt>
                <c:pt idx="1240">
                  <c:v>1650000</c:v>
                </c:pt>
                <c:pt idx="1241">
                  <c:v>1650000</c:v>
                </c:pt>
                <c:pt idx="1242">
                  <c:v>1650000</c:v>
                </c:pt>
                <c:pt idx="1243">
                  <c:v>1650000</c:v>
                </c:pt>
                <c:pt idx="1244">
                  <c:v>1650000</c:v>
                </c:pt>
                <c:pt idx="1245">
                  <c:v>1650000</c:v>
                </c:pt>
                <c:pt idx="1246">
                  <c:v>1650000</c:v>
                </c:pt>
                <c:pt idx="1247">
                  <c:v>1650000</c:v>
                </c:pt>
                <c:pt idx="1248">
                  <c:v>1635000</c:v>
                </c:pt>
                <c:pt idx="1249">
                  <c:v>1630000</c:v>
                </c:pt>
                <c:pt idx="1250">
                  <c:v>1630000</c:v>
                </c:pt>
                <c:pt idx="1251">
                  <c:v>1625000</c:v>
                </c:pt>
                <c:pt idx="1252">
                  <c:v>1625000</c:v>
                </c:pt>
                <c:pt idx="1253">
                  <c:v>1625000</c:v>
                </c:pt>
                <c:pt idx="1254">
                  <c:v>1625000</c:v>
                </c:pt>
                <c:pt idx="1255">
                  <c:v>1600000</c:v>
                </c:pt>
                <c:pt idx="1256">
                  <c:v>1600000</c:v>
                </c:pt>
                <c:pt idx="1257">
                  <c:v>1600000</c:v>
                </c:pt>
                <c:pt idx="1258">
                  <c:v>1600000</c:v>
                </c:pt>
                <c:pt idx="1259">
                  <c:v>1600000</c:v>
                </c:pt>
                <c:pt idx="1260">
                  <c:v>1600000</c:v>
                </c:pt>
                <c:pt idx="1261">
                  <c:v>1600000</c:v>
                </c:pt>
                <c:pt idx="1262">
                  <c:v>1600000</c:v>
                </c:pt>
                <c:pt idx="1263">
                  <c:v>1600000</c:v>
                </c:pt>
                <c:pt idx="1264">
                  <c:v>1600000</c:v>
                </c:pt>
                <c:pt idx="1265">
                  <c:v>1600000</c:v>
                </c:pt>
                <c:pt idx="1266">
                  <c:v>1600000</c:v>
                </c:pt>
                <c:pt idx="1267">
                  <c:v>1600000</c:v>
                </c:pt>
                <c:pt idx="1268">
                  <c:v>1600000</c:v>
                </c:pt>
                <c:pt idx="1269">
                  <c:v>1600000</c:v>
                </c:pt>
                <c:pt idx="1270">
                  <c:v>1600000</c:v>
                </c:pt>
                <c:pt idx="1271">
                  <c:v>1600000</c:v>
                </c:pt>
                <c:pt idx="1272">
                  <c:v>1600000</c:v>
                </c:pt>
                <c:pt idx="1273">
                  <c:v>1600000</c:v>
                </c:pt>
                <c:pt idx="1274">
                  <c:v>1600000</c:v>
                </c:pt>
                <c:pt idx="1275">
                  <c:v>1600000</c:v>
                </c:pt>
                <c:pt idx="1276">
                  <c:v>1600000</c:v>
                </c:pt>
                <c:pt idx="1277">
                  <c:v>1600000</c:v>
                </c:pt>
                <c:pt idx="1278">
                  <c:v>1600000</c:v>
                </c:pt>
                <c:pt idx="1279">
                  <c:v>1600000</c:v>
                </c:pt>
                <c:pt idx="1280">
                  <c:v>1600000</c:v>
                </c:pt>
                <c:pt idx="1281">
                  <c:v>1599999</c:v>
                </c:pt>
                <c:pt idx="1282">
                  <c:v>1599950</c:v>
                </c:pt>
                <c:pt idx="1283">
                  <c:v>1599950</c:v>
                </c:pt>
                <c:pt idx="1284">
                  <c:v>1595000</c:v>
                </c:pt>
                <c:pt idx="1285">
                  <c:v>1595000</c:v>
                </c:pt>
                <c:pt idx="1286">
                  <c:v>1595000</c:v>
                </c:pt>
                <c:pt idx="1287">
                  <c:v>1595000</c:v>
                </c:pt>
                <c:pt idx="1288">
                  <c:v>1595000</c:v>
                </c:pt>
                <c:pt idx="1289">
                  <c:v>1595000</c:v>
                </c:pt>
                <c:pt idx="1290">
                  <c:v>1595000</c:v>
                </c:pt>
                <c:pt idx="1291">
                  <c:v>1595000</c:v>
                </c:pt>
                <c:pt idx="1292">
                  <c:v>1595000</c:v>
                </c:pt>
                <c:pt idx="1293">
                  <c:v>1595000</c:v>
                </c:pt>
                <c:pt idx="1294">
                  <c:v>1595000</c:v>
                </c:pt>
                <c:pt idx="1295">
                  <c:v>1595000</c:v>
                </c:pt>
                <c:pt idx="1296">
                  <c:v>1595000</c:v>
                </c:pt>
                <c:pt idx="1297">
                  <c:v>1595000</c:v>
                </c:pt>
                <c:pt idx="1298">
                  <c:v>1595000</c:v>
                </c:pt>
                <c:pt idx="1299">
                  <c:v>1595000</c:v>
                </c:pt>
                <c:pt idx="1300">
                  <c:v>1595000</c:v>
                </c:pt>
                <c:pt idx="1301">
                  <c:v>1595000</c:v>
                </c:pt>
                <c:pt idx="1302">
                  <c:v>1585000</c:v>
                </c:pt>
                <c:pt idx="1303">
                  <c:v>1585000</c:v>
                </c:pt>
                <c:pt idx="1304">
                  <c:v>1575000</c:v>
                </c:pt>
                <c:pt idx="1305">
                  <c:v>1575000</c:v>
                </c:pt>
                <c:pt idx="1306">
                  <c:v>1575000</c:v>
                </c:pt>
                <c:pt idx="1307">
                  <c:v>1575000</c:v>
                </c:pt>
                <c:pt idx="1308">
                  <c:v>1575000</c:v>
                </c:pt>
                <c:pt idx="1309">
                  <c:v>1575000</c:v>
                </c:pt>
                <c:pt idx="1310">
                  <c:v>1575000</c:v>
                </c:pt>
                <c:pt idx="1311">
                  <c:v>1575000</c:v>
                </c:pt>
                <c:pt idx="1312">
                  <c:v>1575000</c:v>
                </c:pt>
                <c:pt idx="1313">
                  <c:v>1575000</c:v>
                </c:pt>
                <c:pt idx="1314">
                  <c:v>1575000</c:v>
                </c:pt>
                <c:pt idx="1315">
                  <c:v>1575000</c:v>
                </c:pt>
                <c:pt idx="1316">
                  <c:v>1575000</c:v>
                </c:pt>
                <c:pt idx="1317">
                  <c:v>1565000</c:v>
                </c:pt>
                <c:pt idx="1318">
                  <c:v>1550000</c:v>
                </c:pt>
                <c:pt idx="1319">
                  <c:v>1550000</c:v>
                </c:pt>
                <c:pt idx="1320">
                  <c:v>1550000</c:v>
                </c:pt>
                <c:pt idx="1321">
                  <c:v>1550000</c:v>
                </c:pt>
                <c:pt idx="1322">
                  <c:v>1550000</c:v>
                </c:pt>
                <c:pt idx="1323">
                  <c:v>1550000</c:v>
                </c:pt>
                <c:pt idx="1324">
                  <c:v>1550000</c:v>
                </c:pt>
                <c:pt idx="1325">
                  <c:v>1550000</c:v>
                </c:pt>
                <c:pt idx="1326">
                  <c:v>1550000</c:v>
                </c:pt>
                <c:pt idx="1327">
                  <c:v>1550000</c:v>
                </c:pt>
                <c:pt idx="1328">
                  <c:v>1550000</c:v>
                </c:pt>
                <c:pt idx="1329">
                  <c:v>1550000</c:v>
                </c:pt>
                <c:pt idx="1330">
                  <c:v>1550000</c:v>
                </c:pt>
                <c:pt idx="1331">
                  <c:v>1550000</c:v>
                </c:pt>
                <c:pt idx="1332">
                  <c:v>1550000</c:v>
                </c:pt>
                <c:pt idx="1333">
                  <c:v>1550000</c:v>
                </c:pt>
                <c:pt idx="1334">
                  <c:v>1550000</c:v>
                </c:pt>
                <c:pt idx="1335">
                  <c:v>1550000</c:v>
                </c:pt>
                <c:pt idx="1336">
                  <c:v>1550000</c:v>
                </c:pt>
                <c:pt idx="1337">
                  <c:v>1550000</c:v>
                </c:pt>
                <c:pt idx="1338">
                  <c:v>1550000</c:v>
                </c:pt>
                <c:pt idx="1339">
                  <c:v>1550000</c:v>
                </c:pt>
                <c:pt idx="1340">
                  <c:v>1545000</c:v>
                </c:pt>
                <c:pt idx="1341">
                  <c:v>1535000</c:v>
                </c:pt>
                <c:pt idx="1342">
                  <c:v>1525000</c:v>
                </c:pt>
                <c:pt idx="1343">
                  <c:v>1525000</c:v>
                </c:pt>
                <c:pt idx="1344">
                  <c:v>1525000</c:v>
                </c:pt>
                <c:pt idx="1345">
                  <c:v>1500000</c:v>
                </c:pt>
                <c:pt idx="1346">
                  <c:v>1500000</c:v>
                </c:pt>
                <c:pt idx="1347">
                  <c:v>1500000</c:v>
                </c:pt>
                <c:pt idx="1348">
                  <c:v>1500000</c:v>
                </c:pt>
                <c:pt idx="1349">
                  <c:v>1500000</c:v>
                </c:pt>
                <c:pt idx="1350">
                  <c:v>1500000</c:v>
                </c:pt>
                <c:pt idx="1351">
                  <c:v>1500000</c:v>
                </c:pt>
                <c:pt idx="1352">
                  <c:v>1500000</c:v>
                </c:pt>
                <c:pt idx="1353">
                  <c:v>1500000</c:v>
                </c:pt>
                <c:pt idx="1354">
                  <c:v>1500000</c:v>
                </c:pt>
                <c:pt idx="1355">
                  <c:v>1500000</c:v>
                </c:pt>
                <c:pt idx="1356">
                  <c:v>1500000</c:v>
                </c:pt>
                <c:pt idx="1357">
                  <c:v>1500000</c:v>
                </c:pt>
                <c:pt idx="1358">
                  <c:v>1500000</c:v>
                </c:pt>
                <c:pt idx="1359">
                  <c:v>1500000</c:v>
                </c:pt>
                <c:pt idx="1360">
                  <c:v>1500000</c:v>
                </c:pt>
                <c:pt idx="1361">
                  <c:v>1500000</c:v>
                </c:pt>
                <c:pt idx="1362">
                  <c:v>1500000</c:v>
                </c:pt>
                <c:pt idx="1363">
                  <c:v>1500000</c:v>
                </c:pt>
                <c:pt idx="1364">
                  <c:v>1500000</c:v>
                </c:pt>
                <c:pt idx="1365">
                  <c:v>1500000</c:v>
                </c:pt>
                <c:pt idx="1366">
                  <c:v>1500000</c:v>
                </c:pt>
                <c:pt idx="1367">
                  <c:v>1500000</c:v>
                </c:pt>
                <c:pt idx="1368">
                  <c:v>1500000</c:v>
                </c:pt>
                <c:pt idx="1369">
                  <c:v>1500000</c:v>
                </c:pt>
                <c:pt idx="1370">
                  <c:v>1500000</c:v>
                </c:pt>
                <c:pt idx="1371">
                  <c:v>1500000</c:v>
                </c:pt>
                <c:pt idx="1372">
                  <c:v>1500000</c:v>
                </c:pt>
                <c:pt idx="1373">
                  <c:v>1500000</c:v>
                </c:pt>
                <c:pt idx="1374">
                  <c:v>1500000</c:v>
                </c:pt>
                <c:pt idx="1375">
                  <c:v>1500000</c:v>
                </c:pt>
                <c:pt idx="1376">
                  <c:v>1500000</c:v>
                </c:pt>
                <c:pt idx="1377">
                  <c:v>1500000</c:v>
                </c:pt>
                <c:pt idx="1378">
                  <c:v>1500000</c:v>
                </c:pt>
                <c:pt idx="1379">
                  <c:v>1500000</c:v>
                </c:pt>
                <c:pt idx="1380">
                  <c:v>1500000</c:v>
                </c:pt>
                <c:pt idx="1381">
                  <c:v>1500000</c:v>
                </c:pt>
                <c:pt idx="1382">
                  <c:v>1500000</c:v>
                </c:pt>
                <c:pt idx="1383">
                  <c:v>1500000</c:v>
                </c:pt>
                <c:pt idx="1384">
                  <c:v>1500000</c:v>
                </c:pt>
                <c:pt idx="1385">
                  <c:v>1500000</c:v>
                </c:pt>
                <c:pt idx="1386">
                  <c:v>1500000</c:v>
                </c:pt>
                <c:pt idx="1387">
                  <c:v>1500000</c:v>
                </c:pt>
                <c:pt idx="1388">
                  <c:v>1500000</c:v>
                </c:pt>
                <c:pt idx="1389">
                  <c:v>1499995</c:v>
                </c:pt>
                <c:pt idx="1390">
                  <c:v>1499950</c:v>
                </c:pt>
                <c:pt idx="1391">
                  <c:v>1499000</c:v>
                </c:pt>
                <c:pt idx="1392">
                  <c:v>1495000</c:v>
                </c:pt>
                <c:pt idx="1393">
                  <c:v>1495000</c:v>
                </c:pt>
                <c:pt idx="1394">
                  <c:v>1495000</c:v>
                </c:pt>
                <c:pt idx="1395">
                  <c:v>1495000</c:v>
                </c:pt>
                <c:pt idx="1396">
                  <c:v>1495000</c:v>
                </c:pt>
                <c:pt idx="1397">
                  <c:v>1495000</c:v>
                </c:pt>
                <c:pt idx="1398">
                  <c:v>1495000</c:v>
                </c:pt>
                <c:pt idx="1399">
                  <c:v>1495000</c:v>
                </c:pt>
                <c:pt idx="1400">
                  <c:v>1495000</c:v>
                </c:pt>
                <c:pt idx="1401">
                  <c:v>1495000</c:v>
                </c:pt>
                <c:pt idx="1402">
                  <c:v>1495000</c:v>
                </c:pt>
                <c:pt idx="1403">
                  <c:v>1495000</c:v>
                </c:pt>
                <c:pt idx="1404">
                  <c:v>1495000</c:v>
                </c:pt>
                <c:pt idx="1405">
                  <c:v>1495000</c:v>
                </c:pt>
                <c:pt idx="1406">
                  <c:v>1495000</c:v>
                </c:pt>
                <c:pt idx="1407">
                  <c:v>1495000</c:v>
                </c:pt>
                <c:pt idx="1408">
                  <c:v>1495000</c:v>
                </c:pt>
                <c:pt idx="1409">
                  <c:v>1495000</c:v>
                </c:pt>
                <c:pt idx="1410">
                  <c:v>1495000</c:v>
                </c:pt>
                <c:pt idx="1411">
                  <c:v>1495000</c:v>
                </c:pt>
                <c:pt idx="1412">
                  <c:v>1490000</c:v>
                </c:pt>
                <c:pt idx="1413">
                  <c:v>1490000</c:v>
                </c:pt>
                <c:pt idx="1414">
                  <c:v>1485000</c:v>
                </c:pt>
                <c:pt idx="1415">
                  <c:v>1475000</c:v>
                </c:pt>
                <c:pt idx="1416">
                  <c:v>1475000</c:v>
                </c:pt>
                <c:pt idx="1417">
                  <c:v>1475000</c:v>
                </c:pt>
                <c:pt idx="1418">
                  <c:v>1475000</c:v>
                </c:pt>
                <c:pt idx="1419">
                  <c:v>1466000</c:v>
                </c:pt>
                <c:pt idx="1420">
                  <c:v>1460000</c:v>
                </c:pt>
                <c:pt idx="1421">
                  <c:v>1450000</c:v>
                </c:pt>
                <c:pt idx="1422">
                  <c:v>1450000</c:v>
                </c:pt>
                <c:pt idx="1423">
                  <c:v>1450000</c:v>
                </c:pt>
                <c:pt idx="1424">
                  <c:v>1450000</c:v>
                </c:pt>
                <c:pt idx="1425">
                  <c:v>1450000</c:v>
                </c:pt>
                <c:pt idx="1426">
                  <c:v>1450000</c:v>
                </c:pt>
                <c:pt idx="1427">
                  <c:v>1450000</c:v>
                </c:pt>
                <c:pt idx="1428">
                  <c:v>1450000</c:v>
                </c:pt>
                <c:pt idx="1429">
                  <c:v>1450000</c:v>
                </c:pt>
                <c:pt idx="1430">
                  <c:v>1450000</c:v>
                </c:pt>
                <c:pt idx="1431">
                  <c:v>1450000</c:v>
                </c:pt>
                <c:pt idx="1432">
                  <c:v>1450000</c:v>
                </c:pt>
                <c:pt idx="1433">
                  <c:v>1450000</c:v>
                </c:pt>
                <c:pt idx="1434">
                  <c:v>1450000</c:v>
                </c:pt>
                <c:pt idx="1435">
                  <c:v>1450000</c:v>
                </c:pt>
                <c:pt idx="1436">
                  <c:v>1450000</c:v>
                </c:pt>
                <c:pt idx="1437">
                  <c:v>1450000</c:v>
                </c:pt>
                <c:pt idx="1438">
                  <c:v>1450000</c:v>
                </c:pt>
                <c:pt idx="1439">
                  <c:v>1450000</c:v>
                </c:pt>
                <c:pt idx="1440">
                  <c:v>1450000</c:v>
                </c:pt>
                <c:pt idx="1441">
                  <c:v>1450000</c:v>
                </c:pt>
                <c:pt idx="1442">
                  <c:v>1450000</c:v>
                </c:pt>
                <c:pt idx="1443">
                  <c:v>1450000</c:v>
                </c:pt>
                <c:pt idx="1444">
                  <c:v>1450000</c:v>
                </c:pt>
                <c:pt idx="1445">
                  <c:v>1450000</c:v>
                </c:pt>
                <c:pt idx="1446">
                  <c:v>1450000</c:v>
                </c:pt>
                <c:pt idx="1447">
                  <c:v>1450000</c:v>
                </c:pt>
                <c:pt idx="1448">
                  <c:v>1450000</c:v>
                </c:pt>
                <c:pt idx="1449">
                  <c:v>1450000</c:v>
                </c:pt>
                <c:pt idx="1450">
                  <c:v>1450000</c:v>
                </c:pt>
                <c:pt idx="1451">
                  <c:v>1445000</c:v>
                </c:pt>
                <c:pt idx="1452">
                  <c:v>1435000</c:v>
                </c:pt>
                <c:pt idx="1453">
                  <c:v>1430000</c:v>
                </c:pt>
                <c:pt idx="1454">
                  <c:v>1425000</c:v>
                </c:pt>
                <c:pt idx="1455">
                  <c:v>1425000</c:v>
                </c:pt>
                <c:pt idx="1456">
                  <c:v>1425000</c:v>
                </c:pt>
                <c:pt idx="1457">
                  <c:v>1425000</c:v>
                </c:pt>
                <c:pt idx="1458">
                  <c:v>1425000</c:v>
                </c:pt>
                <c:pt idx="1459">
                  <c:v>1425000</c:v>
                </c:pt>
                <c:pt idx="1460">
                  <c:v>1425000</c:v>
                </c:pt>
                <c:pt idx="1461">
                  <c:v>1425000</c:v>
                </c:pt>
                <c:pt idx="1462">
                  <c:v>1425000</c:v>
                </c:pt>
                <c:pt idx="1463">
                  <c:v>1425000</c:v>
                </c:pt>
                <c:pt idx="1464">
                  <c:v>1418000</c:v>
                </c:pt>
                <c:pt idx="1465">
                  <c:v>1400000</c:v>
                </c:pt>
                <c:pt idx="1466">
                  <c:v>1400000</c:v>
                </c:pt>
                <c:pt idx="1467">
                  <c:v>1400000</c:v>
                </c:pt>
                <c:pt idx="1468">
                  <c:v>1400000</c:v>
                </c:pt>
                <c:pt idx="1469">
                  <c:v>1400000</c:v>
                </c:pt>
                <c:pt idx="1470">
                  <c:v>1400000</c:v>
                </c:pt>
                <c:pt idx="1471">
                  <c:v>1400000</c:v>
                </c:pt>
                <c:pt idx="1472">
                  <c:v>1400000</c:v>
                </c:pt>
                <c:pt idx="1473">
                  <c:v>1400000</c:v>
                </c:pt>
                <c:pt idx="1474">
                  <c:v>1400000</c:v>
                </c:pt>
                <c:pt idx="1475">
                  <c:v>1400000</c:v>
                </c:pt>
                <c:pt idx="1476">
                  <c:v>1400000</c:v>
                </c:pt>
                <c:pt idx="1477">
                  <c:v>1399950</c:v>
                </c:pt>
                <c:pt idx="1478">
                  <c:v>1399000</c:v>
                </c:pt>
                <c:pt idx="1479">
                  <c:v>1399000</c:v>
                </c:pt>
                <c:pt idx="1480">
                  <c:v>1395000</c:v>
                </c:pt>
                <c:pt idx="1481">
                  <c:v>1395000</c:v>
                </c:pt>
                <c:pt idx="1482">
                  <c:v>1395000</c:v>
                </c:pt>
                <c:pt idx="1483">
                  <c:v>1395000</c:v>
                </c:pt>
                <c:pt idx="1484">
                  <c:v>1395000</c:v>
                </c:pt>
                <c:pt idx="1485">
                  <c:v>1395000</c:v>
                </c:pt>
                <c:pt idx="1486">
                  <c:v>1395000</c:v>
                </c:pt>
                <c:pt idx="1487">
                  <c:v>1395000</c:v>
                </c:pt>
                <c:pt idx="1488">
                  <c:v>1395000</c:v>
                </c:pt>
                <c:pt idx="1489">
                  <c:v>1395000</c:v>
                </c:pt>
                <c:pt idx="1490">
                  <c:v>1395000</c:v>
                </c:pt>
                <c:pt idx="1491">
                  <c:v>1395000</c:v>
                </c:pt>
                <c:pt idx="1492">
                  <c:v>1395000</c:v>
                </c:pt>
                <c:pt idx="1493">
                  <c:v>1395000</c:v>
                </c:pt>
                <c:pt idx="1494">
                  <c:v>1395000</c:v>
                </c:pt>
                <c:pt idx="1495">
                  <c:v>1395000</c:v>
                </c:pt>
                <c:pt idx="1496">
                  <c:v>1395000</c:v>
                </c:pt>
                <c:pt idx="1497">
                  <c:v>1395000</c:v>
                </c:pt>
                <c:pt idx="1498">
                  <c:v>1395000</c:v>
                </c:pt>
                <c:pt idx="1499">
                  <c:v>1395000</c:v>
                </c:pt>
                <c:pt idx="1500">
                  <c:v>1395000</c:v>
                </c:pt>
                <c:pt idx="1501">
                  <c:v>1395000</c:v>
                </c:pt>
                <c:pt idx="1502">
                  <c:v>1395000</c:v>
                </c:pt>
                <c:pt idx="1503">
                  <c:v>1395000</c:v>
                </c:pt>
                <c:pt idx="1504">
                  <c:v>1385000</c:v>
                </c:pt>
                <c:pt idx="1505">
                  <c:v>1385000</c:v>
                </c:pt>
                <c:pt idx="1506">
                  <c:v>1385000</c:v>
                </c:pt>
                <c:pt idx="1507">
                  <c:v>1385000</c:v>
                </c:pt>
                <c:pt idx="1508">
                  <c:v>1380000</c:v>
                </c:pt>
                <c:pt idx="1509">
                  <c:v>1375000</c:v>
                </c:pt>
                <c:pt idx="1510">
                  <c:v>1375000</c:v>
                </c:pt>
                <c:pt idx="1511">
                  <c:v>1375000</c:v>
                </c:pt>
                <c:pt idx="1512">
                  <c:v>1375000</c:v>
                </c:pt>
                <c:pt idx="1513">
                  <c:v>1375000</c:v>
                </c:pt>
                <c:pt idx="1514">
                  <c:v>1375000</c:v>
                </c:pt>
                <c:pt idx="1515">
                  <c:v>1375000</c:v>
                </c:pt>
                <c:pt idx="1516">
                  <c:v>1375000</c:v>
                </c:pt>
                <c:pt idx="1517">
                  <c:v>1375000</c:v>
                </c:pt>
                <c:pt idx="1518">
                  <c:v>1375000</c:v>
                </c:pt>
                <c:pt idx="1519">
                  <c:v>1375000</c:v>
                </c:pt>
                <c:pt idx="1520">
                  <c:v>1350000</c:v>
                </c:pt>
                <c:pt idx="1521">
                  <c:v>1350000</c:v>
                </c:pt>
                <c:pt idx="1522">
                  <c:v>1350000</c:v>
                </c:pt>
                <c:pt idx="1523">
                  <c:v>1350000</c:v>
                </c:pt>
                <c:pt idx="1524">
                  <c:v>1350000</c:v>
                </c:pt>
                <c:pt idx="1525">
                  <c:v>1350000</c:v>
                </c:pt>
                <c:pt idx="1526">
                  <c:v>1350000</c:v>
                </c:pt>
                <c:pt idx="1527">
                  <c:v>1350000</c:v>
                </c:pt>
                <c:pt idx="1528">
                  <c:v>1350000</c:v>
                </c:pt>
                <c:pt idx="1529">
                  <c:v>1350000</c:v>
                </c:pt>
                <c:pt idx="1530">
                  <c:v>1350000</c:v>
                </c:pt>
                <c:pt idx="1531">
                  <c:v>1350000</c:v>
                </c:pt>
                <c:pt idx="1532">
                  <c:v>1350000</c:v>
                </c:pt>
                <c:pt idx="1533">
                  <c:v>1350000</c:v>
                </c:pt>
                <c:pt idx="1534">
                  <c:v>1350000</c:v>
                </c:pt>
                <c:pt idx="1535">
                  <c:v>1350000</c:v>
                </c:pt>
                <c:pt idx="1536">
                  <c:v>1350000</c:v>
                </c:pt>
                <c:pt idx="1537">
                  <c:v>1350000</c:v>
                </c:pt>
                <c:pt idx="1538">
                  <c:v>1350000</c:v>
                </c:pt>
                <c:pt idx="1539">
                  <c:v>1350000</c:v>
                </c:pt>
                <c:pt idx="1540">
                  <c:v>1350000</c:v>
                </c:pt>
                <c:pt idx="1541">
                  <c:v>1350000</c:v>
                </c:pt>
                <c:pt idx="1542">
                  <c:v>1350000</c:v>
                </c:pt>
                <c:pt idx="1543">
                  <c:v>1350000</c:v>
                </c:pt>
                <c:pt idx="1544">
                  <c:v>1350000</c:v>
                </c:pt>
                <c:pt idx="1545">
                  <c:v>1350000</c:v>
                </c:pt>
                <c:pt idx="1546">
                  <c:v>1350000</c:v>
                </c:pt>
                <c:pt idx="1547">
                  <c:v>1350000</c:v>
                </c:pt>
                <c:pt idx="1548">
                  <c:v>1350000</c:v>
                </c:pt>
                <c:pt idx="1549">
                  <c:v>1350000</c:v>
                </c:pt>
                <c:pt idx="1550">
                  <c:v>1350000</c:v>
                </c:pt>
                <c:pt idx="1551">
                  <c:v>1350000</c:v>
                </c:pt>
                <c:pt idx="1552">
                  <c:v>1350000</c:v>
                </c:pt>
                <c:pt idx="1553">
                  <c:v>1350000</c:v>
                </c:pt>
                <c:pt idx="1554">
                  <c:v>1350000</c:v>
                </c:pt>
                <c:pt idx="1555">
                  <c:v>1350000</c:v>
                </c:pt>
                <c:pt idx="1556">
                  <c:v>1350000</c:v>
                </c:pt>
                <c:pt idx="1557">
                  <c:v>1350000</c:v>
                </c:pt>
                <c:pt idx="1558">
                  <c:v>1350000</c:v>
                </c:pt>
                <c:pt idx="1559">
                  <c:v>1350000</c:v>
                </c:pt>
                <c:pt idx="1560">
                  <c:v>1350000</c:v>
                </c:pt>
                <c:pt idx="1561">
                  <c:v>1350000</c:v>
                </c:pt>
                <c:pt idx="1562">
                  <c:v>1349950</c:v>
                </c:pt>
                <c:pt idx="1563">
                  <c:v>1345000</c:v>
                </c:pt>
                <c:pt idx="1564">
                  <c:v>1345000</c:v>
                </c:pt>
                <c:pt idx="1565">
                  <c:v>1345000</c:v>
                </c:pt>
                <c:pt idx="1566">
                  <c:v>1335000</c:v>
                </c:pt>
                <c:pt idx="1567">
                  <c:v>1325000</c:v>
                </c:pt>
                <c:pt idx="1568">
                  <c:v>1325000</c:v>
                </c:pt>
                <c:pt idx="1569">
                  <c:v>1325000</c:v>
                </c:pt>
                <c:pt idx="1570">
                  <c:v>1325000</c:v>
                </c:pt>
                <c:pt idx="1571">
                  <c:v>1325000</c:v>
                </c:pt>
                <c:pt idx="1572">
                  <c:v>1325000</c:v>
                </c:pt>
                <c:pt idx="1573">
                  <c:v>1325000</c:v>
                </c:pt>
                <c:pt idx="1574">
                  <c:v>1325000</c:v>
                </c:pt>
                <c:pt idx="1575">
                  <c:v>1325000</c:v>
                </c:pt>
                <c:pt idx="1576">
                  <c:v>1325000</c:v>
                </c:pt>
                <c:pt idx="1577">
                  <c:v>1325000</c:v>
                </c:pt>
                <c:pt idx="1578">
                  <c:v>1325000</c:v>
                </c:pt>
                <c:pt idx="1579">
                  <c:v>1325000</c:v>
                </c:pt>
                <c:pt idx="1580">
                  <c:v>1325000</c:v>
                </c:pt>
                <c:pt idx="1581">
                  <c:v>1325000</c:v>
                </c:pt>
                <c:pt idx="1582">
                  <c:v>1320000</c:v>
                </c:pt>
                <c:pt idx="1583">
                  <c:v>1300000</c:v>
                </c:pt>
                <c:pt idx="1584">
                  <c:v>1300000</c:v>
                </c:pt>
                <c:pt idx="1585">
                  <c:v>1300000</c:v>
                </c:pt>
                <c:pt idx="1586">
                  <c:v>1300000</c:v>
                </c:pt>
                <c:pt idx="1587">
                  <c:v>1300000</c:v>
                </c:pt>
                <c:pt idx="1588">
                  <c:v>1300000</c:v>
                </c:pt>
                <c:pt idx="1589">
                  <c:v>1300000</c:v>
                </c:pt>
                <c:pt idx="1590">
                  <c:v>1300000</c:v>
                </c:pt>
                <c:pt idx="1591">
                  <c:v>1300000</c:v>
                </c:pt>
                <c:pt idx="1592">
                  <c:v>1300000</c:v>
                </c:pt>
                <c:pt idx="1593">
                  <c:v>1300000</c:v>
                </c:pt>
                <c:pt idx="1594">
                  <c:v>1300000</c:v>
                </c:pt>
                <c:pt idx="1595">
                  <c:v>1300000</c:v>
                </c:pt>
                <c:pt idx="1596">
                  <c:v>1300000</c:v>
                </c:pt>
                <c:pt idx="1597">
                  <c:v>1300000</c:v>
                </c:pt>
                <c:pt idx="1598">
                  <c:v>1300000</c:v>
                </c:pt>
                <c:pt idx="1599">
                  <c:v>1300000</c:v>
                </c:pt>
                <c:pt idx="1600">
                  <c:v>1300000</c:v>
                </c:pt>
                <c:pt idx="1601">
                  <c:v>1300000</c:v>
                </c:pt>
                <c:pt idx="1602">
                  <c:v>1300000</c:v>
                </c:pt>
                <c:pt idx="1603">
                  <c:v>1300000</c:v>
                </c:pt>
                <c:pt idx="1604">
                  <c:v>1300000</c:v>
                </c:pt>
                <c:pt idx="1605">
                  <c:v>1300000</c:v>
                </c:pt>
                <c:pt idx="1606">
                  <c:v>1300000</c:v>
                </c:pt>
                <c:pt idx="1607">
                  <c:v>1300000</c:v>
                </c:pt>
                <c:pt idx="1608">
                  <c:v>1300000</c:v>
                </c:pt>
                <c:pt idx="1609">
                  <c:v>1300000</c:v>
                </c:pt>
                <c:pt idx="1610">
                  <c:v>1300000</c:v>
                </c:pt>
                <c:pt idx="1611">
                  <c:v>1299995</c:v>
                </c:pt>
                <c:pt idx="1612">
                  <c:v>1299000</c:v>
                </c:pt>
                <c:pt idx="1613">
                  <c:v>1299000</c:v>
                </c:pt>
                <c:pt idx="1614">
                  <c:v>1298000</c:v>
                </c:pt>
                <c:pt idx="1615">
                  <c:v>1295000</c:v>
                </c:pt>
                <c:pt idx="1616">
                  <c:v>1295000</c:v>
                </c:pt>
                <c:pt idx="1617">
                  <c:v>1295000</c:v>
                </c:pt>
                <c:pt idx="1618">
                  <c:v>1295000</c:v>
                </c:pt>
                <c:pt idx="1619">
                  <c:v>1295000</c:v>
                </c:pt>
                <c:pt idx="1620">
                  <c:v>1295000</c:v>
                </c:pt>
                <c:pt idx="1621">
                  <c:v>1295000</c:v>
                </c:pt>
                <c:pt idx="1622">
                  <c:v>1295000</c:v>
                </c:pt>
                <c:pt idx="1623">
                  <c:v>1295000</c:v>
                </c:pt>
                <c:pt idx="1624">
                  <c:v>1295000</c:v>
                </c:pt>
                <c:pt idx="1625">
                  <c:v>1295000</c:v>
                </c:pt>
                <c:pt idx="1626">
                  <c:v>1295000</c:v>
                </c:pt>
                <c:pt idx="1627">
                  <c:v>1295000</c:v>
                </c:pt>
                <c:pt idx="1628">
                  <c:v>1295000</c:v>
                </c:pt>
                <c:pt idx="1629">
                  <c:v>1295000</c:v>
                </c:pt>
                <c:pt idx="1630">
                  <c:v>1295000</c:v>
                </c:pt>
                <c:pt idx="1631">
                  <c:v>1295000</c:v>
                </c:pt>
                <c:pt idx="1632">
                  <c:v>1295000</c:v>
                </c:pt>
                <c:pt idx="1633">
                  <c:v>1295000</c:v>
                </c:pt>
                <c:pt idx="1634">
                  <c:v>1295000</c:v>
                </c:pt>
                <c:pt idx="1635">
                  <c:v>1295000</c:v>
                </c:pt>
                <c:pt idx="1636">
                  <c:v>1295000</c:v>
                </c:pt>
                <c:pt idx="1637">
                  <c:v>1295000</c:v>
                </c:pt>
                <c:pt idx="1638">
                  <c:v>1295000</c:v>
                </c:pt>
                <c:pt idx="1639">
                  <c:v>1295000</c:v>
                </c:pt>
                <c:pt idx="1640">
                  <c:v>1295000</c:v>
                </c:pt>
                <c:pt idx="1641">
                  <c:v>1285000</c:v>
                </c:pt>
                <c:pt idx="1642">
                  <c:v>1285000</c:v>
                </c:pt>
                <c:pt idx="1643">
                  <c:v>1285000</c:v>
                </c:pt>
                <c:pt idx="1644">
                  <c:v>1285000</c:v>
                </c:pt>
                <c:pt idx="1645">
                  <c:v>1280000</c:v>
                </c:pt>
                <c:pt idx="1646">
                  <c:v>1275000</c:v>
                </c:pt>
                <c:pt idx="1647">
                  <c:v>1275000</c:v>
                </c:pt>
                <c:pt idx="1648">
                  <c:v>1275000</c:v>
                </c:pt>
                <c:pt idx="1649">
                  <c:v>1275000</c:v>
                </c:pt>
                <c:pt idx="1650">
                  <c:v>1275000</c:v>
                </c:pt>
                <c:pt idx="1651">
                  <c:v>1275000</c:v>
                </c:pt>
                <c:pt idx="1652">
                  <c:v>1275000</c:v>
                </c:pt>
                <c:pt idx="1653">
                  <c:v>1275000</c:v>
                </c:pt>
                <c:pt idx="1654">
                  <c:v>1275000</c:v>
                </c:pt>
                <c:pt idx="1655">
                  <c:v>1275000</c:v>
                </c:pt>
                <c:pt idx="1656">
                  <c:v>1275000</c:v>
                </c:pt>
                <c:pt idx="1657">
                  <c:v>1275000</c:v>
                </c:pt>
                <c:pt idx="1658">
                  <c:v>1275000</c:v>
                </c:pt>
                <c:pt idx="1659">
                  <c:v>1275000</c:v>
                </c:pt>
                <c:pt idx="1660">
                  <c:v>1275000</c:v>
                </c:pt>
                <c:pt idx="1661">
                  <c:v>1265000</c:v>
                </c:pt>
                <c:pt idx="1662">
                  <c:v>1250000</c:v>
                </c:pt>
                <c:pt idx="1663">
                  <c:v>1250000</c:v>
                </c:pt>
                <c:pt idx="1664">
                  <c:v>1250000</c:v>
                </c:pt>
                <c:pt idx="1665">
                  <c:v>1250000</c:v>
                </c:pt>
                <c:pt idx="1666">
                  <c:v>1250000</c:v>
                </c:pt>
                <c:pt idx="1667">
                  <c:v>1250000</c:v>
                </c:pt>
                <c:pt idx="1668">
                  <c:v>1250000</c:v>
                </c:pt>
                <c:pt idx="1669">
                  <c:v>1250000</c:v>
                </c:pt>
                <c:pt idx="1670">
                  <c:v>1250000</c:v>
                </c:pt>
                <c:pt idx="1671">
                  <c:v>1250000</c:v>
                </c:pt>
                <c:pt idx="1672">
                  <c:v>1250000</c:v>
                </c:pt>
                <c:pt idx="1673">
                  <c:v>1250000</c:v>
                </c:pt>
                <c:pt idx="1674">
                  <c:v>1250000</c:v>
                </c:pt>
                <c:pt idx="1675">
                  <c:v>1250000</c:v>
                </c:pt>
                <c:pt idx="1676">
                  <c:v>1250000</c:v>
                </c:pt>
                <c:pt idx="1677">
                  <c:v>1250000</c:v>
                </c:pt>
                <c:pt idx="1678">
                  <c:v>1250000</c:v>
                </c:pt>
                <c:pt idx="1679">
                  <c:v>1250000</c:v>
                </c:pt>
                <c:pt idx="1680">
                  <c:v>1250000</c:v>
                </c:pt>
                <c:pt idx="1681">
                  <c:v>1250000</c:v>
                </c:pt>
                <c:pt idx="1682">
                  <c:v>1250000</c:v>
                </c:pt>
                <c:pt idx="1683">
                  <c:v>1250000</c:v>
                </c:pt>
                <c:pt idx="1684">
                  <c:v>1250000</c:v>
                </c:pt>
                <c:pt idx="1685">
                  <c:v>1250000</c:v>
                </c:pt>
                <c:pt idx="1686">
                  <c:v>1250000</c:v>
                </c:pt>
                <c:pt idx="1687">
                  <c:v>1250000</c:v>
                </c:pt>
                <c:pt idx="1688">
                  <c:v>1250000</c:v>
                </c:pt>
                <c:pt idx="1689">
                  <c:v>1250000</c:v>
                </c:pt>
                <c:pt idx="1690">
                  <c:v>1250000</c:v>
                </c:pt>
                <c:pt idx="1691">
                  <c:v>1250000</c:v>
                </c:pt>
                <c:pt idx="1692">
                  <c:v>1250000</c:v>
                </c:pt>
                <c:pt idx="1693">
                  <c:v>1250000</c:v>
                </c:pt>
                <c:pt idx="1694">
                  <c:v>1250000</c:v>
                </c:pt>
                <c:pt idx="1695">
                  <c:v>1250000</c:v>
                </c:pt>
                <c:pt idx="1696">
                  <c:v>1250000</c:v>
                </c:pt>
                <c:pt idx="1697">
                  <c:v>1250000</c:v>
                </c:pt>
                <c:pt idx="1698">
                  <c:v>1250000</c:v>
                </c:pt>
                <c:pt idx="1699">
                  <c:v>1250000</c:v>
                </c:pt>
                <c:pt idx="1700">
                  <c:v>1250000</c:v>
                </c:pt>
                <c:pt idx="1701">
                  <c:v>1250000</c:v>
                </c:pt>
                <c:pt idx="1702">
                  <c:v>1250000</c:v>
                </c:pt>
                <c:pt idx="1703">
                  <c:v>1250000</c:v>
                </c:pt>
                <c:pt idx="1704">
                  <c:v>1250000</c:v>
                </c:pt>
                <c:pt idx="1705">
                  <c:v>1250000</c:v>
                </c:pt>
                <c:pt idx="1706">
                  <c:v>1250000</c:v>
                </c:pt>
                <c:pt idx="1707">
                  <c:v>1250000</c:v>
                </c:pt>
                <c:pt idx="1708">
                  <c:v>1250000</c:v>
                </c:pt>
                <c:pt idx="1709">
                  <c:v>1250000</c:v>
                </c:pt>
                <c:pt idx="1710">
                  <c:v>1250000</c:v>
                </c:pt>
                <c:pt idx="1711">
                  <c:v>1250000</c:v>
                </c:pt>
                <c:pt idx="1712">
                  <c:v>1250000</c:v>
                </c:pt>
                <c:pt idx="1713">
                  <c:v>1250000</c:v>
                </c:pt>
                <c:pt idx="1714">
                  <c:v>1250000</c:v>
                </c:pt>
                <c:pt idx="1715">
                  <c:v>1250000</c:v>
                </c:pt>
                <c:pt idx="1716">
                  <c:v>1250000</c:v>
                </c:pt>
                <c:pt idx="1717">
                  <c:v>1250000</c:v>
                </c:pt>
                <c:pt idx="1718">
                  <c:v>1250000</c:v>
                </c:pt>
                <c:pt idx="1719">
                  <c:v>1250000</c:v>
                </c:pt>
                <c:pt idx="1720">
                  <c:v>1250000</c:v>
                </c:pt>
                <c:pt idx="1721">
                  <c:v>1245000</c:v>
                </c:pt>
                <c:pt idx="1722">
                  <c:v>1245000</c:v>
                </c:pt>
                <c:pt idx="1723">
                  <c:v>1245000</c:v>
                </c:pt>
                <c:pt idx="1724">
                  <c:v>1235000</c:v>
                </c:pt>
                <c:pt idx="1725">
                  <c:v>1230000</c:v>
                </c:pt>
                <c:pt idx="1726">
                  <c:v>1225000</c:v>
                </c:pt>
                <c:pt idx="1727">
                  <c:v>1225000</c:v>
                </c:pt>
                <c:pt idx="1728">
                  <c:v>1225000</c:v>
                </c:pt>
                <c:pt idx="1729">
                  <c:v>1225000</c:v>
                </c:pt>
                <c:pt idx="1730">
                  <c:v>1225000</c:v>
                </c:pt>
                <c:pt idx="1731">
                  <c:v>1225000</c:v>
                </c:pt>
                <c:pt idx="1732">
                  <c:v>1225000</c:v>
                </c:pt>
                <c:pt idx="1733">
                  <c:v>1225000</c:v>
                </c:pt>
                <c:pt idx="1734">
                  <c:v>1225000</c:v>
                </c:pt>
                <c:pt idx="1735">
                  <c:v>1225000</c:v>
                </c:pt>
                <c:pt idx="1736">
                  <c:v>1225000</c:v>
                </c:pt>
                <c:pt idx="1737">
                  <c:v>1225000</c:v>
                </c:pt>
                <c:pt idx="1738">
                  <c:v>1225000</c:v>
                </c:pt>
                <c:pt idx="1739">
                  <c:v>1225000</c:v>
                </c:pt>
                <c:pt idx="1740">
                  <c:v>1215000</c:v>
                </c:pt>
                <c:pt idx="1741">
                  <c:v>1200000</c:v>
                </c:pt>
                <c:pt idx="1742">
                  <c:v>1200000</c:v>
                </c:pt>
                <c:pt idx="1743">
                  <c:v>1200000</c:v>
                </c:pt>
                <c:pt idx="1744">
                  <c:v>1200000</c:v>
                </c:pt>
                <c:pt idx="1745">
                  <c:v>1200000</c:v>
                </c:pt>
                <c:pt idx="1746">
                  <c:v>1200000</c:v>
                </c:pt>
                <c:pt idx="1747">
                  <c:v>1200000</c:v>
                </c:pt>
                <c:pt idx="1748">
                  <c:v>1200000</c:v>
                </c:pt>
                <c:pt idx="1749">
                  <c:v>1200000</c:v>
                </c:pt>
                <c:pt idx="1750">
                  <c:v>1200000</c:v>
                </c:pt>
                <c:pt idx="1751">
                  <c:v>1200000</c:v>
                </c:pt>
                <c:pt idx="1752">
                  <c:v>1200000</c:v>
                </c:pt>
                <c:pt idx="1753">
                  <c:v>1200000</c:v>
                </c:pt>
                <c:pt idx="1754">
                  <c:v>1200000</c:v>
                </c:pt>
                <c:pt idx="1755">
                  <c:v>1200000</c:v>
                </c:pt>
                <c:pt idx="1756">
                  <c:v>1200000</c:v>
                </c:pt>
                <c:pt idx="1757">
                  <c:v>1200000</c:v>
                </c:pt>
                <c:pt idx="1758">
                  <c:v>1200000</c:v>
                </c:pt>
                <c:pt idx="1759">
                  <c:v>1200000</c:v>
                </c:pt>
                <c:pt idx="1760">
                  <c:v>1200000</c:v>
                </c:pt>
                <c:pt idx="1761">
                  <c:v>1200000</c:v>
                </c:pt>
                <c:pt idx="1762">
                  <c:v>1200000</c:v>
                </c:pt>
                <c:pt idx="1763">
                  <c:v>1200000</c:v>
                </c:pt>
                <c:pt idx="1764">
                  <c:v>1200000</c:v>
                </c:pt>
                <c:pt idx="1765">
                  <c:v>1200000</c:v>
                </c:pt>
                <c:pt idx="1766">
                  <c:v>1200000</c:v>
                </c:pt>
                <c:pt idx="1767">
                  <c:v>1200000</c:v>
                </c:pt>
                <c:pt idx="1768">
                  <c:v>1200000</c:v>
                </c:pt>
                <c:pt idx="1769">
                  <c:v>1200000</c:v>
                </c:pt>
                <c:pt idx="1770">
                  <c:v>1200000</c:v>
                </c:pt>
                <c:pt idx="1771">
                  <c:v>1200000</c:v>
                </c:pt>
                <c:pt idx="1772">
                  <c:v>1200000</c:v>
                </c:pt>
                <c:pt idx="1773">
                  <c:v>1200000</c:v>
                </c:pt>
                <c:pt idx="1774">
                  <c:v>1200000</c:v>
                </c:pt>
                <c:pt idx="1775">
                  <c:v>1200000</c:v>
                </c:pt>
                <c:pt idx="1776">
                  <c:v>1200000</c:v>
                </c:pt>
                <c:pt idx="1777">
                  <c:v>1200000</c:v>
                </c:pt>
                <c:pt idx="1778">
                  <c:v>1200000</c:v>
                </c:pt>
                <c:pt idx="1779">
                  <c:v>1200000</c:v>
                </c:pt>
                <c:pt idx="1780">
                  <c:v>1200000</c:v>
                </c:pt>
                <c:pt idx="1781">
                  <c:v>1200000</c:v>
                </c:pt>
                <c:pt idx="1782">
                  <c:v>1200000</c:v>
                </c:pt>
                <c:pt idx="1783">
                  <c:v>1200000</c:v>
                </c:pt>
                <c:pt idx="1784">
                  <c:v>1200000</c:v>
                </c:pt>
                <c:pt idx="1785">
                  <c:v>1200000</c:v>
                </c:pt>
                <c:pt idx="1786">
                  <c:v>1200000</c:v>
                </c:pt>
                <c:pt idx="1787">
                  <c:v>1200000</c:v>
                </c:pt>
                <c:pt idx="1788">
                  <c:v>1199950</c:v>
                </c:pt>
                <c:pt idx="1789">
                  <c:v>1195000</c:v>
                </c:pt>
                <c:pt idx="1790">
                  <c:v>1195000</c:v>
                </c:pt>
                <c:pt idx="1791">
                  <c:v>1195000</c:v>
                </c:pt>
                <c:pt idx="1792">
                  <c:v>1195000</c:v>
                </c:pt>
                <c:pt idx="1793">
                  <c:v>1195000</c:v>
                </c:pt>
                <c:pt idx="1794">
                  <c:v>1195000</c:v>
                </c:pt>
                <c:pt idx="1795">
                  <c:v>1195000</c:v>
                </c:pt>
                <c:pt idx="1796">
                  <c:v>1195000</c:v>
                </c:pt>
                <c:pt idx="1797">
                  <c:v>1195000</c:v>
                </c:pt>
                <c:pt idx="1798">
                  <c:v>1195000</c:v>
                </c:pt>
                <c:pt idx="1799">
                  <c:v>1195000</c:v>
                </c:pt>
                <c:pt idx="1800">
                  <c:v>1195000</c:v>
                </c:pt>
                <c:pt idx="1801">
                  <c:v>1195000</c:v>
                </c:pt>
                <c:pt idx="1802">
                  <c:v>1195000</c:v>
                </c:pt>
                <c:pt idx="1803">
                  <c:v>1195000</c:v>
                </c:pt>
                <c:pt idx="1804">
                  <c:v>1195000</c:v>
                </c:pt>
                <c:pt idx="1805">
                  <c:v>1195000</c:v>
                </c:pt>
                <c:pt idx="1806">
                  <c:v>1195000</c:v>
                </c:pt>
                <c:pt idx="1807">
                  <c:v>1195000</c:v>
                </c:pt>
                <c:pt idx="1808">
                  <c:v>1195000</c:v>
                </c:pt>
                <c:pt idx="1809">
                  <c:v>1195000</c:v>
                </c:pt>
                <c:pt idx="1810">
                  <c:v>1195000</c:v>
                </c:pt>
                <c:pt idx="1811">
                  <c:v>1195000</c:v>
                </c:pt>
                <c:pt idx="1812">
                  <c:v>1195000</c:v>
                </c:pt>
                <c:pt idx="1813">
                  <c:v>1195000</c:v>
                </c:pt>
                <c:pt idx="1814">
                  <c:v>1195000</c:v>
                </c:pt>
                <c:pt idx="1815">
                  <c:v>1180000</c:v>
                </c:pt>
                <c:pt idx="1816">
                  <c:v>1178000</c:v>
                </c:pt>
                <c:pt idx="1817">
                  <c:v>1175000</c:v>
                </c:pt>
                <c:pt idx="1818">
                  <c:v>1175000</c:v>
                </c:pt>
                <c:pt idx="1819">
                  <c:v>1175000</c:v>
                </c:pt>
                <c:pt idx="1820">
                  <c:v>1175000</c:v>
                </c:pt>
                <c:pt idx="1821">
                  <c:v>1175000</c:v>
                </c:pt>
                <c:pt idx="1822">
                  <c:v>1175000</c:v>
                </c:pt>
                <c:pt idx="1823">
                  <c:v>1175000</c:v>
                </c:pt>
                <c:pt idx="1824">
                  <c:v>1175000</c:v>
                </c:pt>
                <c:pt idx="1825">
                  <c:v>1175000</c:v>
                </c:pt>
                <c:pt idx="1826">
                  <c:v>1175000</c:v>
                </c:pt>
                <c:pt idx="1827">
                  <c:v>1175000</c:v>
                </c:pt>
                <c:pt idx="1828">
                  <c:v>1175000</c:v>
                </c:pt>
                <c:pt idx="1829">
                  <c:v>1175000</c:v>
                </c:pt>
                <c:pt idx="1830">
                  <c:v>1160000</c:v>
                </c:pt>
                <c:pt idx="1831">
                  <c:v>1160000</c:v>
                </c:pt>
                <c:pt idx="1832">
                  <c:v>1160000</c:v>
                </c:pt>
                <c:pt idx="1833">
                  <c:v>1150000</c:v>
                </c:pt>
                <c:pt idx="1834">
                  <c:v>1150000</c:v>
                </c:pt>
                <c:pt idx="1835">
                  <c:v>1150000</c:v>
                </c:pt>
                <c:pt idx="1836">
                  <c:v>1150000</c:v>
                </c:pt>
                <c:pt idx="1837">
                  <c:v>1150000</c:v>
                </c:pt>
                <c:pt idx="1838">
                  <c:v>1150000</c:v>
                </c:pt>
                <c:pt idx="1839">
                  <c:v>1150000</c:v>
                </c:pt>
                <c:pt idx="1840">
                  <c:v>1150000</c:v>
                </c:pt>
                <c:pt idx="1841">
                  <c:v>1150000</c:v>
                </c:pt>
                <c:pt idx="1842">
                  <c:v>1150000</c:v>
                </c:pt>
                <c:pt idx="1843">
                  <c:v>1150000</c:v>
                </c:pt>
                <c:pt idx="1844">
                  <c:v>1150000</c:v>
                </c:pt>
                <c:pt idx="1845">
                  <c:v>1150000</c:v>
                </c:pt>
                <c:pt idx="1846">
                  <c:v>1150000</c:v>
                </c:pt>
                <c:pt idx="1847">
                  <c:v>1150000</c:v>
                </c:pt>
                <c:pt idx="1848">
                  <c:v>1150000</c:v>
                </c:pt>
                <c:pt idx="1849">
                  <c:v>1150000</c:v>
                </c:pt>
                <c:pt idx="1850">
                  <c:v>1150000</c:v>
                </c:pt>
                <c:pt idx="1851">
                  <c:v>1150000</c:v>
                </c:pt>
                <c:pt idx="1852">
                  <c:v>1150000</c:v>
                </c:pt>
                <c:pt idx="1853">
                  <c:v>1150000</c:v>
                </c:pt>
                <c:pt idx="1854">
                  <c:v>1150000</c:v>
                </c:pt>
                <c:pt idx="1855">
                  <c:v>1150000</c:v>
                </c:pt>
                <c:pt idx="1856">
                  <c:v>1150000</c:v>
                </c:pt>
                <c:pt idx="1857">
                  <c:v>1150000</c:v>
                </c:pt>
                <c:pt idx="1858">
                  <c:v>1150000</c:v>
                </c:pt>
                <c:pt idx="1859">
                  <c:v>1150000</c:v>
                </c:pt>
                <c:pt idx="1860">
                  <c:v>1150000</c:v>
                </c:pt>
                <c:pt idx="1861">
                  <c:v>1150000</c:v>
                </c:pt>
                <c:pt idx="1862">
                  <c:v>1150000</c:v>
                </c:pt>
                <c:pt idx="1863">
                  <c:v>1150000</c:v>
                </c:pt>
                <c:pt idx="1864">
                  <c:v>1150000</c:v>
                </c:pt>
                <c:pt idx="1865">
                  <c:v>1150000</c:v>
                </c:pt>
                <c:pt idx="1866">
                  <c:v>1150000</c:v>
                </c:pt>
                <c:pt idx="1867">
                  <c:v>1140000</c:v>
                </c:pt>
                <c:pt idx="1868">
                  <c:v>1135000</c:v>
                </c:pt>
                <c:pt idx="1869">
                  <c:v>1125000</c:v>
                </c:pt>
                <c:pt idx="1870">
                  <c:v>1125000</c:v>
                </c:pt>
                <c:pt idx="1871">
                  <c:v>1125000</c:v>
                </c:pt>
                <c:pt idx="1872">
                  <c:v>1125000</c:v>
                </c:pt>
                <c:pt idx="1873">
                  <c:v>1125000</c:v>
                </c:pt>
                <c:pt idx="1874">
                  <c:v>1125000</c:v>
                </c:pt>
                <c:pt idx="1875">
                  <c:v>1125000</c:v>
                </c:pt>
                <c:pt idx="1876">
                  <c:v>1123000</c:v>
                </c:pt>
                <c:pt idx="1877">
                  <c:v>1119900</c:v>
                </c:pt>
                <c:pt idx="1878">
                  <c:v>1100000</c:v>
                </c:pt>
                <c:pt idx="1879">
                  <c:v>1100000</c:v>
                </c:pt>
                <c:pt idx="1880">
                  <c:v>1100000</c:v>
                </c:pt>
                <c:pt idx="1881">
                  <c:v>1100000</c:v>
                </c:pt>
                <c:pt idx="1882">
                  <c:v>1100000</c:v>
                </c:pt>
                <c:pt idx="1883">
                  <c:v>1100000</c:v>
                </c:pt>
                <c:pt idx="1884">
                  <c:v>1100000</c:v>
                </c:pt>
                <c:pt idx="1885">
                  <c:v>1100000</c:v>
                </c:pt>
                <c:pt idx="1886">
                  <c:v>1100000</c:v>
                </c:pt>
                <c:pt idx="1887">
                  <c:v>1100000</c:v>
                </c:pt>
                <c:pt idx="1888">
                  <c:v>1100000</c:v>
                </c:pt>
                <c:pt idx="1889">
                  <c:v>1100000</c:v>
                </c:pt>
                <c:pt idx="1890">
                  <c:v>1100000</c:v>
                </c:pt>
                <c:pt idx="1891">
                  <c:v>1100000</c:v>
                </c:pt>
                <c:pt idx="1892">
                  <c:v>1100000</c:v>
                </c:pt>
                <c:pt idx="1893">
                  <c:v>1100000</c:v>
                </c:pt>
                <c:pt idx="1894">
                  <c:v>1100000</c:v>
                </c:pt>
                <c:pt idx="1895">
                  <c:v>1100000</c:v>
                </c:pt>
                <c:pt idx="1896">
                  <c:v>1100000</c:v>
                </c:pt>
                <c:pt idx="1897">
                  <c:v>1100000</c:v>
                </c:pt>
                <c:pt idx="1898">
                  <c:v>1100000</c:v>
                </c:pt>
                <c:pt idx="1899">
                  <c:v>1100000</c:v>
                </c:pt>
                <c:pt idx="1900">
                  <c:v>1100000</c:v>
                </c:pt>
                <c:pt idx="1901">
                  <c:v>1100000</c:v>
                </c:pt>
                <c:pt idx="1902">
                  <c:v>1100000</c:v>
                </c:pt>
                <c:pt idx="1903">
                  <c:v>1100000</c:v>
                </c:pt>
                <c:pt idx="1904">
                  <c:v>1100000</c:v>
                </c:pt>
                <c:pt idx="1905">
                  <c:v>1100000</c:v>
                </c:pt>
                <c:pt idx="1906">
                  <c:v>1100000</c:v>
                </c:pt>
                <c:pt idx="1907">
                  <c:v>1100000</c:v>
                </c:pt>
                <c:pt idx="1908">
                  <c:v>1100000</c:v>
                </c:pt>
                <c:pt idx="1909">
                  <c:v>1100000</c:v>
                </c:pt>
                <c:pt idx="1910">
                  <c:v>1100000</c:v>
                </c:pt>
                <c:pt idx="1911">
                  <c:v>1100000</c:v>
                </c:pt>
                <c:pt idx="1912">
                  <c:v>1100000</c:v>
                </c:pt>
                <c:pt idx="1913">
                  <c:v>1100000</c:v>
                </c:pt>
                <c:pt idx="1914">
                  <c:v>1100000</c:v>
                </c:pt>
                <c:pt idx="1915">
                  <c:v>1100000</c:v>
                </c:pt>
                <c:pt idx="1916">
                  <c:v>1100000</c:v>
                </c:pt>
                <c:pt idx="1917">
                  <c:v>1100000</c:v>
                </c:pt>
                <c:pt idx="1918">
                  <c:v>1100000</c:v>
                </c:pt>
                <c:pt idx="1919">
                  <c:v>1100000</c:v>
                </c:pt>
                <c:pt idx="1920">
                  <c:v>1100000</c:v>
                </c:pt>
                <c:pt idx="1921">
                  <c:v>1100000</c:v>
                </c:pt>
                <c:pt idx="1922">
                  <c:v>1100000</c:v>
                </c:pt>
                <c:pt idx="1923">
                  <c:v>1100000</c:v>
                </c:pt>
                <c:pt idx="1924">
                  <c:v>1100000</c:v>
                </c:pt>
                <c:pt idx="1925">
                  <c:v>1100000</c:v>
                </c:pt>
                <c:pt idx="1926">
                  <c:v>1100000</c:v>
                </c:pt>
                <c:pt idx="1927">
                  <c:v>1099000</c:v>
                </c:pt>
                <c:pt idx="1928">
                  <c:v>1095000</c:v>
                </c:pt>
                <c:pt idx="1929">
                  <c:v>1095000</c:v>
                </c:pt>
                <c:pt idx="1930">
                  <c:v>1095000</c:v>
                </c:pt>
                <c:pt idx="1931">
                  <c:v>1095000</c:v>
                </c:pt>
                <c:pt idx="1932">
                  <c:v>1095000</c:v>
                </c:pt>
                <c:pt idx="1933">
                  <c:v>1095000</c:v>
                </c:pt>
                <c:pt idx="1934">
                  <c:v>1095000</c:v>
                </c:pt>
                <c:pt idx="1935">
                  <c:v>1095000</c:v>
                </c:pt>
                <c:pt idx="1936">
                  <c:v>1095000</c:v>
                </c:pt>
                <c:pt idx="1937">
                  <c:v>1095000</c:v>
                </c:pt>
                <c:pt idx="1938">
                  <c:v>1095000</c:v>
                </c:pt>
                <c:pt idx="1939">
                  <c:v>1095000</c:v>
                </c:pt>
                <c:pt idx="1940">
                  <c:v>1095000</c:v>
                </c:pt>
                <c:pt idx="1941">
                  <c:v>1095000</c:v>
                </c:pt>
                <c:pt idx="1942">
                  <c:v>1090000</c:v>
                </c:pt>
                <c:pt idx="1943">
                  <c:v>1085000</c:v>
                </c:pt>
                <c:pt idx="1944">
                  <c:v>1080000</c:v>
                </c:pt>
                <c:pt idx="1945">
                  <c:v>1075000</c:v>
                </c:pt>
                <c:pt idx="1946">
                  <c:v>1075000</c:v>
                </c:pt>
                <c:pt idx="1947">
                  <c:v>1075000</c:v>
                </c:pt>
                <c:pt idx="1948">
                  <c:v>1075000</c:v>
                </c:pt>
                <c:pt idx="1949">
                  <c:v>1075000</c:v>
                </c:pt>
                <c:pt idx="1950">
                  <c:v>1075000</c:v>
                </c:pt>
                <c:pt idx="1951">
                  <c:v>1075000</c:v>
                </c:pt>
                <c:pt idx="1952">
                  <c:v>1075000</c:v>
                </c:pt>
                <c:pt idx="1953">
                  <c:v>1075000</c:v>
                </c:pt>
                <c:pt idx="1954">
                  <c:v>1065000</c:v>
                </c:pt>
                <c:pt idx="1955">
                  <c:v>1050000</c:v>
                </c:pt>
                <c:pt idx="1956">
                  <c:v>1050000</c:v>
                </c:pt>
                <c:pt idx="1957">
                  <c:v>1050000</c:v>
                </c:pt>
                <c:pt idx="1958">
                  <c:v>1050000</c:v>
                </c:pt>
                <c:pt idx="1959">
                  <c:v>1050000</c:v>
                </c:pt>
                <c:pt idx="1960">
                  <c:v>1050000</c:v>
                </c:pt>
                <c:pt idx="1961">
                  <c:v>1050000</c:v>
                </c:pt>
                <c:pt idx="1962">
                  <c:v>1050000</c:v>
                </c:pt>
                <c:pt idx="1963">
                  <c:v>1050000</c:v>
                </c:pt>
                <c:pt idx="1964">
                  <c:v>1050000</c:v>
                </c:pt>
                <c:pt idx="1965">
                  <c:v>1050000</c:v>
                </c:pt>
                <c:pt idx="1966">
                  <c:v>1050000</c:v>
                </c:pt>
                <c:pt idx="1967">
                  <c:v>1050000</c:v>
                </c:pt>
                <c:pt idx="1968">
                  <c:v>1050000</c:v>
                </c:pt>
                <c:pt idx="1969">
                  <c:v>1050000</c:v>
                </c:pt>
                <c:pt idx="1970">
                  <c:v>1050000</c:v>
                </c:pt>
                <c:pt idx="1971">
                  <c:v>1050000</c:v>
                </c:pt>
                <c:pt idx="1972">
                  <c:v>1050000</c:v>
                </c:pt>
                <c:pt idx="1973">
                  <c:v>1050000</c:v>
                </c:pt>
                <c:pt idx="1974">
                  <c:v>1050000</c:v>
                </c:pt>
                <c:pt idx="1975">
                  <c:v>1050000</c:v>
                </c:pt>
                <c:pt idx="1976">
                  <c:v>1050000</c:v>
                </c:pt>
                <c:pt idx="1977">
                  <c:v>1050000</c:v>
                </c:pt>
                <c:pt idx="1978">
                  <c:v>1050000</c:v>
                </c:pt>
                <c:pt idx="1979">
                  <c:v>1050000</c:v>
                </c:pt>
                <c:pt idx="1980">
                  <c:v>1050000</c:v>
                </c:pt>
                <c:pt idx="1981">
                  <c:v>1050000</c:v>
                </c:pt>
                <c:pt idx="1982">
                  <c:v>1050000</c:v>
                </c:pt>
                <c:pt idx="1983">
                  <c:v>1050000</c:v>
                </c:pt>
                <c:pt idx="1984">
                  <c:v>1050000</c:v>
                </c:pt>
                <c:pt idx="1985">
                  <c:v>1050000</c:v>
                </c:pt>
                <c:pt idx="1986">
                  <c:v>1045000</c:v>
                </c:pt>
                <c:pt idx="1987">
                  <c:v>1044000</c:v>
                </c:pt>
                <c:pt idx="1988">
                  <c:v>1030000</c:v>
                </c:pt>
                <c:pt idx="1989">
                  <c:v>1025000</c:v>
                </c:pt>
                <c:pt idx="1990">
                  <c:v>1025000</c:v>
                </c:pt>
                <c:pt idx="1991">
                  <c:v>1025000</c:v>
                </c:pt>
                <c:pt idx="1992">
                  <c:v>1025000</c:v>
                </c:pt>
                <c:pt idx="1993">
                  <c:v>1025000</c:v>
                </c:pt>
                <c:pt idx="1994">
                  <c:v>1000000</c:v>
                </c:pt>
                <c:pt idx="1995">
                  <c:v>1000000</c:v>
                </c:pt>
                <c:pt idx="1996">
                  <c:v>1000000</c:v>
                </c:pt>
                <c:pt idx="1997">
                  <c:v>1000000</c:v>
                </c:pt>
                <c:pt idx="1998">
                  <c:v>1000000</c:v>
                </c:pt>
                <c:pt idx="1999">
                  <c:v>1000000</c:v>
                </c:pt>
                <c:pt idx="2000">
                  <c:v>1000000</c:v>
                </c:pt>
                <c:pt idx="2001">
                  <c:v>1000000</c:v>
                </c:pt>
                <c:pt idx="2002">
                  <c:v>1000000</c:v>
                </c:pt>
                <c:pt idx="2003">
                  <c:v>1000000</c:v>
                </c:pt>
                <c:pt idx="2004">
                  <c:v>1000000</c:v>
                </c:pt>
                <c:pt idx="2005">
                  <c:v>1000000</c:v>
                </c:pt>
                <c:pt idx="2006">
                  <c:v>1000000</c:v>
                </c:pt>
                <c:pt idx="2007">
                  <c:v>1000000</c:v>
                </c:pt>
                <c:pt idx="2008">
                  <c:v>1000000</c:v>
                </c:pt>
                <c:pt idx="2009">
                  <c:v>1000000</c:v>
                </c:pt>
                <c:pt idx="2010">
                  <c:v>1000000</c:v>
                </c:pt>
                <c:pt idx="2011">
                  <c:v>1000000</c:v>
                </c:pt>
                <c:pt idx="2012">
                  <c:v>1000000</c:v>
                </c:pt>
                <c:pt idx="2013">
                  <c:v>1000000</c:v>
                </c:pt>
                <c:pt idx="2014">
                  <c:v>1000000</c:v>
                </c:pt>
                <c:pt idx="2015">
                  <c:v>1000000</c:v>
                </c:pt>
                <c:pt idx="2016">
                  <c:v>1000000</c:v>
                </c:pt>
                <c:pt idx="2017">
                  <c:v>1000000</c:v>
                </c:pt>
                <c:pt idx="2018">
                  <c:v>1000000</c:v>
                </c:pt>
                <c:pt idx="2019">
                  <c:v>1000000</c:v>
                </c:pt>
                <c:pt idx="2020">
                  <c:v>1000000</c:v>
                </c:pt>
                <c:pt idx="2021">
                  <c:v>1000000</c:v>
                </c:pt>
                <c:pt idx="2022">
                  <c:v>1000000</c:v>
                </c:pt>
                <c:pt idx="2023">
                  <c:v>1000000</c:v>
                </c:pt>
                <c:pt idx="2024">
                  <c:v>1000000</c:v>
                </c:pt>
                <c:pt idx="2025">
                  <c:v>1000000</c:v>
                </c:pt>
                <c:pt idx="2026">
                  <c:v>1000000</c:v>
                </c:pt>
                <c:pt idx="2027">
                  <c:v>1000000</c:v>
                </c:pt>
                <c:pt idx="2028">
                  <c:v>1000000</c:v>
                </c:pt>
                <c:pt idx="2029">
                  <c:v>1000000</c:v>
                </c:pt>
                <c:pt idx="2030">
                  <c:v>1000000</c:v>
                </c:pt>
                <c:pt idx="2031">
                  <c:v>1000000</c:v>
                </c:pt>
                <c:pt idx="2032">
                  <c:v>1000000</c:v>
                </c:pt>
                <c:pt idx="2033">
                  <c:v>1000000</c:v>
                </c:pt>
                <c:pt idx="2034">
                  <c:v>1000000</c:v>
                </c:pt>
                <c:pt idx="2035">
                  <c:v>1000000</c:v>
                </c:pt>
                <c:pt idx="2036">
                  <c:v>1000000</c:v>
                </c:pt>
                <c:pt idx="2037">
                  <c:v>1000000</c:v>
                </c:pt>
                <c:pt idx="2038">
                  <c:v>1000000</c:v>
                </c:pt>
                <c:pt idx="2039">
                  <c:v>1000000</c:v>
                </c:pt>
                <c:pt idx="2040">
                  <c:v>1000000</c:v>
                </c:pt>
                <c:pt idx="2041">
                  <c:v>999995</c:v>
                </c:pt>
                <c:pt idx="2042">
                  <c:v>999995</c:v>
                </c:pt>
                <c:pt idx="2043">
                  <c:v>999950</c:v>
                </c:pt>
                <c:pt idx="2044">
                  <c:v>999950</c:v>
                </c:pt>
                <c:pt idx="2045">
                  <c:v>999950</c:v>
                </c:pt>
                <c:pt idx="2046">
                  <c:v>999950</c:v>
                </c:pt>
                <c:pt idx="2047">
                  <c:v>999950</c:v>
                </c:pt>
                <c:pt idx="2048">
                  <c:v>999950</c:v>
                </c:pt>
                <c:pt idx="2049">
                  <c:v>999500</c:v>
                </c:pt>
                <c:pt idx="2050">
                  <c:v>995000</c:v>
                </c:pt>
                <c:pt idx="2051">
                  <c:v>995000</c:v>
                </c:pt>
                <c:pt idx="2052">
                  <c:v>995000</c:v>
                </c:pt>
                <c:pt idx="2053">
                  <c:v>995000</c:v>
                </c:pt>
                <c:pt idx="2054">
                  <c:v>995000</c:v>
                </c:pt>
                <c:pt idx="2055">
                  <c:v>995000</c:v>
                </c:pt>
                <c:pt idx="2056">
                  <c:v>995000</c:v>
                </c:pt>
                <c:pt idx="2057">
                  <c:v>995000</c:v>
                </c:pt>
                <c:pt idx="2058">
                  <c:v>995000</c:v>
                </c:pt>
                <c:pt idx="2059">
                  <c:v>995000</c:v>
                </c:pt>
                <c:pt idx="2060">
                  <c:v>995000</c:v>
                </c:pt>
                <c:pt idx="2061">
                  <c:v>995000</c:v>
                </c:pt>
                <c:pt idx="2062">
                  <c:v>995000</c:v>
                </c:pt>
                <c:pt idx="2063">
                  <c:v>995000</c:v>
                </c:pt>
                <c:pt idx="2064">
                  <c:v>995000</c:v>
                </c:pt>
                <c:pt idx="2065">
                  <c:v>995000</c:v>
                </c:pt>
                <c:pt idx="2066">
                  <c:v>995000</c:v>
                </c:pt>
                <c:pt idx="2067">
                  <c:v>995000</c:v>
                </c:pt>
                <c:pt idx="2068">
                  <c:v>995000</c:v>
                </c:pt>
                <c:pt idx="2069">
                  <c:v>995000</c:v>
                </c:pt>
                <c:pt idx="2070">
                  <c:v>995000</c:v>
                </c:pt>
                <c:pt idx="2071">
                  <c:v>995000</c:v>
                </c:pt>
                <c:pt idx="2072">
                  <c:v>995000</c:v>
                </c:pt>
                <c:pt idx="2073">
                  <c:v>995000</c:v>
                </c:pt>
                <c:pt idx="2074">
                  <c:v>995000</c:v>
                </c:pt>
                <c:pt idx="2075">
                  <c:v>995000</c:v>
                </c:pt>
                <c:pt idx="2076">
                  <c:v>995000</c:v>
                </c:pt>
                <c:pt idx="2077">
                  <c:v>995000</c:v>
                </c:pt>
                <c:pt idx="2078">
                  <c:v>995000</c:v>
                </c:pt>
                <c:pt idx="2079">
                  <c:v>995000</c:v>
                </c:pt>
                <c:pt idx="2080">
                  <c:v>995000</c:v>
                </c:pt>
                <c:pt idx="2081">
                  <c:v>995000</c:v>
                </c:pt>
                <c:pt idx="2082">
                  <c:v>995000</c:v>
                </c:pt>
                <c:pt idx="2083">
                  <c:v>995000</c:v>
                </c:pt>
                <c:pt idx="2084">
                  <c:v>995000</c:v>
                </c:pt>
                <c:pt idx="2085">
                  <c:v>995000</c:v>
                </c:pt>
                <c:pt idx="2086">
                  <c:v>995000</c:v>
                </c:pt>
                <c:pt idx="2087">
                  <c:v>995000</c:v>
                </c:pt>
                <c:pt idx="2088">
                  <c:v>990000</c:v>
                </c:pt>
                <c:pt idx="2089">
                  <c:v>985000</c:v>
                </c:pt>
                <c:pt idx="2090">
                  <c:v>985000</c:v>
                </c:pt>
                <c:pt idx="2091">
                  <c:v>985000</c:v>
                </c:pt>
                <c:pt idx="2092">
                  <c:v>985000</c:v>
                </c:pt>
                <c:pt idx="2093">
                  <c:v>975000</c:v>
                </c:pt>
                <c:pt idx="2094">
                  <c:v>975000</c:v>
                </c:pt>
                <c:pt idx="2095">
                  <c:v>975000</c:v>
                </c:pt>
                <c:pt idx="2096">
                  <c:v>975000</c:v>
                </c:pt>
                <c:pt idx="2097">
                  <c:v>975000</c:v>
                </c:pt>
                <c:pt idx="2098">
                  <c:v>975000</c:v>
                </c:pt>
                <c:pt idx="2099">
                  <c:v>975000</c:v>
                </c:pt>
                <c:pt idx="2100">
                  <c:v>975000</c:v>
                </c:pt>
                <c:pt idx="2101">
                  <c:v>975000</c:v>
                </c:pt>
                <c:pt idx="2102">
                  <c:v>975000</c:v>
                </c:pt>
                <c:pt idx="2103">
                  <c:v>975000</c:v>
                </c:pt>
                <c:pt idx="2104">
                  <c:v>975000</c:v>
                </c:pt>
                <c:pt idx="2105">
                  <c:v>975000</c:v>
                </c:pt>
                <c:pt idx="2106">
                  <c:v>975000</c:v>
                </c:pt>
                <c:pt idx="2107">
                  <c:v>975000</c:v>
                </c:pt>
                <c:pt idx="2108">
                  <c:v>975000</c:v>
                </c:pt>
                <c:pt idx="2109">
                  <c:v>975000</c:v>
                </c:pt>
                <c:pt idx="2110">
                  <c:v>970000</c:v>
                </c:pt>
                <c:pt idx="2111">
                  <c:v>970000</c:v>
                </c:pt>
                <c:pt idx="2112">
                  <c:v>965000</c:v>
                </c:pt>
                <c:pt idx="2113">
                  <c:v>965000</c:v>
                </c:pt>
                <c:pt idx="2114">
                  <c:v>950000</c:v>
                </c:pt>
                <c:pt idx="2115">
                  <c:v>950000</c:v>
                </c:pt>
                <c:pt idx="2116">
                  <c:v>950000</c:v>
                </c:pt>
                <c:pt idx="2117">
                  <c:v>950000</c:v>
                </c:pt>
                <c:pt idx="2118">
                  <c:v>950000</c:v>
                </c:pt>
                <c:pt idx="2119">
                  <c:v>950000</c:v>
                </c:pt>
                <c:pt idx="2120">
                  <c:v>950000</c:v>
                </c:pt>
                <c:pt idx="2121">
                  <c:v>950000</c:v>
                </c:pt>
                <c:pt idx="2122">
                  <c:v>950000</c:v>
                </c:pt>
                <c:pt idx="2123">
                  <c:v>950000</c:v>
                </c:pt>
                <c:pt idx="2124">
                  <c:v>950000</c:v>
                </c:pt>
                <c:pt idx="2125">
                  <c:v>950000</c:v>
                </c:pt>
                <c:pt idx="2126">
                  <c:v>950000</c:v>
                </c:pt>
                <c:pt idx="2127">
                  <c:v>950000</c:v>
                </c:pt>
                <c:pt idx="2128">
                  <c:v>950000</c:v>
                </c:pt>
                <c:pt idx="2129">
                  <c:v>950000</c:v>
                </c:pt>
                <c:pt idx="2130">
                  <c:v>950000</c:v>
                </c:pt>
                <c:pt idx="2131">
                  <c:v>950000</c:v>
                </c:pt>
                <c:pt idx="2132">
                  <c:v>950000</c:v>
                </c:pt>
                <c:pt idx="2133">
                  <c:v>950000</c:v>
                </c:pt>
                <c:pt idx="2134">
                  <c:v>950000</c:v>
                </c:pt>
                <c:pt idx="2135">
                  <c:v>950000</c:v>
                </c:pt>
                <c:pt idx="2136">
                  <c:v>950000</c:v>
                </c:pt>
                <c:pt idx="2137">
                  <c:v>950000</c:v>
                </c:pt>
                <c:pt idx="2138">
                  <c:v>950000</c:v>
                </c:pt>
                <c:pt idx="2139">
                  <c:v>950000</c:v>
                </c:pt>
                <c:pt idx="2140">
                  <c:v>950000</c:v>
                </c:pt>
                <c:pt idx="2141">
                  <c:v>950000</c:v>
                </c:pt>
                <c:pt idx="2142">
                  <c:v>950000</c:v>
                </c:pt>
                <c:pt idx="2143">
                  <c:v>950000</c:v>
                </c:pt>
                <c:pt idx="2144">
                  <c:v>950000</c:v>
                </c:pt>
                <c:pt idx="2145">
                  <c:v>950000</c:v>
                </c:pt>
                <c:pt idx="2146">
                  <c:v>950000</c:v>
                </c:pt>
                <c:pt idx="2147">
                  <c:v>950000</c:v>
                </c:pt>
                <c:pt idx="2148">
                  <c:v>950000</c:v>
                </c:pt>
                <c:pt idx="2149">
                  <c:v>950000</c:v>
                </c:pt>
                <c:pt idx="2150">
                  <c:v>950000</c:v>
                </c:pt>
                <c:pt idx="2151">
                  <c:v>950000</c:v>
                </c:pt>
                <c:pt idx="2152">
                  <c:v>950000</c:v>
                </c:pt>
                <c:pt idx="2153">
                  <c:v>950000</c:v>
                </c:pt>
                <c:pt idx="2154">
                  <c:v>950000</c:v>
                </c:pt>
                <c:pt idx="2155">
                  <c:v>950000</c:v>
                </c:pt>
                <c:pt idx="2156">
                  <c:v>950000</c:v>
                </c:pt>
                <c:pt idx="2157">
                  <c:v>950000</c:v>
                </c:pt>
                <c:pt idx="2158">
                  <c:v>950000</c:v>
                </c:pt>
                <c:pt idx="2159">
                  <c:v>945000</c:v>
                </c:pt>
                <c:pt idx="2160">
                  <c:v>945000</c:v>
                </c:pt>
                <c:pt idx="2161">
                  <c:v>945000</c:v>
                </c:pt>
                <c:pt idx="2162">
                  <c:v>945000</c:v>
                </c:pt>
                <c:pt idx="2163">
                  <c:v>940000</c:v>
                </c:pt>
                <c:pt idx="2164">
                  <c:v>940000</c:v>
                </c:pt>
                <c:pt idx="2165">
                  <c:v>939999</c:v>
                </c:pt>
                <c:pt idx="2166">
                  <c:v>935000</c:v>
                </c:pt>
                <c:pt idx="2167">
                  <c:v>935000</c:v>
                </c:pt>
                <c:pt idx="2168">
                  <c:v>935000</c:v>
                </c:pt>
                <c:pt idx="2169">
                  <c:v>935000</c:v>
                </c:pt>
                <c:pt idx="2170">
                  <c:v>935000</c:v>
                </c:pt>
                <c:pt idx="2171">
                  <c:v>930000</c:v>
                </c:pt>
                <c:pt idx="2172">
                  <c:v>925000</c:v>
                </c:pt>
                <c:pt idx="2173">
                  <c:v>925000</c:v>
                </c:pt>
                <c:pt idx="2174">
                  <c:v>925000</c:v>
                </c:pt>
                <c:pt idx="2175">
                  <c:v>925000</c:v>
                </c:pt>
                <c:pt idx="2176">
                  <c:v>925000</c:v>
                </c:pt>
                <c:pt idx="2177">
                  <c:v>925000</c:v>
                </c:pt>
                <c:pt idx="2178">
                  <c:v>925000</c:v>
                </c:pt>
                <c:pt idx="2179">
                  <c:v>925000</c:v>
                </c:pt>
                <c:pt idx="2180">
                  <c:v>925000</c:v>
                </c:pt>
                <c:pt idx="2181">
                  <c:v>925000</c:v>
                </c:pt>
                <c:pt idx="2182">
                  <c:v>925000</c:v>
                </c:pt>
                <c:pt idx="2183">
                  <c:v>925000</c:v>
                </c:pt>
                <c:pt idx="2184">
                  <c:v>925000</c:v>
                </c:pt>
                <c:pt idx="2185">
                  <c:v>925000</c:v>
                </c:pt>
                <c:pt idx="2186">
                  <c:v>925000</c:v>
                </c:pt>
                <c:pt idx="2187">
                  <c:v>925000</c:v>
                </c:pt>
                <c:pt idx="2188">
                  <c:v>925000</c:v>
                </c:pt>
                <c:pt idx="2189">
                  <c:v>925000</c:v>
                </c:pt>
                <c:pt idx="2190">
                  <c:v>925000</c:v>
                </c:pt>
                <c:pt idx="2191">
                  <c:v>925000</c:v>
                </c:pt>
                <c:pt idx="2192">
                  <c:v>925000</c:v>
                </c:pt>
                <c:pt idx="2193">
                  <c:v>925000</c:v>
                </c:pt>
                <c:pt idx="2194">
                  <c:v>925000</c:v>
                </c:pt>
                <c:pt idx="2195">
                  <c:v>925000</c:v>
                </c:pt>
                <c:pt idx="2196">
                  <c:v>915000</c:v>
                </c:pt>
                <c:pt idx="2197">
                  <c:v>915000</c:v>
                </c:pt>
                <c:pt idx="2198">
                  <c:v>915000</c:v>
                </c:pt>
                <c:pt idx="2199">
                  <c:v>910000</c:v>
                </c:pt>
                <c:pt idx="2200">
                  <c:v>910000</c:v>
                </c:pt>
                <c:pt idx="2201">
                  <c:v>900000</c:v>
                </c:pt>
                <c:pt idx="2202">
                  <c:v>900000</c:v>
                </c:pt>
                <c:pt idx="2203">
                  <c:v>900000</c:v>
                </c:pt>
                <c:pt idx="2204">
                  <c:v>900000</c:v>
                </c:pt>
                <c:pt idx="2205">
                  <c:v>900000</c:v>
                </c:pt>
                <c:pt idx="2206">
                  <c:v>900000</c:v>
                </c:pt>
                <c:pt idx="2207">
                  <c:v>900000</c:v>
                </c:pt>
                <c:pt idx="2208">
                  <c:v>900000</c:v>
                </c:pt>
                <c:pt idx="2209">
                  <c:v>900000</c:v>
                </c:pt>
                <c:pt idx="2210">
                  <c:v>900000</c:v>
                </c:pt>
                <c:pt idx="2211">
                  <c:v>900000</c:v>
                </c:pt>
                <c:pt idx="2212">
                  <c:v>900000</c:v>
                </c:pt>
                <c:pt idx="2213">
                  <c:v>900000</c:v>
                </c:pt>
                <c:pt idx="2214">
                  <c:v>900000</c:v>
                </c:pt>
                <c:pt idx="2215">
                  <c:v>900000</c:v>
                </c:pt>
                <c:pt idx="2216">
                  <c:v>900000</c:v>
                </c:pt>
                <c:pt idx="2217">
                  <c:v>900000</c:v>
                </c:pt>
                <c:pt idx="2218">
                  <c:v>900000</c:v>
                </c:pt>
                <c:pt idx="2219">
                  <c:v>900000</c:v>
                </c:pt>
                <c:pt idx="2220">
                  <c:v>900000</c:v>
                </c:pt>
                <c:pt idx="2221">
                  <c:v>900000</c:v>
                </c:pt>
                <c:pt idx="2222">
                  <c:v>900000</c:v>
                </c:pt>
                <c:pt idx="2223">
                  <c:v>900000</c:v>
                </c:pt>
                <c:pt idx="2224">
                  <c:v>900000</c:v>
                </c:pt>
                <c:pt idx="2225">
                  <c:v>900000</c:v>
                </c:pt>
                <c:pt idx="2226">
                  <c:v>900000</c:v>
                </c:pt>
                <c:pt idx="2227">
                  <c:v>900000</c:v>
                </c:pt>
                <c:pt idx="2228">
                  <c:v>900000</c:v>
                </c:pt>
                <c:pt idx="2229">
                  <c:v>900000</c:v>
                </c:pt>
                <c:pt idx="2230">
                  <c:v>899995</c:v>
                </c:pt>
                <c:pt idx="2231">
                  <c:v>899995</c:v>
                </c:pt>
                <c:pt idx="2232">
                  <c:v>899995</c:v>
                </c:pt>
                <c:pt idx="2233">
                  <c:v>899950</c:v>
                </c:pt>
                <c:pt idx="2234">
                  <c:v>899950</c:v>
                </c:pt>
                <c:pt idx="2235">
                  <c:v>899950</c:v>
                </c:pt>
                <c:pt idx="2236">
                  <c:v>899950</c:v>
                </c:pt>
                <c:pt idx="2237">
                  <c:v>899950</c:v>
                </c:pt>
                <c:pt idx="2238">
                  <c:v>899950</c:v>
                </c:pt>
                <c:pt idx="2239">
                  <c:v>899950</c:v>
                </c:pt>
                <c:pt idx="2240">
                  <c:v>899950</c:v>
                </c:pt>
                <c:pt idx="2241">
                  <c:v>899950</c:v>
                </c:pt>
                <c:pt idx="2242">
                  <c:v>899950</c:v>
                </c:pt>
                <c:pt idx="2243">
                  <c:v>899950</c:v>
                </c:pt>
                <c:pt idx="2244">
                  <c:v>899950</c:v>
                </c:pt>
                <c:pt idx="2245">
                  <c:v>899000</c:v>
                </c:pt>
                <c:pt idx="2246">
                  <c:v>899000</c:v>
                </c:pt>
                <c:pt idx="2247">
                  <c:v>899000</c:v>
                </c:pt>
                <c:pt idx="2248">
                  <c:v>899000</c:v>
                </c:pt>
                <c:pt idx="2249">
                  <c:v>895000</c:v>
                </c:pt>
                <c:pt idx="2250">
                  <c:v>895000</c:v>
                </c:pt>
                <c:pt idx="2251">
                  <c:v>895000</c:v>
                </c:pt>
                <c:pt idx="2252">
                  <c:v>895000</c:v>
                </c:pt>
                <c:pt idx="2253">
                  <c:v>895000</c:v>
                </c:pt>
                <c:pt idx="2254">
                  <c:v>895000</c:v>
                </c:pt>
                <c:pt idx="2255">
                  <c:v>895000</c:v>
                </c:pt>
                <c:pt idx="2256">
                  <c:v>895000</c:v>
                </c:pt>
                <c:pt idx="2257">
                  <c:v>895000</c:v>
                </c:pt>
                <c:pt idx="2258">
                  <c:v>895000</c:v>
                </c:pt>
                <c:pt idx="2259">
                  <c:v>895000</c:v>
                </c:pt>
                <c:pt idx="2260">
                  <c:v>895000</c:v>
                </c:pt>
                <c:pt idx="2261">
                  <c:v>895000</c:v>
                </c:pt>
                <c:pt idx="2262">
                  <c:v>895000</c:v>
                </c:pt>
                <c:pt idx="2263">
                  <c:v>895000</c:v>
                </c:pt>
                <c:pt idx="2264">
                  <c:v>890000</c:v>
                </c:pt>
                <c:pt idx="2265">
                  <c:v>890000</c:v>
                </c:pt>
                <c:pt idx="2266">
                  <c:v>885000</c:v>
                </c:pt>
                <c:pt idx="2267">
                  <c:v>885000</c:v>
                </c:pt>
                <c:pt idx="2268">
                  <c:v>885000</c:v>
                </c:pt>
                <c:pt idx="2269">
                  <c:v>885000</c:v>
                </c:pt>
                <c:pt idx="2270">
                  <c:v>885000</c:v>
                </c:pt>
                <c:pt idx="2271">
                  <c:v>885000</c:v>
                </c:pt>
                <c:pt idx="2272">
                  <c:v>880000</c:v>
                </c:pt>
                <c:pt idx="2273">
                  <c:v>880000</c:v>
                </c:pt>
                <c:pt idx="2274">
                  <c:v>879950</c:v>
                </c:pt>
                <c:pt idx="2275">
                  <c:v>879000</c:v>
                </c:pt>
                <c:pt idx="2276">
                  <c:v>875000</c:v>
                </c:pt>
                <c:pt idx="2277">
                  <c:v>875000</c:v>
                </c:pt>
                <c:pt idx="2278">
                  <c:v>875000</c:v>
                </c:pt>
                <c:pt idx="2279">
                  <c:v>875000</c:v>
                </c:pt>
                <c:pt idx="2280">
                  <c:v>875000</c:v>
                </c:pt>
                <c:pt idx="2281">
                  <c:v>875000</c:v>
                </c:pt>
                <c:pt idx="2282">
                  <c:v>875000</c:v>
                </c:pt>
                <c:pt idx="2283">
                  <c:v>875000</c:v>
                </c:pt>
                <c:pt idx="2284">
                  <c:v>875000</c:v>
                </c:pt>
                <c:pt idx="2285">
                  <c:v>875000</c:v>
                </c:pt>
                <c:pt idx="2286">
                  <c:v>875000</c:v>
                </c:pt>
                <c:pt idx="2287">
                  <c:v>875000</c:v>
                </c:pt>
                <c:pt idx="2288">
                  <c:v>875000</c:v>
                </c:pt>
                <c:pt idx="2289">
                  <c:v>875000</c:v>
                </c:pt>
                <c:pt idx="2290">
                  <c:v>875000</c:v>
                </c:pt>
                <c:pt idx="2291">
                  <c:v>875000</c:v>
                </c:pt>
                <c:pt idx="2292">
                  <c:v>875000</c:v>
                </c:pt>
                <c:pt idx="2293">
                  <c:v>875000</c:v>
                </c:pt>
                <c:pt idx="2294">
                  <c:v>875000</c:v>
                </c:pt>
                <c:pt idx="2295">
                  <c:v>875000</c:v>
                </c:pt>
                <c:pt idx="2296">
                  <c:v>875000</c:v>
                </c:pt>
                <c:pt idx="2297">
                  <c:v>875000</c:v>
                </c:pt>
                <c:pt idx="2298">
                  <c:v>875000</c:v>
                </c:pt>
                <c:pt idx="2299">
                  <c:v>875000</c:v>
                </c:pt>
                <c:pt idx="2300">
                  <c:v>875000</c:v>
                </c:pt>
                <c:pt idx="2301">
                  <c:v>875000</c:v>
                </c:pt>
                <c:pt idx="2302">
                  <c:v>875000</c:v>
                </c:pt>
                <c:pt idx="2303">
                  <c:v>870000</c:v>
                </c:pt>
                <c:pt idx="2304">
                  <c:v>869995</c:v>
                </c:pt>
                <c:pt idx="2305">
                  <c:v>865000</c:v>
                </c:pt>
                <c:pt idx="2306">
                  <c:v>865000</c:v>
                </c:pt>
                <c:pt idx="2307">
                  <c:v>865000</c:v>
                </c:pt>
                <c:pt idx="2308">
                  <c:v>865000</c:v>
                </c:pt>
                <c:pt idx="2309">
                  <c:v>865000</c:v>
                </c:pt>
                <c:pt idx="2310">
                  <c:v>865000</c:v>
                </c:pt>
                <c:pt idx="2311">
                  <c:v>865000</c:v>
                </c:pt>
                <c:pt idx="2312">
                  <c:v>865000</c:v>
                </c:pt>
                <c:pt idx="2313">
                  <c:v>862000</c:v>
                </c:pt>
                <c:pt idx="2314">
                  <c:v>860000</c:v>
                </c:pt>
                <c:pt idx="2315">
                  <c:v>860000</c:v>
                </c:pt>
                <c:pt idx="2316">
                  <c:v>855000</c:v>
                </c:pt>
                <c:pt idx="2317">
                  <c:v>850000</c:v>
                </c:pt>
                <c:pt idx="2318">
                  <c:v>850000</c:v>
                </c:pt>
                <c:pt idx="2319">
                  <c:v>850000</c:v>
                </c:pt>
                <c:pt idx="2320">
                  <c:v>850000</c:v>
                </c:pt>
                <c:pt idx="2321">
                  <c:v>850000</c:v>
                </c:pt>
                <c:pt idx="2322">
                  <c:v>850000</c:v>
                </c:pt>
                <c:pt idx="2323">
                  <c:v>850000</c:v>
                </c:pt>
                <c:pt idx="2324">
                  <c:v>850000</c:v>
                </c:pt>
                <c:pt idx="2325">
                  <c:v>850000</c:v>
                </c:pt>
                <c:pt idx="2326">
                  <c:v>850000</c:v>
                </c:pt>
                <c:pt idx="2327">
                  <c:v>850000</c:v>
                </c:pt>
                <c:pt idx="2328">
                  <c:v>850000</c:v>
                </c:pt>
                <c:pt idx="2329">
                  <c:v>850000</c:v>
                </c:pt>
                <c:pt idx="2330">
                  <c:v>850000</c:v>
                </c:pt>
                <c:pt idx="2331">
                  <c:v>850000</c:v>
                </c:pt>
                <c:pt idx="2332">
                  <c:v>850000</c:v>
                </c:pt>
                <c:pt idx="2333">
                  <c:v>850000</c:v>
                </c:pt>
                <c:pt idx="2334">
                  <c:v>850000</c:v>
                </c:pt>
                <c:pt idx="2335">
                  <c:v>850000</c:v>
                </c:pt>
                <c:pt idx="2336">
                  <c:v>850000</c:v>
                </c:pt>
                <c:pt idx="2337">
                  <c:v>850000</c:v>
                </c:pt>
                <c:pt idx="2338">
                  <c:v>850000</c:v>
                </c:pt>
                <c:pt idx="2339">
                  <c:v>850000</c:v>
                </c:pt>
                <c:pt idx="2340">
                  <c:v>850000</c:v>
                </c:pt>
                <c:pt idx="2341">
                  <c:v>850000</c:v>
                </c:pt>
                <c:pt idx="2342">
                  <c:v>850000</c:v>
                </c:pt>
                <c:pt idx="2343">
                  <c:v>850000</c:v>
                </c:pt>
                <c:pt idx="2344">
                  <c:v>850000</c:v>
                </c:pt>
                <c:pt idx="2345">
                  <c:v>850000</c:v>
                </c:pt>
                <c:pt idx="2346">
                  <c:v>850000</c:v>
                </c:pt>
                <c:pt idx="2347">
                  <c:v>850000</c:v>
                </c:pt>
                <c:pt idx="2348">
                  <c:v>850000</c:v>
                </c:pt>
                <c:pt idx="2349">
                  <c:v>850000</c:v>
                </c:pt>
                <c:pt idx="2350">
                  <c:v>850000</c:v>
                </c:pt>
                <c:pt idx="2351">
                  <c:v>850000</c:v>
                </c:pt>
                <c:pt idx="2352">
                  <c:v>850000</c:v>
                </c:pt>
                <c:pt idx="2353">
                  <c:v>850000</c:v>
                </c:pt>
                <c:pt idx="2354">
                  <c:v>850000</c:v>
                </c:pt>
                <c:pt idx="2355">
                  <c:v>850000</c:v>
                </c:pt>
                <c:pt idx="2356">
                  <c:v>850000</c:v>
                </c:pt>
                <c:pt idx="2357">
                  <c:v>850000</c:v>
                </c:pt>
                <c:pt idx="2358">
                  <c:v>850000</c:v>
                </c:pt>
                <c:pt idx="2359">
                  <c:v>850000</c:v>
                </c:pt>
                <c:pt idx="2360">
                  <c:v>850000</c:v>
                </c:pt>
                <c:pt idx="2361">
                  <c:v>850000</c:v>
                </c:pt>
                <c:pt idx="2362">
                  <c:v>850000</c:v>
                </c:pt>
                <c:pt idx="2363">
                  <c:v>850000</c:v>
                </c:pt>
                <c:pt idx="2364">
                  <c:v>850000</c:v>
                </c:pt>
                <c:pt idx="2365">
                  <c:v>850000</c:v>
                </c:pt>
                <c:pt idx="2366">
                  <c:v>850000</c:v>
                </c:pt>
                <c:pt idx="2367">
                  <c:v>850000</c:v>
                </c:pt>
                <c:pt idx="2368">
                  <c:v>850000</c:v>
                </c:pt>
                <c:pt idx="2369">
                  <c:v>849999</c:v>
                </c:pt>
                <c:pt idx="2370">
                  <c:v>845000</c:v>
                </c:pt>
                <c:pt idx="2371">
                  <c:v>845000</c:v>
                </c:pt>
                <c:pt idx="2372">
                  <c:v>845000</c:v>
                </c:pt>
                <c:pt idx="2373">
                  <c:v>845000</c:v>
                </c:pt>
                <c:pt idx="2374">
                  <c:v>840000</c:v>
                </c:pt>
                <c:pt idx="2375">
                  <c:v>840000</c:v>
                </c:pt>
                <c:pt idx="2376">
                  <c:v>835000</c:v>
                </c:pt>
                <c:pt idx="2377">
                  <c:v>835000</c:v>
                </c:pt>
                <c:pt idx="2378">
                  <c:v>835000</c:v>
                </c:pt>
                <c:pt idx="2379">
                  <c:v>835000</c:v>
                </c:pt>
                <c:pt idx="2380">
                  <c:v>835000</c:v>
                </c:pt>
                <c:pt idx="2381">
                  <c:v>835000</c:v>
                </c:pt>
                <c:pt idx="2382">
                  <c:v>835000</c:v>
                </c:pt>
                <c:pt idx="2383">
                  <c:v>830000</c:v>
                </c:pt>
                <c:pt idx="2384">
                  <c:v>830000</c:v>
                </c:pt>
                <c:pt idx="2385">
                  <c:v>830000</c:v>
                </c:pt>
                <c:pt idx="2386">
                  <c:v>830000</c:v>
                </c:pt>
                <c:pt idx="2387">
                  <c:v>830000</c:v>
                </c:pt>
                <c:pt idx="2388">
                  <c:v>830000</c:v>
                </c:pt>
                <c:pt idx="2389">
                  <c:v>825000</c:v>
                </c:pt>
                <c:pt idx="2390">
                  <c:v>825000</c:v>
                </c:pt>
                <c:pt idx="2391">
                  <c:v>825000</c:v>
                </c:pt>
                <c:pt idx="2392">
                  <c:v>825000</c:v>
                </c:pt>
                <c:pt idx="2393">
                  <c:v>825000</c:v>
                </c:pt>
                <c:pt idx="2394">
                  <c:v>825000</c:v>
                </c:pt>
                <c:pt idx="2395">
                  <c:v>825000</c:v>
                </c:pt>
                <c:pt idx="2396">
                  <c:v>825000</c:v>
                </c:pt>
                <c:pt idx="2397">
                  <c:v>825000</c:v>
                </c:pt>
                <c:pt idx="2398">
                  <c:v>825000</c:v>
                </c:pt>
                <c:pt idx="2399">
                  <c:v>825000</c:v>
                </c:pt>
                <c:pt idx="2400">
                  <c:v>825000</c:v>
                </c:pt>
                <c:pt idx="2401">
                  <c:v>825000</c:v>
                </c:pt>
                <c:pt idx="2402">
                  <c:v>825000</c:v>
                </c:pt>
                <c:pt idx="2403">
                  <c:v>825000</c:v>
                </c:pt>
                <c:pt idx="2404">
                  <c:v>825000</c:v>
                </c:pt>
                <c:pt idx="2405">
                  <c:v>825000</c:v>
                </c:pt>
                <c:pt idx="2406">
                  <c:v>825000</c:v>
                </c:pt>
                <c:pt idx="2407">
                  <c:v>825000</c:v>
                </c:pt>
                <c:pt idx="2408">
                  <c:v>825000</c:v>
                </c:pt>
                <c:pt idx="2409">
                  <c:v>825000</c:v>
                </c:pt>
                <c:pt idx="2410">
                  <c:v>825000</c:v>
                </c:pt>
                <c:pt idx="2411">
                  <c:v>825000</c:v>
                </c:pt>
                <c:pt idx="2412">
                  <c:v>825000</c:v>
                </c:pt>
                <c:pt idx="2413">
                  <c:v>825000</c:v>
                </c:pt>
                <c:pt idx="2414">
                  <c:v>825000</c:v>
                </c:pt>
                <c:pt idx="2415">
                  <c:v>822500</c:v>
                </c:pt>
                <c:pt idx="2416">
                  <c:v>820000</c:v>
                </c:pt>
                <c:pt idx="2417">
                  <c:v>820000</c:v>
                </c:pt>
                <c:pt idx="2418">
                  <c:v>820000</c:v>
                </c:pt>
                <c:pt idx="2419">
                  <c:v>820000</c:v>
                </c:pt>
                <c:pt idx="2420">
                  <c:v>815000</c:v>
                </c:pt>
                <c:pt idx="2421">
                  <c:v>815000</c:v>
                </c:pt>
                <c:pt idx="2422">
                  <c:v>807995</c:v>
                </c:pt>
                <c:pt idx="2423">
                  <c:v>800000</c:v>
                </c:pt>
                <c:pt idx="2424">
                  <c:v>800000</c:v>
                </c:pt>
                <c:pt idx="2425">
                  <c:v>800000</c:v>
                </c:pt>
                <c:pt idx="2426">
                  <c:v>800000</c:v>
                </c:pt>
                <c:pt idx="2427">
                  <c:v>800000</c:v>
                </c:pt>
                <c:pt idx="2428">
                  <c:v>800000</c:v>
                </c:pt>
                <c:pt idx="2429">
                  <c:v>800000</c:v>
                </c:pt>
                <c:pt idx="2430">
                  <c:v>800000</c:v>
                </c:pt>
                <c:pt idx="2431">
                  <c:v>800000</c:v>
                </c:pt>
                <c:pt idx="2432">
                  <c:v>800000</c:v>
                </c:pt>
                <c:pt idx="2433">
                  <c:v>800000</c:v>
                </c:pt>
                <c:pt idx="2434">
                  <c:v>800000</c:v>
                </c:pt>
                <c:pt idx="2435">
                  <c:v>800000</c:v>
                </c:pt>
                <c:pt idx="2436">
                  <c:v>800000</c:v>
                </c:pt>
                <c:pt idx="2437">
                  <c:v>800000</c:v>
                </c:pt>
                <c:pt idx="2438">
                  <c:v>800000</c:v>
                </c:pt>
                <c:pt idx="2439">
                  <c:v>800000</c:v>
                </c:pt>
                <c:pt idx="2440">
                  <c:v>800000</c:v>
                </c:pt>
                <c:pt idx="2441">
                  <c:v>800000</c:v>
                </c:pt>
                <c:pt idx="2442">
                  <c:v>800000</c:v>
                </c:pt>
                <c:pt idx="2443">
                  <c:v>800000</c:v>
                </c:pt>
                <c:pt idx="2444">
                  <c:v>800000</c:v>
                </c:pt>
                <c:pt idx="2445">
                  <c:v>800000</c:v>
                </c:pt>
                <c:pt idx="2446">
                  <c:v>800000</c:v>
                </c:pt>
                <c:pt idx="2447">
                  <c:v>800000</c:v>
                </c:pt>
                <c:pt idx="2448">
                  <c:v>800000</c:v>
                </c:pt>
                <c:pt idx="2449">
                  <c:v>800000</c:v>
                </c:pt>
                <c:pt idx="2450">
                  <c:v>800000</c:v>
                </c:pt>
                <c:pt idx="2451">
                  <c:v>800000</c:v>
                </c:pt>
                <c:pt idx="2452">
                  <c:v>800000</c:v>
                </c:pt>
                <c:pt idx="2453">
                  <c:v>800000</c:v>
                </c:pt>
                <c:pt idx="2454">
                  <c:v>800000</c:v>
                </c:pt>
                <c:pt idx="2455">
                  <c:v>800000</c:v>
                </c:pt>
                <c:pt idx="2456">
                  <c:v>800000</c:v>
                </c:pt>
                <c:pt idx="2457">
                  <c:v>800000</c:v>
                </c:pt>
                <c:pt idx="2458">
                  <c:v>800000</c:v>
                </c:pt>
                <c:pt idx="2459">
                  <c:v>799999</c:v>
                </c:pt>
                <c:pt idx="2460">
                  <c:v>799999</c:v>
                </c:pt>
                <c:pt idx="2461">
                  <c:v>799999</c:v>
                </c:pt>
                <c:pt idx="2462">
                  <c:v>799999</c:v>
                </c:pt>
                <c:pt idx="2463">
                  <c:v>799999</c:v>
                </c:pt>
                <c:pt idx="2464">
                  <c:v>799999</c:v>
                </c:pt>
                <c:pt idx="2465">
                  <c:v>799995</c:v>
                </c:pt>
                <c:pt idx="2466">
                  <c:v>799950</c:v>
                </c:pt>
                <c:pt idx="2467">
                  <c:v>799950</c:v>
                </c:pt>
                <c:pt idx="2468">
                  <c:v>799950</c:v>
                </c:pt>
                <c:pt idx="2469">
                  <c:v>799950</c:v>
                </c:pt>
                <c:pt idx="2470">
                  <c:v>799950</c:v>
                </c:pt>
                <c:pt idx="2471">
                  <c:v>799950</c:v>
                </c:pt>
                <c:pt idx="2472">
                  <c:v>799950</c:v>
                </c:pt>
                <c:pt idx="2473">
                  <c:v>799950</c:v>
                </c:pt>
                <c:pt idx="2474">
                  <c:v>799950</c:v>
                </c:pt>
                <c:pt idx="2475">
                  <c:v>799950</c:v>
                </c:pt>
                <c:pt idx="2476">
                  <c:v>799950</c:v>
                </c:pt>
                <c:pt idx="2477">
                  <c:v>799950</c:v>
                </c:pt>
                <c:pt idx="2478">
                  <c:v>799950</c:v>
                </c:pt>
                <c:pt idx="2479">
                  <c:v>799500</c:v>
                </c:pt>
                <c:pt idx="2480">
                  <c:v>799000</c:v>
                </c:pt>
                <c:pt idx="2481">
                  <c:v>799000</c:v>
                </c:pt>
                <c:pt idx="2482">
                  <c:v>799000</c:v>
                </c:pt>
                <c:pt idx="2483">
                  <c:v>795000</c:v>
                </c:pt>
                <c:pt idx="2484">
                  <c:v>795000</c:v>
                </c:pt>
                <c:pt idx="2485">
                  <c:v>795000</c:v>
                </c:pt>
                <c:pt idx="2486">
                  <c:v>795000</c:v>
                </c:pt>
                <c:pt idx="2487">
                  <c:v>795000</c:v>
                </c:pt>
                <c:pt idx="2488">
                  <c:v>795000</c:v>
                </c:pt>
                <c:pt idx="2489">
                  <c:v>795000</c:v>
                </c:pt>
                <c:pt idx="2490">
                  <c:v>795000</c:v>
                </c:pt>
                <c:pt idx="2491">
                  <c:v>795000</c:v>
                </c:pt>
                <c:pt idx="2492">
                  <c:v>795000</c:v>
                </c:pt>
                <c:pt idx="2493">
                  <c:v>795000</c:v>
                </c:pt>
                <c:pt idx="2494">
                  <c:v>795000</c:v>
                </c:pt>
                <c:pt idx="2495">
                  <c:v>795000</c:v>
                </c:pt>
                <c:pt idx="2496">
                  <c:v>795000</c:v>
                </c:pt>
                <c:pt idx="2497">
                  <c:v>795000</c:v>
                </c:pt>
                <c:pt idx="2498">
                  <c:v>795000</c:v>
                </c:pt>
                <c:pt idx="2499">
                  <c:v>795000</c:v>
                </c:pt>
                <c:pt idx="2500">
                  <c:v>795000</c:v>
                </c:pt>
                <c:pt idx="2501">
                  <c:v>795000</c:v>
                </c:pt>
                <c:pt idx="2502">
                  <c:v>795000</c:v>
                </c:pt>
                <c:pt idx="2503">
                  <c:v>795000</c:v>
                </c:pt>
                <c:pt idx="2504">
                  <c:v>795000</c:v>
                </c:pt>
                <c:pt idx="2505">
                  <c:v>790000</c:v>
                </c:pt>
                <c:pt idx="2506">
                  <c:v>785000</c:v>
                </c:pt>
                <c:pt idx="2507">
                  <c:v>785000</c:v>
                </c:pt>
                <c:pt idx="2508">
                  <c:v>785000</c:v>
                </c:pt>
                <c:pt idx="2509">
                  <c:v>785000</c:v>
                </c:pt>
                <c:pt idx="2510">
                  <c:v>785000</c:v>
                </c:pt>
                <c:pt idx="2511">
                  <c:v>785000</c:v>
                </c:pt>
                <c:pt idx="2512">
                  <c:v>780000</c:v>
                </c:pt>
                <c:pt idx="2513">
                  <c:v>780000</c:v>
                </c:pt>
                <c:pt idx="2514">
                  <c:v>780000</c:v>
                </c:pt>
                <c:pt idx="2515">
                  <c:v>780000</c:v>
                </c:pt>
                <c:pt idx="2516">
                  <c:v>780000</c:v>
                </c:pt>
                <c:pt idx="2517">
                  <c:v>779000</c:v>
                </c:pt>
                <c:pt idx="2518">
                  <c:v>778000</c:v>
                </c:pt>
                <c:pt idx="2519">
                  <c:v>775000</c:v>
                </c:pt>
                <c:pt idx="2520">
                  <c:v>775000</c:v>
                </c:pt>
                <c:pt idx="2521">
                  <c:v>775000</c:v>
                </c:pt>
                <c:pt idx="2522">
                  <c:v>775000</c:v>
                </c:pt>
                <c:pt idx="2523">
                  <c:v>775000</c:v>
                </c:pt>
                <c:pt idx="2524">
                  <c:v>775000</c:v>
                </c:pt>
                <c:pt idx="2525">
                  <c:v>775000</c:v>
                </c:pt>
                <c:pt idx="2526">
                  <c:v>775000</c:v>
                </c:pt>
                <c:pt idx="2527">
                  <c:v>775000</c:v>
                </c:pt>
                <c:pt idx="2528">
                  <c:v>775000</c:v>
                </c:pt>
                <c:pt idx="2529">
                  <c:v>775000</c:v>
                </c:pt>
                <c:pt idx="2530">
                  <c:v>775000</c:v>
                </c:pt>
                <c:pt idx="2531">
                  <c:v>775000</c:v>
                </c:pt>
                <c:pt idx="2532">
                  <c:v>775000</c:v>
                </c:pt>
                <c:pt idx="2533">
                  <c:v>775000</c:v>
                </c:pt>
                <c:pt idx="2534">
                  <c:v>775000</c:v>
                </c:pt>
                <c:pt idx="2535">
                  <c:v>775000</c:v>
                </c:pt>
                <c:pt idx="2536">
                  <c:v>775000</c:v>
                </c:pt>
                <c:pt idx="2537">
                  <c:v>775000</c:v>
                </c:pt>
                <c:pt idx="2538">
                  <c:v>775000</c:v>
                </c:pt>
                <c:pt idx="2539">
                  <c:v>775000</c:v>
                </c:pt>
                <c:pt idx="2540">
                  <c:v>775000</c:v>
                </c:pt>
                <c:pt idx="2541">
                  <c:v>775000</c:v>
                </c:pt>
                <c:pt idx="2542">
                  <c:v>775000</c:v>
                </c:pt>
                <c:pt idx="2543">
                  <c:v>775000</c:v>
                </c:pt>
                <c:pt idx="2544">
                  <c:v>775000</c:v>
                </c:pt>
                <c:pt idx="2545">
                  <c:v>775000</c:v>
                </c:pt>
                <c:pt idx="2546">
                  <c:v>775000</c:v>
                </c:pt>
                <c:pt idx="2547">
                  <c:v>775000</c:v>
                </c:pt>
                <c:pt idx="2548">
                  <c:v>775000</c:v>
                </c:pt>
                <c:pt idx="2549">
                  <c:v>775000</c:v>
                </c:pt>
                <c:pt idx="2550">
                  <c:v>775000</c:v>
                </c:pt>
                <c:pt idx="2551">
                  <c:v>775000</c:v>
                </c:pt>
                <c:pt idx="2552">
                  <c:v>775000</c:v>
                </c:pt>
                <c:pt idx="2553">
                  <c:v>775000</c:v>
                </c:pt>
                <c:pt idx="2554">
                  <c:v>775000</c:v>
                </c:pt>
                <c:pt idx="2555">
                  <c:v>775000</c:v>
                </c:pt>
                <c:pt idx="2556">
                  <c:v>775000</c:v>
                </c:pt>
                <c:pt idx="2557">
                  <c:v>775000</c:v>
                </c:pt>
                <c:pt idx="2558">
                  <c:v>775000</c:v>
                </c:pt>
                <c:pt idx="2559">
                  <c:v>775000</c:v>
                </c:pt>
                <c:pt idx="2560">
                  <c:v>772000</c:v>
                </c:pt>
                <c:pt idx="2561">
                  <c:v>765000</c:v>
                </c:pt>
                <c:pt idx="2562">
                  <c:v>765000</c:v>
                </c:pt>
                <c:pt idx="2563">
                  <c:v>765000</c:v>
                </c:pt>
                <c:pt idx="2564">
                  <c:v>765000</c:v>
                </c:pt>
                <c:pt idx="2565">
                  <c:v>765000</c:v>
                </c:pt>
                <c:pt idx="2566">
                  <c:v>765000</c:v>
                </c:pt>
                <c:pt idx="2567">
                  <c:v>765000</c:v>
                </c:pt>
                <c:pt idx="2568">
                  <c:v>765000</c:v>
                </c:pt>
                <c:pt idx="2569">
                  <c:v>765000</c:v>
                </c:pt>
                <c:pt idx="2570">
                  <c:v>765000</c:v>
                </c:pt>
                <c:pt idx="2571">
                  <c:v>765000</c:v>
                </c:pt>
                <c:pt idx="2572">
                  <c:v>765000</c:v>
                </c:pt>
                <c:pt idx="2573">
                  <c:v>765000</c:v>
                </c:pt>
                <c:pt idx="2574">
                  <c:v>765000</c:v>
                </c:pt>
                <c:pt idx="2575">
                  <c:v>760000</c:v>
                </c:pt>
                <c:pt idx="2576">
                  <c:v>760000</c:v>
                </c:pt>
                <c:pt idx="2577">
                  <c:v>755000</c:v>
                </c:pt>
                <c:pt idx="2578">
                  <c:v>752500</c:v>
                </c:pt>
                <c:pt idx="2579">
                  <c:v>750000</c:v>
                </c:pt>
                <c:pt idx="2580">
                  <c:v>750000</c:v>
                </c:pt>
                <c:pt idx="2581">
                  <c:v>750000</c:v>
                </c:pt>
                <c:pt idx="2582">
                  <c:v>750000</c:v>
                </c:pt>
                <c:pt idx="2583">
                  <c:v>750000</c:v>
                </c:pt>
                <c:pt idx="2584">
                  <c:v>750000</c:v>
                </c:pt>
                <c:pt idx="2585">
                  <c:v>750000</c:v>
                </c:pt>
                <c:pt idx="2586">
                  <c:v>750000</c:v>
                </c:pt>
                <c:pt idx="2587">
                  <c:v>750000</c:v>
                </c:pt>
                <c:pt idx="2588">
                  <c:v>750000</c:v>
                </c:pt>
                <c:pt idx="2589">
                  <c:v>750000</c:v>
                </c:pt>
                <c:pt idx="2590">
                  <c:v>750000</c:v>
                </c:pt>
                <c:pt idx="2591">
                  <c:v>750000</c:v>
                </c:pt>
                <c:pt idx="2592">
                  <c:v>750000</c:v>
                </c:pt>
                <c:pt idx="2593">
                  <c:v>750000</c:v>
                </c:pt>
                <c:pt idx="2594">
                  <c:v>750000</c:v>
                </c:pt>
                <c:pt idx="2595">
                  <c:v>750000</c:v>
                </c:pt>
                <c:pt idx="2596">
                  <c:v>750000</c:v>
                </c:pt>
                <c:pt idx="2597">
                  <c:v>750000</c:v>
                </c:pt>
                <c:pt idx="2598">
                  <c:v>750000</c:v>
                </c:pt>
                <c:pt idx="2599">
                  <c:v>750000</c:v>
                </c:pt>
                <c:pt idx="2600">
                  <c:v>750000</c:v>
                </c:pt>
                <c:pt idx="2601">
                  <c:v>750000</c:v>
                </c:pt>
                <c:pt idx="2602">
                  <c:v>750000</c:v>
                </c:pt>
                <c:pt idx="2603">
                  <c:v>750000</c:v>
                </c:pt>
                <c:pt idx="2604">
                  <c:v>750000</c:v>
                </c:pt>
                <c:pt idx="2605">
                  <c:v>750000</c:v>
                </c:pt>
                <c:pt idx="2606">
                  <c:v>750000</c:v>
                </c:pt>
                <c:pt idx="2607">
                  <c:v>750000</c:v>
                </c:pt>
                <c:pt idx="2608">
                  <c:v>750000</c:v>
                </c:pt>
                <c:pt idx="2609">
                  <c:v>750000</c:v>
                </c:pt>
                <c:pt idx="2610">
                  <c:v>750000</c:v>
                </c:pt>
                <c:pt idx="2611">
                  <c:v>750000</c:v>
                </c:pt>
                <c:pt idx="2612">
                  <c:v>750000</c:v>
                </c:pt>
                <c:pt idx="2613">
                  <c:v>750000</c:v>
                </c:pt>
                <c:pt idx="2614">
                  <c:v>749950</c:v>
                </c:pt>
                <c:pt idx="2615">
                  <c:v>749950</c:v>
                </c:pt>
                <c:pt idx="2616">
                  <c:v>749950</c:v>
                </c:pt>
                <c:pt idx="2617">
                  <c:v>749950</c:v>
                </c:pt>
                <c:pt idx="2618">
                  <c:v>749950</c:v>
                </c:pt>
                <c:pt idx="2619">
                  <c:v>745000</c:v>
                </c:pt>
                <c:pt idx="2620">
                  <c:v>745000</c:v>
                </c:pt>
                <c:pt idx="2621">
                  <c:v>740000</c:v>
                </c:pt>
                <c:pt idx="2622">
                  <c:v>735000</c:v>
                </c:pt>
                <c:pt idx="2623">
                  <c:v>735000</c:v>
                </c:pt>
                <c:pt idx="2624">
                  <c:v>735000</c:v>
                </c:pt>
                <c:pt idx="2625">
                  <c:v>735000</c:v>
                </c:pt>
                <c:pt idx="2626">
                  <c:v>735000</c:v>
                </c:pt>
                <c:pt idx="2627">
                  <c:v>735000</c:v>
                </c:pt>
                <c:pt idx="2628">
                  <c:v>730000</c:v>
                </c:pt>
                <c:pt idx="2629">
                  <c:v>730000</c:v>
                </c:pt>
                <c:pt idx="2630">
                  <c:v>730000</c:v>
                </c:pt>
                <c:pt idx="2631">
                  <c:v>730000</c:v>
                </c:pt>
                <c:pt idx="2632">
                  <c:v>730000</c:v>
                </c:pt>
                <c:pt idx="2633">
                  <c:v>730000</c:v>
                </c:pt>
                <c:pt idx="2634">
                  <c:v>730000</c:v>
                </c:pt>
                <c:pt idx="2635">
                  <c:v>730000</c:v>
                </c:pt>
                <c:pt idx="2636">
                  <c:v>725000</c:v>
                </c:pt>
                <c:pt idx="2637">
                  <c:v>725000</c:v>
                </c:pt>
                <c:pt idx="2638">
                  <c:v>725000</c:v>
                </c:pt>
                <c:pt idx="2639">
                  <c:v>725000</c:v>
                </c:pt>
                <c:pt idx="2640">
                  <c:v>725000</c:v>
                </c:pt>
                <c:pt idx="2641">
                  <c:v>725000</c:v>
                </c:pt>
                <c:pt idx="2642">
                  <c:v>725000</c:v>
                </c:pt>
                <c:pt idx="2643">
                  <c:v>725000</c:v>
                </c:pt>
                <c:pt idx="2644">
                  <c:v>725000</c:v>
                </c:pt>
                <c:pt idx="2645">
                  <c:v>725000</c:v>
                </c:pt>
                <c:pt idx="2646">
                  <c:v>725000</c:v>
                </c:pt>
                <c:pt idx="2647">
                  <c:v>725000</c:v>
                </c:pt>
                <c:pt idx="2648">
                  <c:v>725000</c:v>
                </c:pt>
                <c:pt idx="2649">
                  <c:v>725000</c:v>
                </c:pt>
                <c:pt idx="2650">
                  <c:v>725000</c:v>
                </c:pt>
                <c:pt idx="2651">
                  <c:v>725000</c:v>
                </c:pt>
                <c:pt idx="2652">
                  <c:v>725000</c:v>
                </c:pt>
                <c:pt idx="2653">
                  <c:v>725000</c:v>
                </c:pt>
                <c:pt idx="2654">
                  <c:v>725000</c:v>
                </c:pt>
                <c:pt idx="2655">
                  <c:v>725000</c:v>
                </c:pt>
                <c:pt idx="2656">
                  <c:v>725000</c:v>
                </c:pt>
                <c:pt idx="2657">
                  <c:v>725000</c:v>
                </c:pt>
                <c:pt idx="2658">
                  <c:v>725000</c:v>
                </c:pt>
                <c:pt idx="2659">
                  <c:v>725000</c:v>
                </c:pt>
                <c:pt idx="2660">
                  <c:v>725000</c:v>
                </c:pt>
                <c:pt idx="2661">
                  <c:v>725000</c:v>
                </c:pt>
                <c:pt idx="2662">
                  <c:v>725000</c:v>
                </c:pt>
                <c:pt idx="2663">
                  <c:v>725000</c:v>
                </c:pt>
                <c:pt idx="2664">
                  <c:v>725000</c:v>
                </c:pt>
                <c:pt idx="2665">
                  <c:v>720000</c:v>
                </c:pt>
                <c:pt idx="2666">
                  <c:v>720000</c:v>
                </c:pt>
                <c:pt idx="2667">
                  <c:v>715000</c:v>
                </c:pt>
                <c:pt idx="2668">
                  <c:v>715000</c:v>
                </c:pt>
                <c:pt idx="2669">
                  <c:v>715000</c:v>
                </c:pt>
                <c:pt idx="2670">
                  <c:v>715000</c:v>
                </c:pt>
                <c:pt idx="2671">
                  <c:v>715000</c:v>
                </c:pt>
                <c:pt idx="2672">
                  <c:v>710000</c:v>
                </c:pt>
                <c:pt idx="2673">
                  <c:v>710000</c:v>
                </c:pt>
                <c:pt idx="2674">
                  <c:v>710000</c:v>
                </c:pt>
                <c:pt idx="2675">
                  <c:v>710000</c:v>
                </c:pt>
                <c:pt idx="2676">
                  <c:v>710000</c:v>
                </c:pt>
                <c:pt idx="2677">
                  <c:v>700000</c:v>
                </c:pt>
                <c:pt idx="2678">
                  <c:v>700000</c:v>
                </c:pt>
                <c:pt idx="2679">
                  <c:v>700000</c:v>
                </c:pt>
                <c:pt idx="2680">
                  <c:v>700000</c:v>
                </c:pt>
                <c:pt idx="2681">
                  <c:v>700000</c:v>
                </c:pt>
                <c:pt idx="2682">
                  <c:v>700000</c:v>
                </c:pt>
                <c:pt idx="2683">
                  <c:v>700000</c:v>
                </c:pt>
                <c:pt idx="2684">
                  <c:v>700000</c:v>
                </c:pt>
                <c:pt idx="2685">
                  <c:v>700000</c:v>
                </c:pt>
                <c:pt idx="2686">
                  <c:v>700000</c:v>
                </c:pt>
                <c:pt idx="2687">
                  <c:v>700000</c:v>
                </c:pt>
                <c:pt idx="2688">
                  <c:v>700000</c:v>
                </c:pt>
                <c:pt idx="2689">
                  <c:v>700000</c:v>
                </c:pt>
                <c:pt idx="2690">
                  <c:v>700000</c:v>
                </c:pt>
                <c:pt idx="2691">
                  <c:v>700000</c:v>
                </c:pt>
                <c:pt idx="2692">
                  <c:v>700000</c:v>
                </c:pt>
                <c:pt idx="2693">
                  <c:v>700000</c:v>
                </c:pt>
                <c:pt idx="2694">
                  <c:v>700000</c:v>
                </c:pt>
                <c:pt idx="2695">
                  <c:v>700000</c:v>
                </c:pt>
                <c:pt idx="2696">
                  <c:v>700000</c:v>
                </c:pt>
                <c:pt idx="2697">
                  <c:v>700000</c:v>
                </c:pt>
                <c:pt idx="2698">
                  <c:v>700000</c:v>
                </c:pt>
                <c:pt idx="2699">
                  <c:v>700000</c:v>
                </c:pt>
                <c:pt idx="2700">
                  <c:v>700000</c:v>
                </c:pt>
                <c:pt idx="2701">
                  <c:v>700000</c:v>
                </c:pt>
                <c:pt idx="2702">
                  <c:v>700000</c:v>
                </c:pt>
                <c:pt idx="2703">
                  <c:v>700000</c:v>
                </c:pt>
                <c:pt idx="2704">
                  <c:v>700000</c:v>
                </c:pt>
                <c:pt idx="2705">
                  <c:v>700000</c:v>
                </c:pt>
                <c:pt idx="2706">
                  <c:v>700000</c:v>
                </c:pt>
                <c:pt idx="2707">
                  <c:v>700000</c:v>
                </c:pt>
                <c:pt idx="2708">
                  <c:v>700000</c:v>
                </c:pt>
                <c:pt idx="2709">
                  <c:v>700000</c:v>
                </c:pt>
                <c:pt idx="2710">
                  <c:v>700000</c:v>
                </c:pt>
                <c:pt idx="2711">
                  <c:v>699999</c:v>
                </c:pt>
                <c:pt idx="2712">
                  <c:v>699999</c:v>
                </c:pt>
                <c:pt idx="2713">
                  <c:v>699999</c:v>
                </c:pt>
                <c:pt idx="2714">
                  <c:v>699995</c:v>
                </c:pt>
                <c:pt idx="2715">
                  <c:v>699995</c:v>
                </c:pt>
                <c:pt idx="2716">
                  <c:v>699950</c:v>
                </c:pt>
                <c:pt idx="2717">
                  <c:v>699950</c:v>
                </c:pt>
                <c:pt idx="2718">
                  <c:v>699950</c:v>
                </c:pt>
                <c:pt idx="2719">
                  <c:v>699950</c:v>
                </c:pt>
                <c:pt idx="2720">
                  <c:v>699950</c:v>
                </c:pt>
                <c:pt idx="2721">
                  <c:v>699950</c:v>
                </c:pt>
                <c:pt idx="2722">
                  <c:v>699950</c:v>
                </c:pt>
                <c:pt idx="2723">
                  <c:v>699950</c:v>
                </c:pt>
                <c:pt idx="2724">
                  <c:v>699950</c:v>
                </c:pt>
                <c:pt idx="2725">
                  <c:v>699950</c:v>
                </c:pt>
                <c:pt idx="2726">
                  <c:v>699950</c:v>
                </c:pt>
                <c:pt idx="2727">
                  <c:v>699950</c:v>
                </c:pt>
                <c:pt idx="2728">
                  <c:v>699950</c:v>
                </c:pt>
                <c:pt idx="2729">
                  <c:v>699950</c:v>
                </c:pt>
                <c:pt idx="2730">
                  <c:v>699950</c:v>
                </c:pt>
                <c:pt idx="2731">
                  <c:v>699950</c:v>
                </c:pt>
                <c:pt idx="2732">
                  <c:v>699950</c:v>
                </c:pt>
                <c:pt idx="2733">
                  <c:v>699950</c:v>
                </c:pt>
                <c:pt idx="2734">
                  <c:v>699950</c:v>
                </c:pt>
                <c:pt idx="2735">
                  <c:v>699950</c:v>
                </c:pt>
                <c:pt idx="2736">
                  <c:v>699950</c:v>
                </c:pt>
                <c:pt idx="2737">
                  <c:v>699950</c:v>
                </c:pt>
                <c:pt idx="2738">
                  <c:v>699950</c:v>
                </c:pt>
                <c:pt idx="2739">
                  <c:v>699950</c:v>
                </c:pt>
                <c:pt idx="2740">
                  <c:v>699950</c:v>
                </c:pt>
                <c:pt idx="2741">
                  <c:v>699950</c:v>
                </c:pt>
                <c:pt idx="2742">
                  <c:v>699950</c:v>
                </c:pt>
                <c:pt idx="2743">
                  <c:v>699950</c:v>
                </c:pt>
                <c:pt idx="2744">
                  <c:v>699500</c:v>
                </c:pt>
                <c:pt idx="2745">
                  <c:v>695000</c:v>
                </c:pt>
                <c:pt idx="2746">
                  <c:v>695000</c:v>
                </c:pt>
                <c:pt idx="2747">
                  <c:v>695000</c:v>
                </c:pt>
                <c:pt idx="2748">
                  <c:v>695000</c:v>
                </c:pt>
                <c:pt idx="2749">
                  <c:v>695000</c:v>
                </c:pt>
                <c:pt idx="2750">
                  <c:v>695000</c:v>
                </c:pt>
                <c:pt idx="2751">
                  <c:v>695000</c:v>
                </c:pt>
                <c:pt idx="2752">
                  <c:v>695000</c:v>
                </c:pt>
                <c:pt idx="2753">
                  <c:v>695000</c:v>
                </c:pt>
                <c:pt idx="2754">
                  <c:v>695000</c:v>
                </c:pt>
                <c:pt idx="2755">
                  <c:v>695000</c:v>
                </c:pt>
                <c:pt idx="2756">
                  <c:v>695000</c:v>
                </c:pt>
                <c:pt idx="2757">
                  <c:v>695000</c:v>
                </c:pt>
                <c:pt idx="2758">
                  <c:v>695000</c:v>
                </c:pt>
                <c:pt idx="2759">
                  <c:v>695000</c:v>
                </c:pt>
                <c:pt idx="2760">
                  <c:v>695000</c:v>
                </c:pt>
                <c:pt idx="2761">
                  <c:v>695000</c:v>
                </c:pt>
                <c:pt idx="2762">
                  <c:v>695000</c:v>
                </c:pt>
                <c:pt idx="2763">
                  <c:v>695000</c:v>
                </c:pt>
                <c:pt idx="2764">
                  <c:v>695000</c:v>
                </c:pt>
                <c:pt idx="2765">
                  <c:v>690000</c:v>
                </c:pt>
                <c:pt idx="2766">
                  <c:v>690000</c:v>
                </c:pt>
                <c:pt idx="2767">
                  <c:v>690000</c:v>
                </c:pt>
                <c:pt idx="2768">
                  <c:v>687500</c:v>
                </c:pt>
                <c:pt idx="2769">
                  <c:v>685000</c:v>
                </c:pt>
                <c:pt idx="2770">
                  <c:v>685000</c:v>
                </c:pt>
                <c:pt idx="2771">
                  <c:v>685000</c:v>
                </c:pt>
                <c:pt idx="2772">
                  <c:v>685000</c:v>
                </c:pt>
                <c:pt idx="2773">
                  <c:v>685000</c:v>
                </c:pt>
                <c:pt idx="2774">
                  <c:v>685000</c:v>
                </c:pt>
                <c:pt idx="2775">
                  <c:v>680000</c:v>
                </c:pt>
                <c:pt idx="2776">
                  <c:v>680000</c:v>
                </c:pt>
                <c:pt idx="2777">
                  <c:v>680000</c:v>
                </c:pt>
                <c:pt idx="2778">
                  <c:v>680000</c:v>
                </c:pt>
                <c:pt idx="2779">
                  <c:v>680000</c:v>
                </c:pt>
                <c:pt idx="2780">
                  <c:v>679000</c:v>
                </c:pt>
                <c:pt idx="2781">
                  <c:v>675000</c:v>
                </c:pt>
                <c:pt idx="2782">
                  <c:v>675000</c:v>
                </c:pt>
                <c:pt idx="2783">
                  <c:v>675000</c:v>
                </c:pt>
                <c:pt idx="2784">
                  <c:v>675000</c:v>
                </c:pt>
                <c:pt idx="2785">
                  <c:v>675000</c:v>
                </c:pt>
                <c:pt idx="2786">
                  <c:v>675000</c:v>
                </c:pt>
                <c:pt idx="2787">
                  <c:v>675000</c:v>
                </c:pt>
                <c:pt idx="2788">
                  <c:v>675000</c:v>
                </c:pt>
                <c:pt idx="2789">
                  <c:v>675000</c:v>
                </c:pt>
                <c:pt idx="2790">
                  <c:v>675000</c:v>
                </c:pt>
                <c:pt idx="2791">
                  <c:v>675000</c:v>
                </c:pt>
                <c:pt idx="2792">
                  <c:v>675000</c:v>
                </c:pt>
                <c:pt idx="2793">
                  <c:v>675000</c:v>
                </c:pt>
                <c:pt idx="2794">
                  <c:v>675000</c:v>
                </c:pt>
                <c:pt idx="2795">
                  <c:v>675000</c:v>
                </c:pt>
                <c:pt idx="2796">
                  <c:v>675000</c:v>
                </c:pt>
                <c:pt idx="2797">
                  <c:v>675000</c:v>
                </c:pt>
                <c:pt idx="2798">
                  <c:v>675000</c:v>
                </c:pt>
                <c:pt idx="2799">
                  <c:v>675000</c:v>
                </c:pt>
                <c:pt idx="2800">
                  <c:v>675000</c:v>
                </c:pt>
                <c:pt idx="2801">
                  <c:v>675000</c:v>
                </c:pt>
                <c:pt idx="2802">
                  <c:v>675000</c:v>
                </c:pt>
                <c:pt idx="2803">
                  <c:v>675000</c:v>
                </c:pt>
                <c:pt idx="2804">
                  <c:v>675000</c:v>
                </c:pt>
                <c:pt idx="2805">
                  <c:v>675000</c:v>
                </c:pt>
                <c:pt idx="2806">
                  <c:v>675000</c:v>
                </c:pt>
                <c:pt idx="2807">
                  <c:v>675000</c:v>
                </c:pt>
                <c:pt idx="2808">
                  <c:v>675000</c:v>
                </c:pt>
                <c:pt idx="2809">
                  <c:v>675000</c:v>
                </c:pt>
                <c:pt idx="2810">
                  <c:v>675000</c:v>
                </c:pt>
                <c:pt idx="2811">
                  <c:v>670000</c:v>
                </c:pt>
                <c:pt idx="2812">
                  <c:v>670000</c:v>
                </c:pt>
                <c:pt idx="2813">
                  <c:v>670000</c:v>
                </c:pt>
                <c:pt idx="2814">
                  <c:v>670000</c:v>
                </c:pt>
                <c:pt idx="2815">
                  <c:v>670000</c:v>
                </c:pt>
                <c:pt idx="2816">
                  <c:v>665000</c:v>
                </c:pt>
                <c:pt idx="2817">
                  <c:v>665000</c:v>
                </c:pt>
                <c:pt idx="2818">
                  <c:v>665000</c:v>
                </c:pt>
                <c:pt idx="2819">
                  <c:v>660000</c:v>
                </c:pt>
                <c:pt idx="2820">
                  <c:v>660000</c:v>
                </c:pt>
                <c:pt idx="2821">
                  <c:v>655000</c:v>
                </c:pt>
                <c:pt idx="2822">
                  <c:v>655000</c:v>
                </c:pt>
                <c:pt idx="2823">
                  <c:v>650000</c:v>
                </c:pt>
                <c:pt idx="2824">
                  <c:v>650000</c:v>
                </c:pt>
                <c:pt idx="2825">
                  <c:v>650000</c:v>
                </c:pt>
                <c:pt idx="2826">
                  <c:v>650000</c:v>
                </c:pt>
                <c:pt idx="2827">
                  <c:v>650000</c:v>
                </c:pt>
                <c:pt idx="2828">
                  <c:v>650000</c:v>
                </c:pt>
                <c:pt idx="2829">
                  <c:v>650000</c:v>
                </c:pt>
                <c:pt idx="2830">
                  <c:v>650000</c:v>
                </c:pt>
                <c:pt idx="2831">
                  <c:v>650000</c:v>
                </c:pt>
                <c:pt idx="2832">
                  <c:v>650000</c:v>
                </c:pt>
                <c:pt idx="2833">
                  <c:v>650000</c:v>
                </c:pt>
                <c:pt idx="2834">
                  <c:v>650000</c:v>
                </c:pt>
                <c:pt idx="2835">
                  <c:v>650000</c:v>
                </c:pt>
                <c:pt idx="2836">
                  <c:v>650000</c:v>
                </c:pt>
                <c:pt idx="2837">
                  <c:v>650000</c:v>
                </c:pt>
                <c:pt idx="2838">
                  <c:v>650000</c:v>
                </c:pt>
                <c:pt idx="2839">
                  <c:v>650000</c:v>
                </c:pt>
                <c:pt idx="2840">
                  <c:v>650000</c:v>
                </c:pt>
                <c:pt idx="2841">
                  <c:v>650000</c:v>
                </c:pt>
                <c:pt idx="2842">
                  <c:v>650000</c:v>
                </c:pt>
                <c:pt idx="2843">
                  <c:v>650000</c:v>
                </c:pt>
                <c:pt idx="2844">
                  <c:v>650000</c:v>
                </c:pt>
                <c:pt idx="2845">
                  <c:v>650000</c:v>
                </c:pt>
                <c:pt idx="2846">
                  <c:v>650000</c:v>
                </c:pt>
                <c:pt idx="2847">
                  <c:v>650000</c:v>
                </c:pt>
                <c:pt idx="2848">
                  <c:v>650000</c:v>
                </c:pt>
                <c:pt idx="2849">
                  <c:v>650000</c:v>
                </c:pt>
                <c:pt idx="2850">
                  <c:v>650000</c:v>
                </c:pt>
                <c:pt idx="2851">
                  <c:v>650000</c:v>
                </c:pt>
                <c:pt idx="2852">
                  <c:v>650000</c:v>
                </c:pt>
                <c:pt idx="2853">
                  <c:v>650000</c:v>
                </c:pt>
                <c:pt idx="2854">
                  <c:v>650000</c:v>
                </c:pt>
                <c:pt idx="2855">
                  <c:v>650000</c:v>
                </c:pt>
                <c:pt idx="2856">
                  <c:v>650000</c:v>
                </c:pt>
                <c:pt idx="2857">
                  <c:v>650000</c:v>
                </c:pt>
                <c:pt idx="2858">
                  <c:v>650000</c:v>
                </c:pt>
                <c:pt idx="2859">
                  <c:v>650000</c:v>
                </c:pt>
                <c:pt idx="2860">
                  <c:v>650000</c:v>
                </c:pt>
                <c:pt idx="2861">
                  <c:v>650000</c:v>
                </c:pt>
                <c:pt idx="2862">
                  <c:v>650000</c:v>
                </c:pt>
                <c:pt idx="2863">
                  <c:v>650000</c:v>
                </c:pt>
                <c:pt idx="2864">
                  <c:v>650000</c:v>
                </c:pt>
                <c:pt idx="2865">
                  <c:v>650000</c:v>
                </c:pt>
                <c:pt idx="2866">
                  <c:v>650000</c:v>
                </c:pt>
                <c:pt idx="2867">
                  <c:v>650000</c:v>
                </c:pt>
                <c:pt idx="2868">
                  <c:v>650000</c:v>
                </c:pt>
                <c:pt idx="2869">
                  <c:v>650000</c:v>
                </c:pt>
                <c:pt idx="2870">
                  <c:v>650000</c:v>
                </c:pt>
                <c:pt idx="2871">
                  <c:v>650000</c:v>
                </c:pt>
                <c:pt idx="2872">
                  <c:v>650000</c:v>
                </c:pt>
                <c:pt idx="2873">
                  <c:v>650000</c:v>
                </c:pt>
                <c:pt idx="2874">
                  <c:v>650000</c:v>
                </c:pt>
                <c:pt idx="2875">
                  <c:v>650000</c:v>
                </c:pt>
                <c:pt idx="2876">
                  <c:v>650000</c:v>
                </c:pt>
                <c:pt idx="2877">
                  <c:v>649999</c:v>
                </c:pt>
                <c:pt idx="2878">
                  <c:v>649950</c:v>
                </c:pt>
                <c:pt idx="2879">
                  <c:v>649950</c:v>
                </c:pt>
                <c:pt idx="2880">
                  <c:v>649950</c:v>
                </c:pt>
                <c:pt idx="2881">
                  <c:v>649000</c:v>
                </c:pt>
                <c:pt idx="2882">
                  <c:v>645000</c:v>
                </c:pt>
                <c:pt idx="2883">
                  <c:v>640000</c:v>
                </c:pt>
                <c:pt idx="2884">
                  <c:v>640000</c:v>
                </c:pt>
                <c:pt idx="2885">
                  <c:v>639950</c:v>
                </c:pt>
                <c:pt idx="2886">
                  <c:v>635000</c:v>
                </c:pt>
                <c:pt idx="2887">
                  <c:v>635000</c:v>
                </c:pt>
                <c:pt idx="2888">
                  <c:v>635000</c:v>
                </c:pt>
                <c:pt idx="2889">
                  <c:v>635000</c:v>
                </c:pt>
                <c:pt idx="2890">
                  <c:v>635000</c:v>
                </c:pt>
                <c:pt idx="2891">
                  <c:v>635000</c:v>
                </c:pt>
                <c:pt idx="2892">
                  <c:v>635000</c:v>
                </c:pt>
                <c:pt idx="2893">
                  <c:v>635000</c:v>
                </c:pt>
                <c:pt idx="2894">
                  <c:v>635000</c:v>
                </c:pt>
                <c:pt idx="2895">
                  <c:v>635000</c:v>
                </c:pt>
                <c:pt idx="2896">
                  <c:v>630000</c:v>
                </c:pt>
                <c:pt idx="2897">
                  <c:v>630000</c:v>
                </c:pt>
                <c:pt idx="2898">
                  <c:v>630000</c:v>
                </c:pt>
                <c:pt idx="2899">
                  <c:v>630000</c:v>
                </c:pt>
                <c:pt idx="2900">
                  <c:v>629000</c:v>
                </c:pt>
                <c:pt idx="2901">
                  <c:v>625000</c:v>
                </c:pt>
                <c:pt idx="2902">
                  <c:v>625000</c:v>
                </c:pt>
                <c:pt idx="2903">
                  <c:v>625000</c:v>
                </c:pt>
                <c:pt idx="2904">
                  <c:v>625000</c:v>
                </c:pt>
                <c:pt idx="2905">
                  <c:v>625000</c:v>
                </c:pt>
                <c:pt idx="2906">
                  <c:v>625000</c:v>
                </c:pt>
                <c:pt idx="2907">
                  <c:v>625000</c:v>
                </c:pt>
                <c:pt idx="2908">
                  <c:v>625000</c:v>
                </c:pt>
                <c:pt idx="2909">
                  <c:v>625000</c:v>
                </c:pt>
                <c:pt idx="2910">
                  <c:v>625000</c:v>
                </c:pt>
                <c:pt idx="2911">
                  <c:v>625000</c:v>
                </c:pt>
                <c:pt idx="2912">
                  <c:v>625000</c:v>
                </c:pt>
                <c:pt idx="2913">
                  <c:v>625000</c:v>
                </c:pt>
                <c:pt idx="2914">
                  <c:v>625000</c:v>
                </c:pt>
                <c:pt idx="2915">
                  <c:v>625000</c:v>
                </c:pt>
                <c:pt idx="2916">
                  <c:v>625000</c:v>
                </c:pt>
                <c:pt idx="2917">
                  <c:v>625000</c:v>
                </c:pt>
                <c:pt idx="2918">
                  <c:v>625000</c:v>
                </c:pt>
                <c:pt idx="2919">
                  <c:v>625000</c:v>
                </c:pt>
                <c:pt idx="2920">
                  <c:v>625000</c:v>
                </c:pt>
                <c:pt idx="2921">
                  <c:v>625000</c:v>
                </c:pt>
                <c:pt idx="2922">
                  <c:v>625000</c:v>
                </c:pt>
                <c:pt idx="2923">
                  <c:v>625000</c:v>
                </c:pt>
                <c:pt idx="2924">
                  <c:v>625000</c:v>
                </c:pt>
                <c:pt idx="2925">
                  <c:v>625000</c:v>
                </c:pt>
                <c:pt idx="2926">
                  <c:v>625000</c:v>
                </c:pt>
                <c:pt idx="2927">
                  <c:v>625000</c:v>
                </c:pt>
                <c:pt idx="2928">
                  <c:v>625000</c:v>
                </c:pt>
                <c:pt idx="2929">
                  <c:v>625000</c:v>
                </c:pt>
                <c:pt idx="2930">
                  <c:v>625000</c:v>
                </c:pt>
                <c:pt idx="2931">
                  <c:v>625000</c:v>
                </c:pt>
                <c:pt idx="2932">
                  <c:v>625000</c:v>
                </c:pt>
                <c:pt idx="2933">
                  <c:v>625000</c:v>
                </c:pt>
                <c:pt idx="2934">
                  <c:v>625000</c:v>
                </c:pt>
                <c:pt idx="2935">
                  <c:v>625000</c:v>
                </c:pt>
                <c:pt idx="2936">
                  <c:v>625000</c:v>
                </c:pt>
                <c:pt idx="2937">
                  <c:v>625000</c:v>
                </c:pt>
                <c:pt idx="2938">
                  <c:v>625000</c:v>
                </c:pt>
                <c:pt idx="2939">
                  <c:v>625000</c:v>
                </c:pt>
                <c:pt idx="2940">
                  <c:v>625000</c:v>
                </c:pt>
                <c:pt idx="2941">
                  <c:v>625000</c:v>
                </c:pt>
                <c:pt idx="2942">
                  <c:v>625000</c:v>
                </c:pt>
                <c:pt idx="2943">
                  <c:v>620000</c:v>
                </c:pt>
                <c:pt idx="2944">
                  <c:v>620000</c:v>
                </c:pt>
                <c:pt idx="2945">
                  <c:v>615000</c:v>
                </c:pt>
                <c:pt idx="2946">
                  <c:v>615000</c:v>
                </c:pt>
                <c:pt idx="2947">
                  <c:v>615000</c:v>
                </c:pt>
                <c:pt idx="2948">
                  <c:v>610000</c:v>
                </c:pt>
                <c:pt idx="2949">
                  <c:v>600000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599999</c:v>
                </c:pt>
                <c:pt idx="2979">
                  <c:v>599999</c:v>
                </c:pt>
                <c:pt idx="2980">
                  <c:v>599999</c:v>
                </c:pt>
                <c:pt idx="2981">
                  <c:v>599995</c:v>
                </c:pt>
                <c:pt idx="2982">
                  <c:v>599995</c:v>
                </c:pt>
                <c:pt idx="2983">
                  <c:v>599995</c:v>
                </c:pt>
                <c:pt idx="2984">
                  <c:v>599995</c:v>
                </c:pt>
                <c:pt idx="2985">
                  <c:v>599950</c:v>
                </c:pt>
                <c:pt idx="2986">
                  <c:v>599950</c:v>
                </c:pt>
                <c:pt idx="2987">
                  <c:v>599950</c:v>
                </c:pt>
                <c:pt idx="2988">
                  <c:v>599950</c:v>
                </c:pt>
                <c:pt idx="2989">
                  <c:v>599950</c:v>
                </c:pt>
                <c:pt idx="2990">
                  <c:v>599950</c:v>
                </c:pt>
                <c:pt idx="2991">
                  <c:v>599950</c:v>
                </c:pt>
                <c:pt idx="2992">
                  <c:v>599950</c:v>
                </c:pt>
                <c:pt idx="2993">
                  <c:v>599950</c:v>
                </c:pt>
                <c:pt idx="2994">
                  <c:v>599950</c:v>
                </c:pt>
                <c:pt idx="2995">
                  <c:v>599950</c:v>
                </c:pt>
                <c:pt idx="2996">
                  <c:v>599950</c:v>
                </c:pt>
                <c:pt idx="2997">
                  <c:v>599950</c:v>
                </c:pt>
                <c:pt idx="2998">
                  <c:v>599950</c:v>
                </c:pt>
                <c:pt idx="2999">
                  <c:v>599950</c:v>
                </c:pt>
                <c:pt idx="3000">
                  <c:v>599950</c:v>
                </c:pt>
                <c:pt idx="3001">
                  <c:v>599000</c:v>
                </c:pt>
                <c:pt idx="3002">
                  <c:v>595000</c:v>
                </c:pt>
                <c:pt idx="3003">
                  <c:v>595000</c:v>
                </c:pt>
                <c:pt idx="3004">
                  <c:v>595000</c:v>
                </c:pt>
                <c:pt idx="3005">
                  <c:v>595000</c:v>
                </c:pt>
                <c:pt idx="3006">
                  <c:v>595000</c:v>
                </c:pt>
                <c:pt idx="3007">
                  <c:v>595000</c:v>
                </c:pt>
                <c:pt idx="3008">
                  <c:v>595000</c:v>
                </c:pt>
                <c:pt idx="3009">
                  <c:v>595000</c:v>
                </c:pt>
                <c:pt idx="3010">
                  <c:v>595000</c:v>
                </c:pt>
                <c:pt idx="3011">
                  <c:v>595000</c:v>
                </c:pt>
                <c:pt idx="3012">
                  <c:v>595000</c:v>
                </c:pt>
                <c:pt idx="3013">
                  <c:v>595000</c:v>
                </c:pt>
                <c:pt idx="3014">
                  <c:v>595000</c:v>
                </c:pt>
                <c:pt idx="3015">
                  <c:v>595000</c:v>
                </c:pt>
                <c:pt idx="3016">
                  <c:v>595000</c:v>
                </c:pt>
                <c:pt idx="3017">
                  <c:v>595000</c:v>
                </c:pt>
                <c:pt idx="3018">
                  <c:v>595000</c:v>
                </c:pt>
                <c:pt idx="3019">
                  <c:v>595000</c:v>
                </c:pt>
                <c:pt idx="3020">
                  <c:v>590000</c:v>
                </c:pt>
                <c:pt idx="3021">
                  <c:v>590000</c:v>
                </c:pt>
                <c:pt idx="3022">
                  <c:v>590000</c:v>
                </c:pt>
                <c:pt idx="3023">
                  <c:v>590000</c:v>
                </c:pt>
                <c:pt idx="3024">
                  <c:v>590000</c:v>
                </c:pt>
                <c:pt idx="3025">
                  <c:v>585000</c:v>
                </c:pt>
                <c:pt idx="3026">
                  <c:v>585000</c:v>
                </c:pt>
                <c:pt idx="3027">
                  <c:v>585000</c:v>
                </c:pt>
                <c:pt idx="3028">
                  <c:v>585000</c:v>
                </c:pt>
                <c:pt idx="3029">
                  <c:v>585000</c:v>
                </c:pt>
                <c:pt idx="3030">
                  <c:v>585000</c:v>
                </c:pt>
                <c:pt idx="3031">
                  <c:v>580000</c:v>
                </c:pt>
                <c:pt idx="3032">
                  <c:v>580000</c:v>
                </c:pt>
                <c:pt idx="3033">
                  <c:v>580000</c:v>
                </c:pt>
                <c:pt idx="3034">
                  <c:v>580000</c:v>
                </c:pt>
                <c:pt idx="3035">
                  <c:v>575000</c:v>
                </c:pt>
                <c:pt idx="3036">
                  <c:v>575000</c:v>
                </c:pt>
                <c:pt idx="3037">
                  <c:v>575000</c:v>
                </c:pt>
                <c:pt idx="3038">
                  <c:v>575000</c:v>
                </c:pt>
                <c:pt idx="3039">
                  <c:v>575000</c:v>
                </c:pt>
                <c:pt idx="3040">
                  <c:v>575000</c:v>
                </c:pt>
                <c:pt idx="3041">
                  <c:v>575000</c:v>
                </c:pt>
                <c:pt idx="3042">
                  <c:v>575000</c:v>
                </c:pt>
                <c:pt idx="3043">
                  <c:v>575000</c:v>
                </c:pt>
                <c:pt idx="3044">
                  <c:v>575000</c:v>
                </c:pt>
                <c:pt idx="3045">
                  <c:v>575000</c:v>
                </c:pt>
                <c:pt idx="3046">
                  <c:v>575000</c:v>
                </c:pt>
                <c:pt idx="3047">
                  <c:v>575000</c:v>
                </c:pt>
                <c:pt idx="3048">
                  <c:v>575000</c:v>
                </c:pt>
                <c:pt idx="3049">
                  <c:v>575000</c:v>
                </c:pt>
                <c:pt idx="3050">
                  <c:v>575000</c:v>
                </c:pt>
                <c:pt idx="3051">
                  <c:v>575000</c:v>
                </c:pt>
                <c:pt idx="3052">
                  <c:v>575000</c:v>
                </c:pt>
                <c:pt idx="3053">
                  <c:v>575000</c:v>
                </c:pt>
                <c:pt idx="3054">
                  <c:v>575000</c:v>
                </c:pt>
                <c:pt idx="3055">
                  <c:v>575000</c:v>
                </c:pt>
                <c:pt idx="3056">
                  <c:v>575000</c:v>
                </c:pt>
                <c:pt idx="3057">
                  <c:v>575000</c:v>
                </c:pt>
                <c:pt idx="3058">
                  <c:v>575000</c:v>
                </c:pt>
                <c:pt idx="3059">
                  <c:v>575000</c:v>
                </c:pt>
                <c:pt idx="3060">
                  <c:v>575000</c:v>
                </c:pt>
                <c:pt idx="3061">
                  <c:v>575000</c:v>
                </c:pt>
                <c:pt idx="3062">
                  <c:v>575000</c:v>
                </c:pt>
                <c:pt idx="3063">
                  <c:v>575000</c:v>
                </c:pt>
                <c:pt idx="3064">
                  <c:v>575000</c:v>
                </c:pt>
                <c:pt idx="3065">
                  <c:v>575000</c:v>
                </c:pt>
                <c:pt idx="3066">
                  <c:v>575000</c:v>
                </c:pt>
                <c:pt idx="3067">
                  <c:v>573000</c:v>
                </c:pt>
                <c:pt idx="3068">
                  <c:v>572900</c:v>
                </c:pt>
                <c:pt idx="3069">
                  <c:v>570000</c:v>
                </c:pt>
                <c:pt idx="3070">
                  <c:v>570000</c:v>
                </c:pt>
                <c:pt idx="3071">
                  <c:v>570000</c:v>
                </c:pt>
                <c:pt idx="3072">
                  <c:v>570000</c:v>
                </c:pt>
                <c:pt idx="3073">
                  <c:v>565000</c:v>
                </c:pt>
                <c:pt idx="3074">
                  <c:v>565000</c:v>
                </c:pt>
                <c:pt idx="3075">
                  <c:v>565000</c:v>
                </c:pt>
                <c:pt idx="3076">
                  <c:v>565000</c:v>
                </c:pt>
                <c:pt idx="3077">
                  <c:v>565000</c:v>
                </c:pt>
                <c:pt idx="3078">
                  <c:v>565000</c:v>
                </c:pt>
                <c:pt idx="3079">
                  <c:v>560000</c:v>
                </c:pt>
                <c:pt idx="3080">
                  <c:v>560000</c:v>
                </c:pt>
                <c:pt idx="3081">
                  <c:v>560000</c:v>
                </c:pt>
                <c:pt idx="3082">
                  <c:v>560000</c:v>
                </c:pt>
                <c:pt idx="3083">
                  <c:v>560000</c:v>
                </c:pt>
                <c:pt idx="3084">
                  <c:v>559950</c:v>
                </c:pt>
                <c:pt idx="3085">
                  <c:v>559000</c:v>
                </c:pt>
                <c:pt idx="3086">
                  <c:v>555000</c:v>
                </c:pt>
                <c:pt idx="3087">
                  <c:v>550000</c:v>
                </c:pt>
                <c:pt idx="3088">
                  <c:v>550000</c:v>
                </c:pt>
                <c:pt idx="3089">
                  <c:v>550000</c:v>
                </c:pt>
                <c:pt idx="3090">
                  <c:v>550000</c:v>
                </c:pt>
                <c:pt idx="3091">
                  <c:v>550000</c:v>
                </c:pt>
                <c:pt idx="3092">
                  <c:v>550000</c:v>
                </c:pt>
                <c:pt idx="3093">
                  <c:v>550000</c:v>
                </c:pt>
                <c:pt idx="3094">
                  <c:v>550000</c:v>
                </c:pt>
                <c:pt idx="3095">
                  <c:v>550000</c:v>
                </c:pt>
                <c:pt idx="3096">
                  <c:v>550000</c:v>
                </c:pt>
                <c:pt idx="3097">
                  <c:v>550000</c:v>
                </c:pt>
                <c:pt idx="3098">
                  <c:v>550000</c:v>
                </c:pt>
                <c:pt idx="3099">
                  <c:v>550000</c:v>
                </c:pt>
                <c:pt idx="3100">
                  <c:v>550000</c:v>
                </c:pt>
                <c:pt idx="3101">
                  <c:v>550000</c:v>
                </c:pt>
                <c:pt idx="3102">
                  <c:v>550000</c:v>
                </c:pt>
                <c:pt idx="3103">
                  <c:v>550000</c:v>
                </c:pt>
                <c:pt idx="3104">
                  <c:v>550000</c:v>
                </c:pt>
                <c:pt idx="3105">
                  <c:v>550000</c:v>
                </c:pt>
                <c:pt idx="3106">
                  <c:v>550000</c:v>
                </c:pt>
                <c:pt idx="3107">
                  <c:v>550000</c:v>
                </c:pt>
                <c:pt idx="3108">
                  <c:v>550000</c:v>
                </c:pt>
                <c:pt idx="3109">
                  <c:v>550000</c:v>
                </c:pt>
                <c:pt idx="3110">
                  <c:v>550000</c:v>
                </c:pt>
                <c:pt idx="3111">
                  <c:v>550000</c:v>
                </c:pt>
                <c:pt idx="3112">
                  <c:v>550000</c:v>
                </c:pt>
                <c:pt idx="3113">
                  <c:v>550000</c:v>
                </c:pt>
                <c:pt idx="3114">
                  <c:v>550000</c:v>
                </c:pt>
                <c:pt idx="3115">
                  <c:v>550000</c:v>
                </c:pt>
                <c:pt idx="3116">
                  <c:v>550000</c:v>
                </c:pt>
                <c:pt idx="3117">
                  <c:v>550000</c:v>
                </c:pt>
                <c:pt idx="3118">
                  <c:v>550000</c:v>
                </c:pt>
                <c:pt idx="3119">
                  <c:v>550000</c:v>
                </c:pt>
                <c:pt idx="3120">
                  <c:v>550000</c:v>
                </c:pt>
                <c:pt idx="3121">
                  <c:v>550000</c:v>
                </c:pt>
                <c:pt idx="3122">
                  <c:v>550000</c:v>
                </c:pt>
                <c:pt idx="3123">
                  <c:v>550000</c:v>
                </c:pt>
                <c:pt idx="3124">
                  <c:v>550000</c:v>
                </c:pt>
                <c:pt idx="3125">
                  <c:v>550000</c:v>
                </c:pt>
                <c:pt idx="3126">
                  <c:v>550000</c:v>
                </c:pt>
                <c:pt idx="3127">
                  <c:v>550000</c:v>
                </c:pt>
                <c:pt idx="3128">
                  <c:v>550000</c:v>
                </c:pt>
                <c:pt idx="3129">
                  <c:v>550000</c:v>
                </c:pt>
                <c:pt idx="3130">
                  <c:v>550000</c:v>
                </c:pt>
                <c:pt idx="3131">
                  <c:v>550000</c:v>
                </c:pt>
                <c:pt idx="3132">
                  <c:v>550000</c:v>
                </c:pt>
                <c:pt idx="3133">
                  <c:v>550000</c:v>
                </c:pt>
                <c:pt idx="3134">
                  <c:v>550000</c:v>
                </c:pt>
                <c:pt idx="3135">
                  <c:v>550000</c:v>
                </c:pt>
                <c:pt idx="3136">
                  <c:v>550000</c:v>
                </c:pt>
                <c:pt idx="3137">
                  <c:v>550000</c:v>
                </c:pt>
                <c:pt idx="3138">
                  <c:v>550000</c:v>
                </c:pt>
                <c:pt idx="3139">
                  <c:v>550000</c:v>
                </c:pt>
                <c:pt idx="3140">
                  <c:v>550000</c:v>
                </c:pt>
                <c:pt idx="3141">
                  <c:v>549950</c:v>
                </c:pt>
                <c:pt idx="3142">
                  <c:v>545000</c:v>
                </c:pt>
                <c:pt idx="3143">
                  <c:v>545000</c:v>
                </c:pt>
                <c:pt idx="3144">
                  <c:v>545000</c:v>
                </c:pt>
                <c:pt idx="3145">
                  <c:v>545000</c:v>
                </c:pt>
                <c:pt idx="3146">
                  <c:v>544999</c:v>
                </c:pt>
                <c:pt idx="3147">
                  <c:v>540000</c:v>
                </c:pt>
                <c:pt idx="3148">
                  <c:v>539950</c:v>
                </c:pt>
                <c:pt idx="3149">
                  <c:v>539950</c:v>
                </c:pt>
                <c:pt idx="3150">
                  <c:v>539000</c:v>
                </c:pt>
                <c:pt idx="3151">
                  <c:v>535000</c:v>
                </c:pt>
                <c:pt idx="3152">
                  <c:v>535000</c:v>
                </c:pt>
                <c:pt idx="3153">
                  <c:v>535000</c:v>
                </c:pt>
                <c:pt idx="3154">
                  <c:v>535000</c:v>
                </c:pt>
                <c:pt idx="3155">
                  <c:v>530000</c:v>
                </c:pt>
                <c:pt idx="3156">
                  <c:v>530000</c:v>
                </c:pt>
                <c:pt idx="3157">
                  <c:v>530000</c:v>
                </c:pt>
                <c:pt idx="3158">
                  <c:v>530000</c:v>
                </c:pt>
                <c:pt idx="3159">
                  <c:v>525000</c:v>
                </c:pt>
                <c:pt idx="3160">
                  <c:v>525000</c:v>
                </c:pt>
                <c:pt idx="3161">
                  <c:v>525000</c:v>
                </c:pt>
                <c:pt idx="3162">
                  <c:v>525000</c:v>
                </c:pt>
                <c:pt idx="3163">
                  <c:v>525000</c:v>
                </c:pt>
                <c:pt idx="3164">
                  <c:v>525000</c:v>
                </c:pt>
                <c:pt idx="3165">
                  <c:v>525000</c:v>
                </c:pt>
                <c:pt idx="3166">
                  <c:v>525000</c:v>
                </c:pt>
                <c:pt idx="3167">
                  <c:v>525000</c:v>
                </c:pt>
                <c:pt idx="3168">
                  <c:v>525000</c:v>
                </c:pt>
                <c:pt idx="3169">
                  <c:v>525000</c:v>
                </c:pt>
                <c:pt idx="3170">
                  <c:v>525000</c:v>
                </c:pt>
                <c:pt idx="3171">
                  <c:v>525000</c:v>
                </c:pt>
                <c:pt idx="3172">
                  <c:v>525000</c:v>
                </c:pt>
                <c:pt idx="3173">
                  <c:v>525000</c:v>
                </c:pt>
                <c:pt idx="3174">
                  <c:v>525000</c:v>
                </c:pt>
                <c:pt idx="3175">
                  <c:v>525000</c:v>
                </c:pt>
                <c:pt idx="3176">
                  <c:v>525000</c:v>
                </c:pt>
                <c:pt idx="3177">
                  <c:v>525000</c:v>
                </c:pt>
                <c:pt idx="3178">
                  <c:v>525000</c:v>
                </c:pt>
                <c:pt idx="3179">
                  <c:v>525000</c:v>
                </c:pt>
                <c:pt idx="3180">
                  <c:v>525000</c:v>
                </c:pt>
                <c:pt idx="3181">
                  <c:v>525000</c:v>
                </c:pt>
                <c:pt idx="3182">
                  <c:v>525000</c:v>
                </c:pt>
                <c:pt idx="3183">
                  <c:v>525000</c:v>
                </c:pt>
                <c:pt idx="3184">
                  <c:v>525000</c:v>
                </c:pt>
                <c:pt idx="3185">
                  <c:v>525000</c:v>
                </c:pt>
                <c:pt idx="3186">
                  <c:v>525000</c:v>
                </c:pt>
                <c:pt idx="3187">
                  <c:v>525000</c:v>
                </c:pt>
                <c:pt idx="3188">
                  <c:v>525000</c:v>
                </c:pt>
                <c:pt idx="3189">
                  <c:v>525000</c:v>
                </c:pt>
                <c:pt idx="3190">
                  <c:v>520000</c:v>
                </c:pt>
                <c:pt idx="3191">
                  <c:v>520000</c:v>
                </c:pt>
                <c:pt idx="3192">
                  <c:v>520000</c:v>
                </c:pt>
                <c:pt idx="3193">
                  <c:v>515000</c:v>
                </c:pt>
                <c:pt idx="3194">
                  <c:v>515000</c:v>
                </c:pt>
                <c:pt idx="3195">
                  <c:v>512500</c:v>
                </c:pt>
                <c:pt idx="3196">
                  <c:v>510000</c:v>
                </c:pt>
                <c:pt idx="3197">
                  <c:v>510000</c:v>
                </c:pt>
                <c:pt idx="3198">
                  <c:v>500000</c:v>
                </c:pt>
                <c:pt idx="3199">
                  <c:v>500000</c:v>
                </c:pt>
                <c:pt idx="3200">
                  <c:v>500000</c:v>
                </c:pt>
                <c:pt idx="3201">
                  <c:v>500000</c:v>
                </c:pt>
                <c:pt idx="3202">
                  <c:v>500000</c:v>
                </c:pt>
                <c:pt idx="3203">
                  <c:v>500000</c:v>
                </c:pt>
                <c:pt idx="3204">
                  <c:v>500000</c:v>
                </c:pt>
                <c:pt idx="3205">
                  <c:v>500000</c:v>
                </c:pt>
                <c:pt idx="3206">
                  <c:v>500000</c:v>
                </c:pt>
                <c:pt idx="3207">
                  <c:v>500000</c:v>
                </c:pt>
                <c:pt idx="3208">
                  <c:v>500000</c:v>
                </c:pt>
                <c:pt idx="3209">
                  <c:v>500000</c:v>
                </c:pt>
                <c:pt idx="3210">
                  <c:v>500000</c:v>
                </c:pt>
                <c:pt idx="3211">
                  <c:v>500000</c:v>
                </c:pt>
                <c:pt idx="3212">
                  <c:v>500000</c:v>
                </c:pt>
                <c:pt idx="3213">
                  <c:v>500000</c:v>
                </c:pt>
                <c:pt idx="3214">
                  <c:v>500000</c:v>
                </c:pt>
                <c:pt idx="3215">
                  <c:v>500000</c:v>
                </c:pt>
                <c:pt idx="3216">
                  <c:v>500000</c:v>
                </c:pt>
                <c:pt idx="3217">
                  <c:v>500000</c:v>
                </c:pt>
                <c:pt idx="3218">
                  <c:v>500000</c:v>
                </c:pt>
                <c:pt idx="3219">
                  <c:v>500000</c:v>
                </c:pt>
                <c:pt idx="3220">
                  <c:v>500000</c:v>
                </c:pt>
                <c:pt idx="3221">
                  <c:v>500000</c:v>
                </c:pt>
                <c:pt idx="3222">
                  <c:v>500000</c:v>
                </c:pt>
                <c:pt idx="3223">
                  <c:v>500000</c:v>
                </c:pt>
                <c:pt idx="3224">
                  <c:v>500000</c:v>
                </c:pt>
                <c:pt idx="3225">
                  <c:v>500000</c:v>
                </c:pt>
                <c:pt idx="3226">
                  <c:v>500000</c:v>
                </c:pt>
                <c:pt idx="3227">
                  <c:v>500000</c:v>
                </c:pt>
                <c:pt idx="3228">
                  <c:v>500000</c:v>
                </c:pt>
                <c:pt idx="3229">
                  <c:v>500000</c:v>
                </c:pt>
                <c:pt idx="3230">
                  <c:v>500000</c:v>
                </c:pt>
                <c:pt idx="3231">
                  <c:v>500000</c:v>
                </c:pt>
                <c:pt idx="3232">
                  <c:v>500000</c:v>
                </c:pt>
                <c:pt idx="3233">
                  <c:v>500000</c:v>
                </c:pt>
                <c:pt idx="3234">
                  <c:v>500000</c:v>
                </c:pt>
                <c:pt idx="3235">
                  <c:v>500000</c:v>
                </c:pt>
                <c:pt idx="3236">
                  <c:v>499999</c:v>
                </c:pt>
                <c:pt idx="3237">
                  <c:v>499999</c:v>
                </c:pt>
                <c:pt idx="3238">
                  <c:v>499999</c:v>
                </c:pt>
                <c:pt idx="3239">
                  <c:v>499999</c:v>
                </c:pt>
                <c:pt idx="3240">
                  <c:v>499999</c:v>
                </c:pt>
                <c:pt idx="3241">
                  <c:v>499950</c:v>
                </c:pt>
                <c:pt idx="3242">
                  <c:v>499950</c:v>
                </c:pt>
                <c:pt idx="3243">
                  <c:v>499950</c:v>
                </c:pt>
                <c:pt idx="3244">
                  <c:v>499950</c:v>
                </c:pt>
                <c:pt idx="3245">
                  <c:v>499950</c:v>
                </c:pt>
                <c:pt idx="3246">
                  <c:v>499950</c:v>
                </c:pt>
                <c:pt idx="3247">
                  <c:v>499000</c:v>
                </c:pt>
                <c:pt idx="3248">
                  <c:v>499000</c:v>
                </c:pt>
                <c:pt idx="3249">
                  <c:v>498000</c:v>
                </c:pt>
                <c:pt idx="3250">
                  <c:v>495000</c:v>
                </c:pt>
                <c:pt idx="3251">
                  <c:v>495000</c:v>
                </c:pt>
                <c:pt idx="3252">
                  <c:v>495000</c:v>
                </c:pt>
                <c:pt idx="3253">
                  <c:v>495000</c:v>
                </c:pt>
                <c:pt idx="3254">
                  <c:v>495000</c:v>
                </c:pt>
                <c:pt idx="3255">
                  <c:v>495000</c:v>
                </c:pt>
                <c:pt idx="3256">
                  <c:v>495000</c:v>
                </c:pt>
                <c:pt idx="3257">
                  <c:v>495000</c:v>
                </c:pt>
                <c:pt idx="3258">
                  <c:v>495000</c:v>
                </c:pt>
                <c:pt idx="3259">
                  <c:v>490000</c:v>
                </c:pt>
                <c:pt idx="3260">
                  <c:v>490000</c:v>
                </c:pt>
                <c:pt idx="3261">
                  <c:v>490000</c:v>
                </c:pt>
                <c:pt idx="3262">
                  <c:v>490000</c:v>
                </c:pt>
                <c:pt idx="3263">
                  <c:v>489950</c:v>
                </c:pt>
                <c:pt idx="3264">
                  <c:v>489000</c:v>
                </c:pt>
                <c:pt idx="3265">
                  <c:v>485000</c:v>
                </c:pt>
                <c:pt idx="3266">
                  <c:v>485000</c:v>
                </c:pt>
                <c:pt idx="3267">
                  <c:v>485000</c:v>
                </c:pt>
                <c:pt idx="3268">
                  <c:v>485000</c:v>
                </c:pt>
                <c:pt idx="3269">
                  <c:v>485000</c:v>
                </c:pt>
                <c:pt idx="3270">
                  <c:v>485000</c:v>
                </c:pt>
                <c:pt idx="3271">
                  <c:v>480000</c:v>
                </c:pt>
                <c:pt idx="3272">
                  <c:v>480000</c:v>
                </c:pt>
                <c:pt idx="3273">
                  <c:v>480000</c:v>
                </c:pt>
                <c:pt idx="3274">
                  <c:v>475000</c:v>
                </c:pt>
                <c:pt idx="3275">
                  <c:v>475000</c:v>
                </c:pt>
                <c:pt idx="3276">
                  <c:v>475000</c:v>
                </c:pt>
                <c:pt idx="3277">
                  <c:v>475000</c:v>
                </c:pt>
                <c:pt idx="3278">
                  <c:v>475000</c:v>
                </c:pt>
                <c:pt idx="3279">
                  <c:v>475000</c:v>
                </c:pt>
                <c:pt idx="3280">
                  <c:v>475000</c:v>
                </c:pt>
                <c:pt idx="3281">
                  <c:v>475000</c:v>
                </c:pt>
                <c:pt idx="3282">
                  <c:v>475000</c:v>
                </c:pt>
                <c:pt idx="3283">
                  <c:v>475000</c:v>
                </c:pt>
                <c:pt idx="3284">
                  <c:v>475000</c:v>
                </c:pt>
                <c:pt idx="3285">
                  <c:v>475000</c:v>
                </c:pt>
                <c:pt idx="3286">
                  <c:v>475000</c:v>
                </c:pt>
                <c:pt idx="3287">
                  <c:v>475000</c:v>
                </c:pt>
                <c:pt idx="3288">
                  <c:v>475000</c:v>
                </c:pt>
                <c:pt idx="3289">
                  <c:v>475000</c:v>
                </c:pt>
                <c:pt idx="3290">
                  <c:v>475000</c:v>
                </c:pt>
                <c:pt idx="3291">
                  <c:v>475000</c:v>
                </c:pt>
                <c:pt idx="3292">
                  <c:v>475000</c:v>
                </c:pt>
                <c:pt idx="3293">
                  <c:v>475000</c:v>
                </c:pt>
                <c:pt idx="3294">
                  <c:v>475000</c:v>
                </c:pt>
                <c:pt idx="3295">
                  <c:v>475000</c:v>
                </c:pt>
                <c:pt idx="3296">
                  <c:v>475000</c:v>
                </c:pt>
                <c:pt idx="3297">
                  <c:v>475000</c:v>
                </c:pt>
                <c:pt idx="3298">
                  <c:v>475000</c:v>
                </c:pt>
                <c:pt idx="3299">
                  <c:v>475000</c:v>
                </c:pt>
                <c:pt idx="3300">
                  <c:v>474950</c:v>
                </c:pt>
                <c:pt idx="3301">
                  <c:v>470000</c:v>
                </c:pt>
                <c:pt idx="3302">
                  <c:v>470000</c:v>
                </c:pt>
                <c:pt idx="3303">
                  <c:v>470000</c:v>
                </c:pt>
                <c:pt idx="3304">
                  <c:v>465000</c:v>
                </c:pt>
                <c:pt idx="3305">
                  <c:v>465000</c:v>
                </c:pt>
                <c:pt idx="3306">
                  <c:v>465000</c:v>
                </c:pt>
                <c:pt idx="3307">
                  <c:v>465000</c:v>
                </c:pt>
                <c:pt idx="3308">
                  <c:v>465000</c:v>
                </c:pt>
                <c:pt idx="3309">
                  <c:v>465000</c:v>
                </c:pt>
                <c:pt idx="3310">
                  <c:v>465000</c:v>
                </c:pt>
                <c:pt idx="3311">
                  <c:v>465000</c:v>
                </c:pt>
                <c:pt idx="3312">
                  <c:v>460000</c:v>
                </c:pt>
                <c:pt idx="3313">
                  <c:v>460000</c:v>
                </c:pt>
                <c:pt idx="3314">
                  <c:v>450000</c:v>
                </c:pt>
                <c:pt idx="3315">
                  <c:v>450000</c:v>
                </c:pt>
                <c:pt idx="3316">
                  <c:v>450000</c:v>
                </c:pt>
                <c:pt idx="3317">
                  <c:v>450000</c:v>
                </c:pt>
                <c:pt idx="3318">
                  <c:v>450000</c:v>
                </c:pt>
                <c:pt idx="3319">
                  <c:v>450000</c:v>
                </c:pt>
                <c:pt idx="3320">
                  <c:v>450000</c:v>
                </c:pt>
                <c:pt idx="3321">
                  <c:v>450000</c:v>
                </c:pt>
                <c:pt idx="3322">
                  <c:v>450000</c:v>
                </c:pt>
                <c:pt idx="3323">
                  <c:v>450000</c:v>
                </c:pt>
                <c:pt idx="3324">
                  <c:v>450000</c:v>
                </c:pt>
                <c:pt idx="3325">
                  <c:v>450000</c:v>
                </c:pt>
                <c:pt idx="3326">
                  <c:v>450000</c:v>
                </c:pt>
                <c:pt idx="3327">
                  <c:v>450000</c:v>
                </c:pt>
                <c:pt idx="3328">
                  <c:v>450000</c:v>
                </c:pt>
                <c:pt idx="3329">
                  <c:v>450000</c:v>
                </c:pt>
                <c:pt idx="3330">
                  <c:v>450000</c:v>
                </c:pt>
                <c:pt idx="3331">
                  <c:v>450000</c:v>
                </c:pt>
                <c:pt idx="3332">
                  <c:v>450000</c:v>
                </c:pt>
                <c:pt idx="3333">
                  <c:v>450000</c:v>
                </c:pt>
                <c:pt idx="3334">
                  <c:v>450000</c:v>
                </c:pt>
                <c:pt idx="3335">
                  <c:v>450000</c:v>
                </c:pt>
                <c:pt idx="3336">
                  <c:v>450000</c:v>
                </c:pt>
                <c:pt idx="3337">
                  <c:v>450000</c:v>
                </c:pt>
                <c:pt idx="3338">
                  <c:v>450000</c:v>
                </c:pt>
                <c:pt idx="3339">
                  <c:v>450000</c:v>
                </c:pt>
                <c:pt idx="3340">
                  <c:v>450000</c:v>
                </c:pt>
                <c:pt idx="3341">
                  <c:v>450000</c:v>
                </c:pt>
                <c:pt idx="3342">
                  <c:v>450000</c:v>
                </c:pt>
                <c:pt idx="3343">
                  <c:v>450000</c:v>
                </c:pt>
                <c:pt idx="3344">
                  <c:v>450000</c:v>
                </c:pt>
                <c:pt idx="3345">
                  <c:v>450000</c:v>
                </c:pt>
                <c:pt idx="3346">
                  <c:v>450000</c:v>
                </c:pt>
                <c:pt idx="3347">
                  <c:v>449950</c:v>
                </c:pt>
                <c:pt idx="3348">
                  <c:v>449950</c:v>
                </c:pt>
                <c:pt idx="3349">
                  <c:v>449950</c:v>
                </c:pt>
                <c:pt idx="3350">
                  <c:v>445000</c:v>
                </c:pt>
                <c:pt idx="3351">
                  <c:v>440000</c:v>
                </c:pt>
                <c:pt idx="3352">
                  <c:v>439950</c:v>
                </c:pt>
                <c:pt idx="3353">
                  <c:v>439000</c:v>
                </c:pt>
                <c:pt idx="3354">
                  <c:v>435000</c:v>
                </c:pt>
                <c:pt idx="3355">
                  <c:v>435000</c:v>
                </c:pt>
                <c:pt idx="3356">
                  <c:v>435000</c:v>
                </c:pt>
                <c:pt idx="3357">
                  <c:v>435000</c:v>
                </c:pt>
                <c:pt idx="3358">
                  <c:v>435000</c:v>
                </c:pt>
                <c:pt idx="3359">
                  <c:v>435000</c:v>
                </c:pt>
                <c:pt idx="3360">
                  <c:v>435000</c:v>
                </c:pt>
                <c:pt idx="3361">
                  <c:v>435000</c:v>
                </c:pt>
                <c:pt idx="3362">
                  <c:v>435000</c:v>
                </c:pt>
                <c:pt idx="3363">
                  <c:v>432500</c:v>
                </c:pt>
                <c:pt idx="3364">
                  <c:v>430000</c:v>
                </c:pt>
                <c:pt idx="3365">
                  <c:v>430000</c:v>
                </c:pt>
                <c:pt idx="3366">
                  <c:v>430000</c:v>
                </c:pt>
                <c:pt idx="3367">
                  <c:v>430000</c:v>
                </c:pt>
                <c:pt idx="3368">
                  <c:v>425000</c:v>
                </c:pt>
                <c:pt idx="3369">
                  <c:v>425000</c:v>
                </c:pt>
                <c:pt idx="3370">
                  <c:v>425000</c:v>
                </c:pt>
                <c:pt idx="3371">
                  <c:v>425000</c:v>
                </c:pt>
                <c:pt idx="3372">
                  <c:v>425000</c:v>
                </c:pt>
                <c:pt idx="3373">
                  <c:v>425000</c:v>
                </c:pt>
                <c:pt idx="3374">
                  <c:v>425000</c:v>
                </c:pt>
                <c:pt idx="3375">
                  <c:v>425000</c:v>
                </c:pt>
                <c:pt idx="3376">
                  <c:v>425000</c:v>
                </c:pt>
                <c:pt idx="3377">
                  <c:v>425000</c:v>
                </c:pt>
                <c:pt idx="3378">
                  <c:v>425000</c:v>
                </c:pt>
                <c:pt idx="3379">
                  <c:v>425000</c:v>
                </c:pt>
                <c:pt idx="3380">
                  <c:v>425000</c:v>
                </c:pt>
                <c:pt idx="3381">
                  <c:v>425000</c:v>
                </c:pt>
                <c:pt idx="3382">
                  <c:v>425000</c:v>
                </c:pt>
                <c:pt idx="3383">
                  <c:v>424995</c:v>
                </c:pt>
                <c:pt idx="3384">
                  <c:v>420000</c:v>
                </c:pt>
                <c:pt idx="3385">
                  <c:v>420000</c:v>
                </c:pt>
                <c:pt idx="3386">
                  <c:v>420000</c:v>
                </c:pt>
                <c:pt idx="3387">
                  <c:v>420000</c:v>
                </c:pt>
                <c:pt idx="3388">
                  <c:v>415000</c:v>
                </c:pt>
                <c:pt idx="3389">
                  <c:v>410000</c:v>
                </c:pt>
                <c:pt idx="3390">
                  <c:v>410000</c:v>
                </c:pt>
                <c:pt idx="3391">
                  <c:v>409950</c:v>
                </c:pt>
                <c:pt idx="3392">
                  <c:v>405000</c:v>
                </c:pt>
                <c:pt idx="3393">
                  <c:v>400000</c:v>
                </c:pt>
                <c:pt idx="3394">
                  <c:v>400000</c:v>
                </c:pt>
                <c:pt idx="3395">
                  <c:v>400000</c:v>
                </c:pt>
                <c:pt idx="3396">
                  <c:v>400000</c:v>
                </c:pt>
                <c:pt idx="3397">
                  <c:v>400000</c:v>
                </c:pt>
                <c:pt idx="3398">
                  <c:v>400000</c:v>
                </c:pt>
                <c:pt idx="3399">
                  <c:v>400000</c:v>
                </c:pt>
                <c:pt idx="3400">
                  <c:v>400000</c:v>
                </c:pt>
                <c:pt idx="3401">
                  <c:v>399995</c:v>
                </c:pt>
                <c:pt idx="3402">
                  <c:v>399995</c:v>
                </c:pt>
                <c:pt idx="3403">
                  <c:v>399995</c:v>
                </c:pt>
                <c:pt idx="3404">
                  <c:v>399995</c:v>
                </c:pt>
                <c:pt idx="3405">
                  <c:v>399995</c:v>
                </c:pt>
                <c:pt idx="3406">
                  <c:v>399950</c:v>
                </c:pt>
                <c:pt idx="3407">
                  <c:v>399950</c:v>
                </c:pt>
                <c:pt idx="3408">
                  <c:v>399950</c:v>
                </c:pt>
                <c:pt idx="3409">
                  <c:v>399950</c:v>
                </c:pt>
                <c:pt idx="3410">
                  <c:v>399950</c:v>
                </c:pt>
                <c:pt idx="3411">
                  <c:v>399950</c:v>
                </c:pt>
                <c:pt idx="3412">
                  <c:v>399950</c:v>
                </c:pt>
                <c:pt idx="3413">
                  <c:v>399000</c:v>
                </c:pt>
                <c:pt idx="3414">
                  <c:v>398000</c:v>
                </c:pt>
                <c:pt idx="3415">
                  <c:v>398000</c:v>
                </c:pt>
                <c:pt idx="3416">
                  <c:v>395000</c:v>
                </c:pt>
                <c:pt idx="3417">
                  <c:v>395000</c:v>
                </c:pt>
                <c:pt idx="3418">
                  <c:v>395000</c:v>
                </c:pt>
                <c:pt idx="3419">
                  <c:v>395000</c:v>
                </c:pt>
                <c:pt idx="3420">
                  <c:v>390000</c:v>
                </c:pt>
                <c:pt idx="3421">
                  <c:v>385000</c:v>
                </c:pt>
                <c:pt idx="3422">
                  <c:v>385000</c:v>
                </c:pt>
                <c:pt idx="3423">
                  <c:v>385000</c:v>
                </c:pt>
                <c:pt idx="3424">
                  <c:v>380000</c:v>
                </c:pt>
                <c:pt idx="3425">
                  <c:v>380000</c:v>
                </c:pt>
                <c:pt idx="3426">
                  <c:v>375000</c:v>
                </c:pt>
                <c:pt idx="3427">
                  <c:v>375000</c:v>
                </c:pt>
                <c:pt idx="3428">
                  <c:v>375000</c:v>
                </c:pt>
                <c:pt idx="3429">
                  <c:v>375000</c:v>
                </c:pt>
                <c:pt idx="3430">
                  <c:v>375000</c:v>
                </c:pt>
                <c:pt idx="3431">
                  <c:v>375000</c:v>
                </c:pt>
                <c:pt idx="3432">
                  <c:v>375000</c:v>
                </c:pt>
                <c:pt idx="3433">
                  <c:v>375000</c:v>
                </c:pt>
                <c:pt idx="3434">
                  <c:v>375000</c:v>
                </c:pt>
                <c:pt idx="3435">
                  <c:v>375000</c:v>
                </c:pt>
                <c:pt idx="3436">
                  <c:v>375000</c:v>
                </c:pt>
                <c:pt idx="3437">
                  <c:v>375000</c:v>
                </c:pt>
                <c:pt idx="3438">
                  <c:v>374950</c:v>
                </c:pt>
                <c:pt idx="3439">
                  <c:v>370000</c:v>
                </c:pt>
                <c:pt idx="3440">
                  <c:v>367500</c:v>
                </c:pt>
                <c:pt idx="3441">
                  <c:v>365000</c:v>
                </c:pt>
                <c:pt idx="3442">
                  <c:v>365000</c:v>
                </c:pt>
                <c:pt idx="3443">
                  <c:v>365000</c:v>
                </c:pt>
                <c:pt idx="3444">
                  <c:v>360000</c:v>
                </c:pt>
                <c:pt idx="3445">
                  <c:v>360000</c:v>
                </c:pt>
                <c:pt idx="3446">
                  <c:v>350000</c:v>
                </c:pt>
                <c:pt idx="3447">
                  <c:v>350000</c:v>
                </c:pt>
                <c:pt idx="3448">
                  <c:v>350000</c:v>
                </c:pt>
                <c:pt idx="3449">
                  <c:v>350000</c:v>
                </c:pt>
                <c:pt idx="3450">
                  <c:v>350000</c:v>
                </c:pt>
                <c:pt idx="3451">
                  <c:v>350000</c:v>
                </c:pt>
                <c:pt idx="3452">
                  <c:v>350000</c:v>
                </c:pt>
                <c:pt idx="3453">
                  <c:v>350000</c:v>
                </c:pt>
                <c:pt idx="3454">
                  <c:v>350000</c:v>
                </c:pt>
                <c:pt idx="3455">
                  <c:v>349995</c:v>
                </c:pt>
                <c:pt idx="3456">
                  <c:v>349950</c:v>
                </c:pt>
                <c:pt idx="3457">
                  <c:v>345000</c:v>
                </c:pt>
                <c:pt idx="3458">
                  <c:v>334950</c:v>
                </c:pt>
                <c:pt idx="3459">
                  <c:v>325000</c:v>
                </c:pt>
                <c:pt idx="3460">
                  <c:v>325000</c:v>
                </c:pt>
                <c:pt idx="3461">
                  <c:v>325000</c:v>
                </c:pt>
                <c:pt idx="3462">
                  <c:v>325000</c:v>
                </c:pt>
                <c:pt idx="3463">
                  <c:v>325000</c:v>
                </c:pt>
                <c:pt idx="3464">
                  <c:v>320000</c:v>
                </c:pt>
                <c:pt idx="3465">
                  <c:v>315000</c:v>
                </c:pt>
                <c:pt idx="3466">
                  <c:v>300000</c:v>
                </c:pt>
                <c:pt idx="3467">
                  <c:v>300000</c:v>
                </c:pt>
                <c:pt idx="3468">
                  <c:v>300000</c:v>
                </c:pt>
                <c:pt idx="3469">
                  <c:v>300000</c:v>
                </c:pt>
                <c:pt idx="3470">
                  <c:v>299950</c:v>
                </c:pt>
                <c:pt idx="3471">
                  <c:v>295000</c:v>
                </c:pt>
                <c:pt idx="3472">
                  <c:v>295000</c:v>
                </c:pt>
                <c:pt idx="3473">
                  <c:v>290000</c:v>
                </c:pt>
                <c:pt idx="3474">
                  <c:v>285000</c:v>
                </c:pt>
                <c:pt idx="3475">
                  <c:v>260000</c:v>
                </c:pt>
                <c:pt idx="3476">
                  <c:v>255000</c:v>
                </c:pt>
                <c:pt idx="3477">
                  <c:v>249999</c:v>
                </c:pt>
                <c:pt idx="3478">
                  <c:v>210000</c:v>
                </c:pt>
                <c:pt idx="3479">
                  <c:v>180000</c:v>
                </c:pt>
              </c:numCache>
            </c:numRef>
          </c:xVal>
          <c:yVal>
            <c:numRef>
              <c:f>London!$E$2:$E$3481</c:f>
              <c:numCache>
                <c:formatCode>0</c:formatCode>
                <c:ptCount val="3480"/>
                <c:pt idx="0">
                  <c:v>5623</c:v>
                </c:pt>
                <c:pt idx="1">
                  <c:v>7798</c:v>
                </c:pt>
                <c:pt idx="2">
                  <c:v>12435</c:v>
                </c:pt>
                <c:pt idx="3">
                  <c:v>8356</c:v>
                </c:pt>
                <c:pt idx="4">
                  <c:v>15405</c:v>
                </c:pt>
                <c:pt idx="5">
                  <c:v>5417</c:v>
                </c:pt>
                <c:pt idx="6">
                  <c:v>3698</c:v>
                </c:pt>
                <c:pt idx="7">
                  <c:v>4699</c:v>
                </c:pt>
                <c:pt idx="8">
                  <c:v>6796</c:v>
                </c:pt>
                <c:pt idx="9">
                  <c:v>3541</c:v>
                </c:pt>
                <c:pt idx="10">
                  <c:v>8603</c:v>
                </c:pt>
                <c:pt idx="11">
                  <c:v>8315</c:v>
                </c:pt>
                <c:pt idx="12">
                  <c:v>5880</c:v>
                </c:pt>
                <c:pt idx="13">
                  <c:v>14358</c:v>
                </c:pt>
                <c:pt idx="14">
                  <c:v>11733</c:v>
                </c:pt>
                <c:pt idx="15">
                  <c:v>3486</c:v>
                </c:pt>
                <c:pt idx="16">
                  <c:v>4090</c:v>
                </c:pt>
                <c:pt idx="17">
                  <c:v>6359</c:v>
                </c:pt>
                <c:pt idx="18">
                  <c:v>6333</c:v>
                </c:pt>
                <c:pt idx="19">
                  <c:v>7800</c:v>
                </c:pt>
                <c:pt idx="20">
                  <c:v>9053</c:v>
                </c:pt>
                <c:pt idx="21">
                  <c:v>7156</c:v>
                </c:pt>
                <c:pt idx="22">
                  <c:v>4506</c:v>
                </c:pt>
                <c:pt idx="23">
                  <c:v>5907</c:v>
                </c:pt>
                <c:pt idx="24">
                  <c:v>2415</c:v>
                </c:pt>
                <c:pt idx="25">
                  <c:v>2476</c:v>
                </c:pt>
                <c:pt idx="26">
                  <c:v>3402</c:v>
                </c:pt>
                <c:pt idx="27">
                  <c:v>2840</c:v>
                </c:pt>
                <c:pt idx="28">
                  <c:v>4693</c:v>
                </c:pt>
                <c:pt idx="29">
                  <c:v>7526</c:v>
                </c:pt>
                <c:pt idx="30">
                  <c:v>4596</c:v>
                </c:pt>
                <c:pt idx="31">
                  <c:v>7226</c:v>
                </c:pt>
                <c:pt idx="32">
                  <c:v>4785</c:v>
                </c:pt>
                <c:pt idx="33">
                  <c:v>2347</c:v>
                </c:pt>
                <c:pt idx="34">
                  <c:v>3817</c:v>
                </c:pt>
                <c:pt idx="35">
                  <c:v>4576</c:v>
                </c:pt>
                <c:pt idx="36">
                  <c:v>3111</c:v>
                </c:pt>
                <c:pt idx="37">
                  <c:v>4728</c:v>
                </c:pt>
                <c:pt idx="38">
                  <c:v>3368</c:v>
                </c:pt>
                <c:pt idx="39">
                  <c:v>10100</c:v>
                </c:pt>
                <c:pt idx="40">
                  <c:v>2832</c:v>
                </c:pt>
                <c:pt idx="41">
                  <c:v>4876</c:v>
                </c:pt>
                <c:pt idx="42">
                  <c:v>5184</c:v>
                </c:pt>
                <c:pt idx="43">
                  <c:v>2782</c:v>
                </c:pt>
                <c:pt idx="44">
                  <c:v>1682</c:v>
                </c:pt>
                <c:pt idx="45">
                  <c:v>4815</c:v>
                </c:pt>
                <c:pt idx="46">
                  <c:v>4454</c:v>
                </c:pt>
                <c:pt idx="47">
                  <c:v>4277</c:v>
                </c:pt>
                <c:pt idx="48">
                  <c:v>4683</c:v>
                </c:pt>
                <c:pt idx="49">
                  <c:v>3974</c:v>
                </c:pt>
                <c:pt idx="50">
                  <c:v>2496</c:v>
                </c:pt>
                <c:pt idx="51">
                  <c:v>5139</c:v>
                </c:pt>
                <c:pt idx="52">
                  <c:v>4039</c:v>
                </c:pt>
                <c:pt idx="53">
                  <c:v>3932</c:v>
                </c:pt>
                <c:pt idx="54">
                  <c:v>3154</c:v>
                </c:pt>
                <c:pt idx="55">
                  <c:v>3711</c:v>
                </c:pt>
                <c:pt idx="56">
                  <c:v>3701</c:v>
                </c:pt>
                <c:pt idx="57">
                  <c:v>2956</c:v>
                </c:pt>
                <c:pt idx="58">
                  <c:v>5727</c:v>
                </c:pt>
                <c:pt idx="59">
                  <c:v>2956</c:v>
                </c:pt>
                <c:pt idx="60">
                  <c:v>2544</c:v>
                </c:pt>
                <c:pt idx="61">
                  <c:v>3813</c:v>
                </c:pt>
                <c:pt idx="62">
                  <c:v>5138</c:v>
                </c:pt>
                <c:pt idx="63">
                  <c:v>2755</c:v>
                </c:pt>
                <c:pt idx="64">
                  <c:v>5395</c:v>
                </c:pt>
                <c:pt idx="65">
                  <c:v>3493</c:v>
                </c:pt>
                <c:pt idx="66">
                  <c:v>3041</c:v>
                </c:pt>
                <c:pt idx="67">
                  <c:v>2665</c:v>
                </c:pt>
                <c:pt idx="68">
                  <c:v>3188</c:v>
                </c:pt>
                <c:pt idx="69">
                  <c:v>1455</c:v>
                </c:pt>
                <c:pt idx="70">
                  <c:v>4555</c:v>
                </c:pt>
                <c:pt idx="71">
                  <c:v>3940</c:v>
                </c:pt>
                <c:pt idx="72">
                  <c:v>6713</c:v>
                </c:pt>
                <c:pt idx="73">
                  <c:v>3247</c:v>
                </c:pt>
                <c:pt idx="74">
                  <c:v>3443</c:v>
                </c:pt>
                <c:pt idx="75">
                  <c:v>4168</c:v>
                </c:pt>
                <c:pt idx="76">
                  <c:v>2648</c:v>
                </c:pt>
                <c:pt idx="77">
                  <c:v>2238</c:v>
                </c:pt>
                <c:pt idx="78">
                  <c:v>2896</c:v>
                </c:pt>
                <c:pt idx="79">
                  <c:v>3851</c:v>
                </c:pt>
                <c:pt idx="80">
                  <c:v>1793</c:v>
                </c:pt>
                <c:pt idx="81">
                  <c:v>2693</c:v>
                </c:pt>
                <c:pt idx="82">
                  <c:v>12526</c:v>
                </c:pt>
                <c:pt idx="83">
                  <c:v>6863</c:v>
                </c:pt>
                <c:pt idx="84">
                  <c:v>2290</c:v>
                </c:pt>
                <c:pt idx="85">
                  <c:v>3792</c:v>
                </c:pt>
                <c:pt idx="86">
                  <c:v>3871</c:v>
                </c:pt>
                <c:pt idx="87">
                  <c:v>3997</c:v>
                </c:pt>
                <c:pt idx="88">
                  <c:v>3285</c:v>
                </c:pt>
                <c:pt idx="89">
                  <c:v>2806</c:v>
                </c:pt>
                <c:pt idx="90">
                  <c:v>2230</c:v>
                </c:pt>
                <c:pt idx="91">
                  <c:v>1991</c:v>
                </c:pt>
                <c:pt idx="92">
                  <c:v>2248</c:v>
                </c:pt>
                <c:pt idx="93">
                  <c:v>2258</c:v>
                </c:pt>
                <c:pt idx="94">
                  <c:v>3185</c:v>
                </c:pt>
                <c:pt idx="95">
                  <c:v>2908</c:v>
                </c:pt>
                <c:pt idx="96">
                  <c:v>6388</c:v>
                </c:pt>
                <c:pt idx="97">
                  <c:v>8880</c:v>
                </c:pt>
                <c:pt idx="98">
                  <c:v>2583</c:v>
                </c:pt>
                <c:pt idx="99">
                  <c:v>5501</c:v>
                </c:pt>
                <c:pt idx="100">
                  <c:v>3001</c:v>
                </c:pt>
                <c:pt idx="101">
                  <c:v>1840</c:v>
                </c:pt>
                <c:pt idx="102">
                  <c:v>3911</c:v>
                </c:pt>
                <c:pt idx="103">
                  <c:v>11177</c:v>
                </c:pt>
                <c:pt idx="104">
                  <c:v>3774</c:v>
                </c:pt>
                <c:pt idx="105">
                  <c:v>4295</c:v>
                </c:pt>
                <c:pt idx="106">
                  <c:v>1584</c:v>
                </c:pt>
                <c:pt idx="107">
                  <c:v>1968</c:v>
                </c:pt>
                <c:pt idx="108">
                  <c:v>3988</c:v>
                </c:pt>
                <c:pt idx="109">
                  <c:v>4637</c:v>
                </c:pt>
                <c:pt idx="110">
                  <c:v>2823</c:v>
                </c:pt>
                <c:pt idx="111">
                  <c:v>3719</c:v>
                </c:pt>
                <c:pt idx="112">
                  <c:v>3388</c:v>
                </c:pt>
                <c:pt idx="113">
                  <c:v>5196</c:v>
                </c:pt>
                <c:pt idx="114">
                  <c:v>4185</c:v>
                </c:pt>
                <c:pt idx="115">
                  <c:v>2165</c:v>
                </c:pt>
                <c:pt idx="116">
                  <c:v>3336</c:v>
                </c:pt>
                <c:pt idx="117">
                  <c:v>3578</c:v>
                </c:pt>
                <c:pt idx="118">
                  <c:v>5288</c:v>
                </c:pt>
                <c:pt idx="119">
                  <c:v>2944</c:v>
                </c:pt>
                <c:pt idx="120">
                  <c:v>4689</c:v>
                </c:pt>
                <c:pt idx="121">
                  <c:v>2948</c:v>
                </c:pt>
                <c:pt idx="122">
                  <c:v>1506</c:v>
                </c:pt>
                <c:pt idx="123">
                  <c:v>1736</c:v>
                </c:pt>
                <c:pt idx="124">
                  <c:v>3215</c:v>
                </c:pt>
                <c:pt idx="125">
                  <c:v>2459</c:v>
                </c:pt>
                <c:pt idx="126">
                  <c:v>10764</c:v>
                </c:pt>
                <c:pt idx="127">
                  <c:v>3150</c:v>
                </c:pt>
                <c:pt idx="128">
                  <c:v>2625</c:v>
                </c:pt>
                <c:pt idx="129">
                  <c:v>4798</c:v>
                </c:pt>
                <c:pt idx="130">
                  <c:v>12546</c:v>
                </c:pt>
                <c:pt idx="131">
                  <c:v>6313</c:v>
                </c:pt>
                <c:pt idx="132">
                  <c:v>4435</c:v>
                </c:pt>
                <c:pt idx="133">
                  <c:v>2646</c:v>
                </c:pt>
                <c:pt idx="134">
                  <c:v>11716</c:v>
                </c:pt>
                <c:pt idx="135">
                  <c:v>3002</c:v>
                </c:pt>
                <c:pt idx="136">
                  <c:v>2817</c:v>
                </c:pt>
                <c:pt idx="137">
                  <c:v>1916</c:v>
                </c:pt>
                <c:pt idx="138">
                  <c:v>11610</c:v>
                </c:pt>
                <c:pt idx="139">
                  <c:v>1993</c:v>
                </c:pt>
                <c:pt idx="140">
                  <c:v>6776</c:v>
                </c:pt>
                <c:pt idx="141">
                  <c:v>2220</c:v>
                </c:pt>
                <c:pt idx="142">
                  <c:v>2770</c:v>
                </c:pt>
                <c:pt idx="143">
                  <c:v>3128</c:v>
                </c:pt>
                <c:pt idx="144">
                  <c:v>4682</c:v>
                </c:pt>
                <c:pt idx="145">
                  <c:v>2896</c:v>
                </c:pt>
                <c:pt idx="146">
                  <c:v>2524</c:v>
                </c:pt>
                <c:pt idx="147">
                  <c:v>3753</c:v>
                </c:pt>
                <c:pt idx="148">
                  <c:v>3059</c:v>
                </c:pt>
                <c:pt idx="149">
                  <c:v>2482</c:v>
                </c:pt>
                <c:pt idx="150">
                  <c:v>2750</c:v>
                </c:pt>
                <c:pt idx="151">
                  <c:v>3110</c:v>
                </c:pt>
                <c:pt idx="152">
                  <c:v>2753</c:v>
                </c:pt>
                <c:pt idx="153">
                  <c:v>2509</c:v>
                </c:pt>
                <c:pt idx="154">
                  <c:v>3016</c:v>
                </c:pt>
                <c:pt idx="155">
                  <c:v>3674</c:v>
                </c:pt>
                <c:pt idx="156">
                  <c:v>4666</c:v>
                </c:pt>
                <c:pt idx="157">
                  <c:v>5453</c:v>
                </c:pt>
                <c:pt idx="158">
                  <c:v>1973</c:v>
                </c:pt>
                <c:pt idx="159">
                  <c:v>2497</c:v>
                </c:pt>
                <c:pt idx="160">
                  <c:v>4227</c:v>
                </c:pt>
                <c:pt idx="161">
                  <c:v>4292</c:v>
                </c:pt>
                <c:pt idx="162">
                  <c:v>4273</c:v>
                </c:pt>
                <c:pt idx="163">
                  <c:v>1866</c:v>
                </c:pt>
                <c:pt idx="164">
                  <c:v>2651</c:v>
                </c:pt>
                <c:pt idx="165">
                  <c:v>1409</c:v>
                </c:pt>
                <c:pt idx="166">
                  <c:v>1920</c:v>
                </c:pt>
                <c:pt idx="167">
                  <c:v>1650</c:v>
                </c:pt>
                <c:pt idx="168">
                  <c:v>2842</c:v>
                </c:pt>
                <c:pt idx="169">
                  <c:v>1845</c:v>
                </c:pt>
                <c:pt idx="170">
                  <c:v>2710</c:v>
                </c:pt>
                <c:pt idx="171">
                  <c:v>2807</c:v>
                </c:pt>
                <c:pt idx="172">
                  <c:v>1749</c:v>
                </c:pt>
                <c:pt idx="173">
                  <c:v>2299</c:v>
                </c:pt>
                <c:pt idx="174">
                  <c:v>4745</c:v>
                </c:pt>
                <c:pt idx="175">
                  <c:v>2026</c:v>
                </c:pt>
                <c:pt idx="176">
                  <c:v>3782</c:v>
                </c:pt>
                <c:pt idx="177">
                  <c:v>3092</c:v>
                </c:pt>
                <c:pt idx="178">
                  <c:v>4386</c:v>
                </c:pt>
                <c:pt idx="179">
                  <c:v>4144</c:v>
                </c:pt>
                <c:pt idx="180">
                  <c:v>2456</c:v>
                </c:pt>
                <c:pt idx="181">
                  <c:v>3108</c:v>
                </c:pt>
                <c:pt idx="182">
                  <c:v>4459</c:v>
                </c:pt>
                <c:pt idx="183">
                  <c:v>4980</c:v>
                </c:pt>
                <c:pt idx="184">
                  <c:v>5156</c:v>
                </c:pt>
                <c:pt idx="185">
                  <c:v>2248</c:v>
                </c:pt>
                <c:pt idx="186">
                  <c:v>2332</c:v>
                </c:pt>
                <c:pt idx="187">
                  <c:v>7879</c:v>
                </c:pt>
                <c:pt idx="188">
                  <c:v>4004</c:v>
                </c:pt>
                <c:pt idx="189">
                  <c:v>3035</c:v>
                </c:pt>
                <c:pt idx="190">
                  <c:v>8042</c:v>
                </c:pt>
                <c:pt idx="191">
                  <c:v>2817</c:v>
                </c:pt>
                <c:pt idx="192">
                  <c:v>4482</c:v>
                </c:pt>
                <c:pt idx="193">
                  <c:v>3330</c:v>
                </c:pt>
                <c:pt idx="194">
                  <c:v>7043</c:v>
                </c:pt>
                <c:pt idx="195">
                  <c:v>2079</c:v>
                </c:pt>
                <c:pt idx="196">
                  <c:v>2861</c:v>
                </c:pt>
                <c:pt idx="197">
                  <c:v>2610</c:v>
                </c:pt>
                <c:pt idx="198">
                  <c:v>3908</c:v>
                </c:pt>
                <c:pt idx="199">
                  <c:v>2011</c:v>
                </c:pt>
                <c:pt idx="200">
                  <c:v>4622</c:v>
                </c:pt>
                <c:pt idx="201">
                  <c:v>1627</c:v>
                </c:pt>
                <c:pt idx="202">
                  <c:v>2097</c:v>
                </c:pt>
                <c:pt idx="203">
                  <c:v>4452</c:v>
                </c:pt>
                <c:pt idx="204">
                  <c:v>2688</c:v>
                </c:pt>
                <c:pt idx="205">
                  <c:v>2881</c:v>
                </c:pt>
                <c:pt idx="206">
                  <c:v>1581</c:v>
                </c:pt>
                <c:pt idx="207">
                  <c:v>2122</c:v>
                </c:pt>
                <c:pt idx="208">
                  <c:v>3467</c:v>
                </c:pt>
                <c:pt idx="209">
                  <c:v>1518</c:v>
                </c:pt>
                <c:pt idx="210">
                  <c:v>5613</c:v>
                </c:pt>
                <c:pt idx="211">
                  <c:v>10475</c:v>
                </c:pt>
                <c:pt idx="212">
                  <c:v>3943</c:v>
                </c:pt>
                <c:pt idx="213">
                  <c:v>6602</c:v>
                </c:pt>
                <c:pt idx="214">
                  <c:v>2552</c:v>
                </c:pt>
                <c:pt idx="215">
                  <c:v>2157</c:v>
                </c:pt>
                <c:pt idx="216">
                  <c:v>1559</c:v>
                </c:pt>
                <c:pt idx="217">
                  <c:v>3104</c:v>
                </c:pt>
                <c:pt idx="218">
                  <c:v>1774</c:v>
                </c:pt>
                <c:pt idx="219">
                  <c:v>8590</c:v>
                </c:pt>
                <c:pt idx="220">
                  <c:v>2979</c:v>
                </c:pt>
                <c:pt idx="221">
                  <c:v>3546</c:v>
                </c:pt>
                <c:pt idx="222">
                  <c:v>4002</c:v>
                </c:pt>
                <c:pt idx="223">
                  <c:v>2500</c:v>
                </c:pt>
                <c:pt idx="224">
                  <c:v>2890</c:v>
                </c:pt>
                <c:pt idx="225">
                  <c:v>8081</c:v>
                </c:pt>
                <c:pt idx="226">
                  <c:v>4206</c:v>
                </c:pt>
                <c:pt idx="227">
                  <c:v>2865</c:v>
                </c:pt>
                <c:pt idx="228">
                  <c:v>7996</c:v>
                </c:pt>
                <c:pt idx="229">
                  <c:v>2231</c:v>
                </c:pt>
                <c:pt idx="230">
                  <c:v>4653</c:v>
                </c:pt>
                <c:pt idx="231">
                  <c:v>2245</c:v>
                </c:pt>
                <c:pt idx="232">
                  <c:v>3244</c:v>
                </c:pt>
                <c:pt idx="233">
                  <c:v>3343</c:v>
                </c:pt>
                <c:pt idx="234">
                  <c:v>1961</c:v>
                </c:pt>
                <c:pt idx="235">
                  <c:v>2650</c:v>
                </c:pt>
                <c:pt idx="236">
                  <c:v>2972</c:v>
                </c:pt>
                <c:pt idx="237">
                  <c:v>2145</c:v>
                </c:pt>
                <c:pt idx="238">
                  <c:v>1607</c:v>
                </c:pt>
                <c:pt idx="239">
                  <c:v>2742</c:v>
                </c:pt>
                <c:pt idx="240">
                  <c:v>2774</c:v>
                </c:pt>
                <c:pt idx="241">
                  <c:v>2922</c:v>
                </c:pt>
                <c:pt idx="242">
                  <c:v>7935</c:v>
                </c:pt>
                <c:pt idx="243">
                  <c:v>3908</c:v>
                </c:pt>
                <c:pt idx="244">
                  <c:v>4063</c:v>
                </c:pt>
                <c:pt idx="245">
                  <c:v>2607</c:v>
                </c:pt>
                <c:pt idx="246">
                  <c:v>1894</c:v>
                </c:pt>
                <c:pt idx="247">
                  <c:v>1847</c:v>
                </c:pt>
                <c:pt idx="248">
                  <c:v>4102</c:v>
                </c:pt>
                <c:pt idx="249">
                  <c:v>2087</c:v>
                </c:pt>
                <c:pt idx="250">
                  <c:v>3292</c:v>
                </c:pt>
                <c:pt idx="251">
                  <c:v>4862</c:v>
                </c:pt>
                <c:pt idx="252">
                  <c:v>2494</c:v>
                </c:pt>
                <c:pt idx="253">
                  <c:v>8151</c:v>
                </c:pt>
                <c:pt idx="254">
                  <c:v>1773</c:v>
                </c:pt>
                <c:pt idx="255">
                  <c:v>9623</c:v>
                </c:pt>
                <c:pt idx="256">
                  <c:v>3660</c:v>
                </c:pt>
                <c:pt idx="257">
                  <c:v>4774</c:v>
                </c:pt>
                <c:pt idx="258">
                  <c:v>2713</c:v>
                </c:pt>
                <c:pt idx="259">
                  <c:v>2223</c:v>
                </c:pt>
                <c:pt idx="260">
                  <c:v>1946</c:v>
                </c:pt>
                <c:pt idx="261">
                  <c:v>3893</c:v>
                </c:pt>
                <c:pt idx="262">
                  <c:v>2402</c:v>
                </c:pt>
                <c:pt idx="263">
                  <c:v>2750</c:v>
                </c:pt>
                <c:pt idx="264">
                  <c:v>6632</c:v>
                </c:pt>
                <c:pt idx="265">
                  <c:v>1978</c:v>
                </c:pt>
                <c:pt idx="266">
                  <c:v>2631</c:v>
                </c:pt>
                <c:pt idx="267">
                  <c:v>2940</c:v>
                </c:pt>
                <c:pt idx="268">
                  <c:v>2968</c:v>
                </c:pt>
                <c:pt idx="269">
                  <c:v>4591</c:v>
                </c:pt>
                <c:pt idx="270">
                  <c:v>1504</c:v>
                </c:pt>
                <c:pt idx="271">
                  <c:v>1496</c:v>
                </c:pt>
                <c:pt idx="272">
                  <c:v>1236</c:v>
                </c:pt>
                <c:pt idx="273">
                  <c:v>5675</c:v>
                </c:pt>
                <c:pt idx="274">
                  <c:v>2174</c:v>
                </c:pt>
                <c:pt idx="275">
                  <c:v>3714</c:v>
                </c:pt>
                <c:pt idx="276">
                  <c:v>5108</c:v>
                </c:pt>
                <c:pt idx="277">
                  <c:v>1948</c:v>
                </c:pt>
                <c:pt idx="278">
                  <c:v>2435</c:v>
                </c:pt>
                <c:pt idx="279">
                  <c:v>3394</c:v>
                </c:pt>
                <c:pt idx="280">
                  <c:v>1851</c:v>
                </c:pt>
                <c:pt idx="281">
                  <c:v>2694</c:v>
                </c:pt>
                <c:pt idx="282">
                  <c:v>4642</c:v>
                </c:pt>
                <c:pt idx="283">
                  <c:v>4767</c:v>
                </c:pt>
                <c:pt idx="284">
                  <c:v>5509</c:v>
                </c:pt>
                <c:pt idx="285">
                  <c:v>3480</c:v>
                </c:pt>
                <c:pt idx="286">
                  <c:v>3917</c:v>
                </c:pt>
                <c:pt idx="287">
                  <c:v>1726</c:v>
                </c:pt>
                <c:pt idx="288">
                  <c:v>6186</c:v>
                </c:pt>
                <c:pt idx="289">
                  <c:v>1917</c:v>
                </c:pt>
                <c:pt idx="290">
                  <c:v>2547</c:v>
                </c:pt>
                <c:pt idx="291">
                  <c:v>2815</c:v>
                </c:pt>
                <c:pt idx="292">
                  <c:v>2530</c:v>
                </c:pt>
                <c:pt idx="293">
                  <c:v>2227</c:v>
                </c:pt>
                <c:pt idx="294">
                  <c:v>1150</c:v>
                </c:pt>
                <c:pt idx="295">
                  <c:v>2573</c:v>
                </c:pt>
                <c:pt idx="296">
                  <c:v>2780</c:v>
                </c:pt>
                <c:pt idx="297">
                  <c:v>4629</c:v>
                </c:pt>
                <c:pt idx="298">
                  <c:v>10807</c:v>
                </c:pt>
                <c:pt idx="299">
                  <c:v>4438</c:v>
                </c:pt>
                <c:pt idx="300">
                  <c:v>2803</c:v>
                </c:pt>
                <c:pt idx="301">
                  <c:v>4188</c:v>
                </c:pt>
                <c:pt idx="302">
                  <c:v>2029</c:v>
                </c:pt>
                <c:pt idx="303">
                  <c:v>1924</c:v>
                </c:pt>
                <c:pt idx="304">
                  <c:v>2139</c:v>
                </c:pt>
                <c:pt idx="305">
                  <c:v>4453</c:v>
                </c:pt>
                <c:pt idx="306">
                  <c:v>4095</c:v>
                </c:pt>
                <c:pt idx="307">
                  <c:v>2285</c:v>
                </c:pt>
                <c:pt idx="308">
                  <c:v>1643</c:v>
                </c:pt>
                <c:pt idx="309">
                  <c:v>1776</c:v>
                </c:pt>
                <c:pt idx="310">
                  <c:v>995</c:v>
                </c:pt>
                <c:pt idx="311">
                  <c:v>3256</c:v>
                </c:pt>
                <c:pt idx="312">
                  <c:v>2428</c:v>
                </c:pt>
                <c:pt idx="313">
                  <c:v>2396</c:v>
                </c:pt>
                <c:pt idx="314">
                  <c:v>1925</c:v>
                </c:pt>
                <c:pt idx="315">
                  <c:v>2239</c:v>
                </c:pt>
                <c:pt idx="316">
                  <c:v>1550</c:v>
                </c:pt>
                <c:pt idx="317">
                  <c:v>3391</c:v>
                </c:pt>
                <c:pt idx="318">
                  <c:v>1902</c:v>
                </c:pt>
                <c:pt idx="319">
                  <c:v>1358</c:v>
                </c:pt>
                <c:pt idx="320">
                  <c:v>2243</c:v>
                </c:pt>
                <c:pt idx="321">
                  <c:v>5272</c:v>
                </c:pt>
                <c:pt idx="322">
                  <c:v>1545</c:v>
                </c:pt>
                <c:pt idx="323">
                  <c:v>1657</c:v>
                </c:pt>
                <c:pt idx="324">
                  <c:v>4847</c:v>
                </c:pt>
                <c:pt idx="325">
                  <c:v>5554</c:v>
                </c:pt>
                <c:pt idx="326">
                  <c:v>2315</c:v>
                </c:pt>
                <c:pt idx="327">
                  <c:v>1589</c:v>
                </c:pt>
                <c:pt idx="328">
                  <c:v>2433</c:v>
                </c:pt>
                <c:pt idx="329">
                  <c:v>3808</c:v>
                </c:pt>
                <c:pt idx="330">
                  <c:v>2381</c:v>
                </c:pt>
                <c:pt idx="331">
                  <c:v>4438</c:v>
                </c:pt>
                <c:pt idx="332">
                  <c:v>2316</c:v>
                </c:pt>
                <c:pt idx="333">
                  <c:v>4661</c:v>
                </c:pt>
                <c:pt idx="334">
                  <c:v>8034</c:v>
                </c:pt>
                <c:pt idx="335">
                  <c:v>3070</c:v>
                </c:pt>
                <c:pt idx="336">
                  <c:v>2034</c:v>
                </c:pt>
                <c:pt idx="337">
                  <c:v>4135</c:v>
                </c:pt>
                <c:pt idx="338">
                  <c:v>1616</c:v>
                </c:pt>
                <c:pt idx="339">
                  <c:v>2390</c:v>
                </c:pt>
                <c:pt idx="340">
                  <c:v>5424</c:v>
                </c:pt>
                <c:pt idx="341">
                  <c:v>1700</c:v>
                </c:pt>
                <c:pt idx="342">
                  <c:v>2190</c:v>
                </c:pt>
                <c:pt idx="343">
                  <c:v>1831</c:v>
                </c:pt>
                <c:pt idx="344">
                  <c:v>2600</c:v>
                </c:pt>
                <c:pt idx="345">
                  <c:v>2147</c:v>
                </c:pt>
                <c:pt idx="346">
                  <c:v>2000</c:v>
                </c:pt>
                <c:pt idx="347">
                  <c:v>1862</c:v>
                </c:pt>
                <c:pt idx="348">
                  <c:v>1986</c:v>
                </c:pt>
                <c:pt idx="349">
                  <c:v>2331</c:v>
                </c:pt>
                <c:pt idx="350">
                  <c:v>1763</c:v>
                </c:pt>
                <c:pt idx="351">
                  <c:v>1770</c:v>
                </c:pt>
                <c:pt idx="352">
                  <c:v>1577</c:v>
                </c:pt>
                <c:pt idx="353">
                  <c:v>2216</c:v>
                </c:pt>
                <c:pt idx="354">
                  <c:v>4213</c:v>
                </c:pt>
                <c:pt idx="355">
                  <c:v>1548</c:v>
                </c:pt>
                <c:pt idx="356">
                  <c:v>1804</c:v>
                </c:pt>
                <c:pt idx="357">
                  <c:v>11077</c:v>
                </c:pt>
                <c:pt idx="358">
                  <c:v>2401</c:v>
                </c:pt>
                <c:pt idx="359">
                  <c:v>3709</c:v>
                </c:pt>
                <c:pt idx="360">
                  <c:v>4095</c:v>
                </c:pt>
                <c:pt idx="361">
                  <c:v>1956</c:v>
                </c:pt>
                <c:pt idx="362">
                  <c:v>2956</c:v>
                </c:pt>
                <c:pt idx="363">
                  <c:v>3775</c:v>
                </c:pt>
                <c:pt idx="364">
                  <c:v>1481</c:v>
                </c:pt>
                <c:pt idx="365">
                  <c:v>2423</c:v>
                </c:pt>
                <c:pt idx="366">
                  <c:v>3001</c:v>
                </c:pt>
                <c:pt idx="367">
                  <c:v>3247</c:v>
                </c:pt>
                <c:pt idx="368">
                  <c:v>2720</c:v>
                </c:pt>
                <c:pt idx="369">
                  <c:v>1662</c:v>
                </c:pt>
                <c:pt idx="370">
                  <c:v>3174</c:v>
                </c:pt>
                <c:pt idx="371">
                  <c:v>1984</c:v>
                </c:pt>
                <c:pt idx="372">
                  <c:v>4831</c:v>
                </c:pt>
                <c:pt idx="373">
                  <c:v>4420</c:v>
                </c:pt>
                <c:pt idx="374">
                  <c:v>7886</c:v>
                </c:pt>
                <c:pt idx="375">
                  <c:v>2176</c:v>
                </c:pt>
                <c:pt idx="376">
                  <c:v>1409</c:v>
                </c:pt>
                <c:pt idx="377">
                  <c:v>5599</c:v>
                </c:pt>
                <c:pt idx="378">
                  <c:v>2354</c:v>
                </c:pt>
                <c:pt idx="379">
                  <c:v>1820</c:v>
                </c:pt>
                <c:pt idx="380">
                  <c:v>3070</c:v>
                </c:pt>
                <c:pt idx="381">
                  <c:v>1441</c:v>
                </c:pt>
                <c:pt idx="382">
                  <c:v>3825</c:v>
                </c:pt>
                <c:pt idx="383">
                  <c:v>1575</c:v>
                </c:pt>
                <c:pt idx="384">
                  <c:v>1215</c:v>
                </c:pt>
                <c:pt idx="385">
                  <c:v>2160</c:v>
                </c:pt>
                <c:pt idx="386">
                  <c:v>3802</c:v>
                </c:pt>
                <c:pt idx="387">
                  <c:v>2377</c:v>
                </c:pt>
                <c:pt idx="388">
                  <c:v>1954</c:v>
                </c:pt>
                <c:pt idx="389">
                  <c:v>3622</c:v>
                </c:pt>
                <c:pt idx="390">
                  <c:v>2852</c:v>
                </c:pt>
                <c:pt idx="391">
                  <c:v>2441</c:v>
                </c:pt>
                <c:pt idx="392">
                  <c:v>3583</c:v>
                </c:pt>
                <c:pt idx="393">
                  <c:v>913</c:v>
                </c:pt>
                <c:pt idx="394">
                  <c:v>2185</c:v>
                </c:pt>
                <c:pt idx="395">
                  <c:v>1504</c:v>
                </c:pt>
                <c:pt idx="396">
                  <c:v>3770</c:v>
                </c:pt>
                <c:pt idx="397">
                  <c:v>3256</c:v>
                </c:pt>
                <c:pt idx="398">
                  <c:v>3564</c:v>
                </c:pt>
                <c:pt idx="399">
                  <c:v>2024</c:v>
                </c:pt>
                <c:pt idx="400">
                  <c:v>1410</c:v>
                </c:pt>
                <c:pt idx="401">
                  <c:v>3448</c:v>
                </c:pt>
                <c:pt idx="402">
                  <c:v>6309</c:v>
                </c:pt>
                <c:pt idx="403">
                  <c:v>1889</c:v>
                </c:pt>
                <c:pt idx="404">
                  <c:v>2640</c:v>
                </c:pt>
                <c:pt idx="405">
                  <c:v>1669</c:v>
                </c:pt>
                <c:pt idx="406">
                  <c:v>4415</c:v>
                </c:pt>
                <c:pt idx="407">
                  <c:v>2885</c:v>
                </c:pt>
                <c:pt idx="408">
                  <c:v>3230</c:v>
                </c:pt>
                <c:pt idx="409">
                  <c:v>2435</c:v>
                </c:pt>
                <c:pt idx="410">
                  <c:v>1846</c:v>
                </c:pt>
                <c:pt idx="411">
                  <c:v>2210</c:v>
                </c:pt>
                <c:pt idx="412">
                  <c:v>2543</c:v>
                </c:pt>
                <c:pt idx="413">
                  <c:v>4370</c:v>
                </c:pt>
                <c:pt idx="414">
                  <c:v>917</c:v>
                </c:pt>
                <c:pt idx="415">
                  <c:v>3156</c:v>
                </c:pt>
                <c:pt idx="416">
                  <c:v>2989</c:v>
                </c:pt>
                <c:pt idx="417">
                  <c:v>3467</c:v>
                </c:pt>
                <c:pt idx="418">
                  <c:v>1509</c:v>
                </c:pt>
                <c:pt idx="419">
                  <c:v>3098</c:v>
                </c:pt>
                <c:pt idx="420">
                  <c:v>1738</c:v>
                </c:pt>
                <c:pt idx="421">
                  <c:v>3410</c:v>
                </c:pt>
                <c:pt idx="422">
                  <c:v>3179</c:v>
                </c:pt>
                <c:pt idx="423">
                  <c:v>2813</c:v>
                </c:pt>
                <c:pt idx="424">
                  <c:v>3203</c:v>
                </c:pt>
                <c:pt idx="425">
                  <c:v>1813</c:v>
                </c:pt>
                <c:pt idx="426">
                  <c:v>2476</c:v>
                </c:pt>
                <c:pt idx="427">
                  <c:v>1929</c:v>
                </c:pt>
                <c:pt idx="428">
                  <c:v>2988</c:v>
                </c:pt>
                <c:pt idx="429">
                  <c:v>2282</c:v>
                </c:pt>
                <c:pt idx="430">
                  <c:v>2634</c:v>
                </c:pt>
                <c:pt idx="431">
                  <c:v>2303</c:v>
                </c:pt>
                <c:pt idx="432">
                  <c:v>4923</c:v>
                </c:pt>
                <c:pt idx="433">
                  <c:v>1449</c:v>
                </c:pt>
                <c:pt idx="434">
                  <c:v>1755</c:v>
                </c:pt>
                <c:pt idx="435">
                  <c:v>2809</c:v>
                </c:pt>
                <c:pt idx="436">
                  <c:v>3100</c:v>
                </c:pt>
                <c:pt idx="437">
                  <c:v>2894</c:v>
                </c:pt>
                <c:pt idx="438">
                  <c:v>2470</c:v>
                </c:pt>
                <c:pt idx="439">
                  <c:v>3800</c:v>
                </c:pt>
                <c:pt idx="440">
                  <c:v>1410</c:v>
                </c:pt>
                <c:pt idx="441">
                  <c:v>2047</c:v>
                </c:pt>
                <c:pt idx="442">
                  <c:v>1682</c:v>
                </c:pt>
                <c:pt idx="443">
                  <c:v>3080</c:v>
                </c:pt>
                <c:pt idx="444">
                  <c:v>2885</c:v>
                </c:pt>
                <c:pt idx="445">
                  <c:v>3048</c:v>
                </c:pt>
                <c:pt idx="446">
                  <c:v>1450</c:v>
                </c:pt>
                <c:pt idx="447">
                  <c:v>1477</c:v>
                </c:pt>
                <c:pt idx="448">
                  <c:v>3717</c:v>
                </c:pt>
                <c:pt idx="449">
                  <c:v>2599</c:v>
                </c:pt>
                <c:pt idx="450">
                  <c:v>2432</c:v>
                </c:pt>
                <c:pt idx="451">
                  <c:v>2427</c:v>
                </c:pt>
                <c:pt idx="452">
                  <c:v>2011</c:v>
                </c:pt>
                <c:pt idx="453">
                  <c:v>6049</c:v>
                </c:pt>
                <c:pt idx="454">
                  <c:v>2853</c:v>
                </c:pt>
                <c:pt idx="455">
                  <c:v>1901</c:v>
                </c:pt>
                <c:pt idx="456">
                  <c:v>4088</c:v>
                </c:pt>
                <c:pt idx="457">
                  <c:v>3325</c:v>
                </c:pt>
                <c:pt idx="458">
                  <c:v>3027</c:v>
                </c:pt>
                <c:pt idx="459">
                  <c:v>2607</c:v>
                </c:pt>
                <c:pt idx="460">
                  <c:v>3900</c:v>
                </c:pt>
                <c:pt idx="461">
                  <c:v>3295</c:v>
                </c:pt>
                <c:pt idx="462">
                  <c:v>1581</c:v>
                </c:pt>
                <c:pt idx="463">
                  <c:v>3406</c:v>
                </c:pt>
                <c:pt idx="464">
                  <c:v>1845</c:v>
                </c:pt>
                <c:pt idx="465">
                  <c:v>1393</c:v>
                </c:pt>
                <c:pt idx="466">
                  <c:v>5614</c:v>
                </c:pt>
                <c:pt idx="467">
                  <c:v>7087</c:v>
                </c:pt>
                <c:pt idx="468">
                  <c:v>5517</c:v>
                </c:pt>
                <c:pt idx="469">
                  <c:v>1446</c:v>
                </c:pt>
                <c:pt idx="470">
                  <c:v>4543</c:v>
                </c:pt>
                <c:pt idx="471">
                  <c:v>2486</c:v>
                </c:pt>
                <c:pt idx="472">
                  <c:v>3067</c:v>
                </c:pt>
                <c:pt idx="473">
                  <c:v>1451</c:v>
                </c:pt>
                <c:pt idx="474">
                  <c:v>3175</c:v>
                </c:pt>
                <c:pt idx="475">
                  <c:v>1835</c:v>
                </c:pt>
                <c:pt idx="476">
                  <c:v>3433</c:v>
                </c:pt>
                <c:pt idx="477">
                  <c:v>1657</c:v>
                </c:pt>
                <c:pt idx="478">
                  <c:v>3352</c:v>
                </c:pt>
                <c:pt idx="479">
                  <c:v>2041</c:v>
                </c:pt>
                <c:pt idx="480">
                  <c:v>1522</c:v>
                </c:pt>
                <c:pt idx="481">
                  <c:v>3597</c:v>
                </c:pt>
                <c:pt idx="482">
                  <c:v>1840</c:v>
                </c:pt>
                <c:pt idx="483">
                  <c:v>3716</c:v>
                </c:pt>
                <c:pt idx="484">
                  <c:v>3144</c:v>
                </c:pt>
                <c:pt idx="485">
                  <c:v>3451</c:v>
                </c:pt>
                <c:pt idx="486">
                  <c:v>4389</c:v>
                </c:pt>
                <c:pt idx="487">
                  <c:v>2349</c:v>
                </c:pt>
                <c:pt idx="488">
                  <c:v>2400</c:v>
                </c:pt>
                <c:pt idx="489">
                  <c:v>2740</c:v>
                </c:pt>
                <c:pt idx="490">
                  <c:v>4034</c:v>
                </c:pt>
                <c:pt idx="491">
                  <c:v>1181</c:v>
                </c:pt>
                <c:pt idx="492">
                  <c:v>3300</c:v>
                </c:pt>
                <c:pt idx="493">
                  <c:v>2768</c:v>
                </c:pt>
                <c:pt idx="494">
                  <c:v>3336</c:v>
                </c:pt>
                <c:pt idx="495">
                  <c:v>4125</c:v>
                </c:pt>
                <c:pt idx="496">
                  <c:v>3165</c:v>
                </c:pt>
                <c:pt idx="497">
                  <c:v>2128</c:v>
                </c:pt>
                <c:pt idx="498">
                  <c:v>3235</c:v>
                </c:pt>
                <c:pt idx="499">
                  <c:v>840</c:v>
                </c:pt>
                <c:pt idx="500">
                  <c:v>2142</c:v>
                </c:pt>
                <c:pt idx="501">
                  <c:v>4904</c:v>
                </c:pt>
                <c:pt idx="502">
                  <c:v>1415</c:v>
                </c:pt>
                <c:pt idx="503">
                  <c:v>3953</c:v>
                </c:pt>
                <c:pt idx="504">
                  <c:v>3601</c:v>
                </c:pt>
                <c:pt idx="505">
                  <c:v>3336</c:v>
                </c:pt>
                <c:pt idx="506">
                  <c:v>2995</c:v>
                </c:pt>
                <c:pt idx="507">
                  <c:v>1055</c:v>
                </c:pt>
                <c:pt idx="508">
                  <c:v>1884</c:v>
                </c:pt>
                <c:pt idx="509">
                  <c:v>5896</c:v>
                </c:pt>
                <c:pt idx="510">
                  <c:v>1677</c:v>
                </c:pt>
                <c:pt idx="511">
                  <c:v>1455</c:v>
                </c:pt>
                <c:pt idx="512">
                  <c:v>1293</c:v>
                </c:pt>
                <c:pt idx="513">
                  <c:v>1594</c:v>
                </c:pt>
                <c:pt idx="514">
                  <c:v>1289</c:v>
                </c:pt>
                <c:pt idx="515">
                  <c:v>2730</c:v>
                </c:pt>
                <c:pt idx="516">
                  <c:v>1398</c:v>
                </c:pt>
                <c:pt idx="517">
                  <c:v>1850</c:v>
                </c:pt>
                <c:pt idx="518">
                  <c:v>3660</c:v>
                </c:pt>
                <c:pt idx="519">
                  <c:v>4503</c:v>
                </c:pt>
                <c:pt idx="520">
                  <c:v>3334</c:v>
                </c:pt>
                <c:pt idx="521">
                  <c:v>3414</c:v>
                </c:pt>
                <c:pt idx="522">
                  <c:v>2857</c:v>
                </c:pt>
                <c:pt idx="523">
                  <c:v>1724</c:v>
                </c:pt>
                <c:pt idx="524">
                  <c:v>5130</c:v>
                </c:pt>
                <c:pt idx="525">
                  <c:v>1752</c:v>
                </c:pt>
                <c:pt idx="526">
                  <c:v>3008</c:v>
                </c:pt>
                <c:pt idx="527">
                  <c:v>2934</c:v>
                </c:pt>
                <c:pt idx="528">
                  <c:v>2338</c:v>
                </c:pt>
                <c:pt idx="529">
                  <c:v>1091</c:v>
                </c:pt>
                <c:pt idx="530">
                  <c:v>5116</c:v>
                </c:pt>
                <c:pt idx="531">
                  <c:v>5380</c:v>
                </c:pt>
                <c:pt idx="532">
                  <c:v>1275</c:v>
                </c:pt>
                <c:pt idx="533">
                  <c:v>4094</c:v>
                </c:pt>
                <c:pt idx="534">
                  <c:v>2767</c:v>
                </c:pt>
                <c:pt idx="535">
                  <c:v>1543</c:v>
                </c:pt>
                <c:pt idx="536">
                  <c:v>2833</c:v>
                </c:pt>
                <c:pt idx="537">
                  <c:v>2163</c:v>
                </c:pt>
                <c:pt idx="538">
                  <c:v>3600</c:v>
                </c:pt>
                <c:pt idx="539">
                  <c:v>3900</c:v>
                </c:pt>
                <c:pt idx="540">
                  <c:v>2734</c:v>
                </c:pt>
                <c:pt idx="541">
                  <c:v>1448</c:v>
                </c:pt>
                <c:pt idx="542">
                  <c:v>4050</c:v>
                </c:pt>
                <c:pt idx="543">
                  <c:v>2682</c:v>
                </c:pt>
                <c:pt idx="544">
                  <c:v>2959</c:v>
                </c:pt>
                <c:pt idx="545">
                  <c:v>2872</c:v>
                </c:pt>
                <c:pt idx="546">
                  <c:v>3502</c:v>
                </c:pt>
                <c:pt idx="547">
                  <c:v>4378</c:v>
                </c:pt>
                <c:pt idx="548">
                  <c:v>5294</c:v>
                </c:pt>
                <c:pt idx="549">
                  <c:v>6061</c:v>
                </c:pt>
                <c:pt idx="550">
                  <c:v>4704</c:v>
                </c:pt>
                <c:pt idx="551">
                  <c:v>2768</c:v>
                </c:pt>
                <c:pt idx="552">
                  <c:v>1711</c:v>
                </c:pt>
                <c:pt idx="553">
                  <c:v>1839</c:v>
                </c:pt>
                <c:pt idx="554">
                  <c:v>2675</c:v>
                </c:pt>
                <c:pt idx="555">
                  <c:v>2500</c:v>
                </c:pt>
                <c:pt idx="556">
                  <c:v>2612</c:v>
                </c:pt>
                <c:pt idx="557">
                  <c:v>2999</c:v>
                </c:pt>
                <c:pt idx="558">
                  <c:v>3251</c:v>
                </c:pt>
                <c:pt idx="559">
                  <c:v>4925</c:v>
                </c:pt>
                <c:pt idx="560">
                  <c:v>2637</c:v>
                </c:pt>
                <c:pt idx="561">
                  <c:v>4056</c:v>
                </c:pt>
                <c:pt idx="562">
                  <c:v>2339</c:v>
                </c:pt>
                <c:pt idx="563">
                  <c:v>2213</c:v>
                </c:pt>
                <c:pt idx="564">
                  <c:v>4180</c:v>
                </c:pt>
                <c:pt idx="565">
                  <c:v>2479</c:v>
                </c:pt>
                <c:pt idx="566">
                  <c:v>2738</c:v>
                </c:pt>
                <c:pt idx="567">
                  <c:v>1471</c:v>
                </c:pt>
                <c:pt idx="568">
                  <c:v>3558</c:v>
                </c:pt>
                <c:pt idx="569">
                  <c:v>5810</c:v>
                </c:pt>
                <c:pt idx="570">
                  <c:v>1295</c:v>
                </c:pt>
                <c:pt idx="571">
                  <c:v>1821</c:v>
                </c:pt>
                <c:pt idx="572">
                  <c:v>1782</c:v>
                </c:pt>
                <c:pt idx="573">
                  <c:v>2605</c:v>
                </c:pt>
                <c:pt idx="574">
                  <c:v>1474</c:v>
                </c:pt>
                <c:pt idx="575">
                  <c:v>5310</c:v>
                </c:pt>
                <c:pt idx="576">
                  <c:v>1765</c:v>
                </c:pt>
                <c:pt idx="577">
                  <c:v>1539</c:v>
                </c:pt>
                <c:pt idx="578">
                  <c:v>2080</c:v>
                </c:pt>
                <c:pt idx="579">
                  <c:v>1184</c:v>
                </c:pt>
                <c:pt idx="580">
                  <c:v>3574</c:v>
                </c:pt>
                <c:pt idx="581">
                  <c:v>2136</c:v>
                </c:pt>
                <c:pt idx="582">
                  <c:v>1971</c:v>
                </c:pt>
                <c:pt idx="583">
                  <c:v>1791</c:v>
                </c:pt>
                <c:pt idx="584">
                  <c:v>2685</c:v>
                </c:pt>
                <c:pt idx="585">
                  <c:v>2953</c:v>
                </c:pt>
                <c:pt idx="586">
                  <c:v>3705</c:v>
                </c:pt>
                <c:pt idx="587">
                  <c:v>1665</c:v>
                </c:pt>
                <c:pt idx="588">
                  <c:v>1087</c:v>
                </c:pt>
                <c:pt idx="589">
                  <c:v>3924</c:v>
                </c:pt>
                <c:pt idx="590">
                  <c:v>3125</c:v>
                </c:pt>
                <c:pt idx="591">
                  <c:v>3797</c:v>
                </c:pt>
                <c:pt idx="592">
                  <c:v>5164</c:v>
                </c:pt>
                <c:pt idx="593">
                  <c:v>2938</c:v>
                </c:pt>
                <c:pt idx="594">
                  <c:v>2567</c:v>
                </c:pt>
                <c:pt idx="595">
                  <c:v>3646</c:v>
                </c:pt>
                <c:pt idx="596">
                  <c:v>3873</c:v>
                </c:pt>
                <c:pt idx="597">
                  <c:v>3595</c:v>
                </c:pt>
                <c:pt idx="598">
                  <c:v>1087</c:v>
                </c:pt>
                <c:pt idx="599">
                  <c:v>1811</c:v>
                </c:pt>
                <c:pt idx="600">
                  <c:v>3319</c:v>
                </c:pt>
                <c:pt idx="601">
                  <c:v>1027</c:v>
                </c:pt>
                <c:pt idx="602">
                  <c:v>2229</c:v>
                </c:pt>
                <c:pt idx="603">
                  <c:v>2311</c:v>
                </c:pt>
                <c:pt idx="604">
                  <c:v>2607</c:v>
                </c:pt>
                <c:pt idx="605">
                  <c:v>1727</c:v>
                </c:pt>
                <c:pt idx="606">
                  <c:v>1393</c:v>
                </c:pt>
                <c:pt idx="607">
                  <c:v>2314</c:v>
                </c:pt>
                <c:pt idx="608">
                  <c:v>3009</c:v>
                </c:pt>
                <c:pt idx="609">
                  <c:v>2942</c:v>
                </c:pt>
                <c:pt idx="610">
                  <c:v>4141</c:v>
                </c:pt>
                <c:pt idx="611">
                  <c:v>2402</c:v>
                </c:pt>
                <c:pt idx="612">
                  <c:v>1191</c:v>
                </c:pt>
                <c:pt idx="613">
                  <c:v>1304</c:v>
                </c:pt>
                <c:pt idx="614">
                  <c:v>2454</c:v>
                </c:pt>
                <c:pt idx="615">
                  <c:v>3788</c:v>
                </c:pt>
                <c:pt idx="616">
                  <c:v>3468</c:v>
                </c:pt>
                <c:pt idx="617">
                  <c:v>4828</c:v>
                </c:pt>
                <c:pt idx="618">
                  <c:v>2350</c:v>
                </c:pt>
                <c:pt idx="619">
                  <c:v>1779</c:v>
                </c:pt>
                <c:pt idx="620">
                  <c:v>1500</c:v>
                </c:pt>
                <c:pt idx="621">
                  <c:v>1722</c:v>
                </c:pt>
                <c:pt idx="622">
                  <c:v>3318</c:v>
                </c:pt>
                <c:pt idx="623">
                  <c:v>1281</c:v>
                </c:pt>
                <c:pt idx="624">
                  <c:v>3252</c:v>
                </c:pt>
                <c:pt idx="625">
                  <c:v>4858</c:v>
                </c:pt>
                <c:pt idx="626">
                  <c:v>2120</c:v>
                </c:pt>
                <c:pt idx="627">
                  <c:v>2006</c:v>
                </c:pt>
                <c:pt idx="628">
                  <c:v>3100</c:v>
                </c:pt>
                <c:pt idx="629">
                  <c:v>1452</c:v>
                </c:pt>
                <c:pt idx="630">
                  <c:v>3785</c:v>
                </c:pt>
                <c:pt idx="631">
                  <c:v>1374</c:v>
                </c:pt>
                <c:pt idx="632">
                  <c:v>1766</c:v>
                </c:pt>
                <c:pt idx="633">
                  <c:v>1266</c:v>
                </c:pt>
                <c:pt idx="634">
                  <c:v>2241</c:v>
                </c:pt>
                <c:pt idx="635">
                  <c:v>1451</c:v>
                </c:pt>
                <c:pt idx="636">
                  <c:v>2679</c:v>
                </c:pt>
                <c:pt idx="637">
                  <c:v>3753</c:v>
                </c:pt>
                <c:pt idx="638">
                  <c:v>2665</c:v>
                </c:pt>
                <c:pt idx="639">
                  <c:v>1008</c:v>
                </c:pt>
                <c:pt idx="640">
                  <c:v>2638</c:v>
                </c:pt>
                <c:pt idx="641">
                  <c:v>1308</c:v>
                </c:pt>
                <c:pt idx="642">
                  <c:v>2974</c:v>
                </c:pt>
                <c:pt idx="643">
                  <c:v>5999</c:v>
                </c:pt>
                <c:pt idx="644">
                  <c:v>3986</c:v>
                </c:pt>
                <c:pt idx="645">
                  <c:v>1340</c:v>
                </c:pt>
                <c:pt idx="646">
                  <c:v>1752</c:v>
                </c:pt>
                <c:pt idx="647">
                  <c:v>1498</c:v>
                </c:pt>
                <c:pt idx="648">
                  <c:v>1323</c:v>
                </c:pt>
                <c:pt idx="649">
                  <c:v>2458</c:v>
                </c:pt>
                <c:pt idx="650">
                  <c:v>4222</c:v>
                </c:pt>
                <c:pt idx="651">
                  <c:v>1266</c:v>
                </c:pt>
                <c:pt idx="652">
                  <c:v>4420</c:v>
                </c:pt>
                <c:pt idx="653">
                  <c:v>2413</c:v>
                </c:pt>
                <c:pt idx="654">
                  <c:v>2132</c:v>
                </c:pt>
                <c:pt idx="655">
                  <c:v>3525</c:v>
                </c:pt>
                <c:pt idx="656">
                  <c:v>2537</c:v>
                </c:pt>
                <c:pt idx="657">
                  <c:v>2907</c:v>
                </c:pt>
                <c:pt idx="658">
                  <c:v>4012</c:v>
                </c:pt>
                <c:pt idx="659">
                  <c:v>2235</c:v>
                </c:pt>
                <c:pt idx="660">
                  <c:v>1615</c:v>
                </c:pt>
                <c:pt idx="661">
                  <c:v>1717</c:v>
                </c:pt>
                <c:pt idx="662">
                  <c:v>3058</c:v>
                </c:pt>
                <c:pt idx="663">
                  <c:v>1033</c:v>
                </c:pt>
                <c:pt idx="664">
                  <c:v>2960</c:v>
                </c:pt>
                <c:pt idx="665">
                  <c:v>2967</c:v>
                </c:pt>
                <c:pt idx="666">
                  <c:v>5101</c:v>
                </c:pt>
                <c:pt idx="667">
                  <c:v>1888</c:v>
                </c:pt>
                <c:pt idx="668">
                  <c:v>3491</c:v>
                </c:pt>
                <c:pt idx="669">
                  <c:v>2475</c:v>
                </c:pt>
                <c:pt idx="670">
                  <c:v>1184</c:v>
                </c:pt>
                <c:pt idx="671">
                  <c:v>3740</c:v>
                </c:pt>
                <c:pt idx="672">
                  <c:v>2082</c:v>
                </c:pt>
                <c:pt idx="673">
                  <c:v>3682</c:v>
                </c:pt>
                <c:pt idx="674">
                  <c:v>2861</c:v>
                </c:pt>
                <c:pt idx="675">
                  <c:v>2882</c:v>
                </c:pt>
                <c:pt idx="676">
                  <c:v>2314</c:v>
                </c:pt>
                <c:pt idx="677">
                  <c:v>1950</c:v>
                </c:pt>
                <c:pt idx="678">
                  <c:v>1227</c:v>
                </c:pt>
                <c:pt idx="679">
                  <c:v>3613</c:v>
                </c:pt>
                <c:pt idx="680">
                  <c:v>3053</c:v>
                </c:pt>
                <c:pt idx="681">
                  <c:v>2316</c:v>
                </c:pt>
                <c:pt idx="682">
                  <c:v>4348</c:v>
                </c:pt>
                <c:pt idx="683">
                  <c:v>2597</c:v>
                </c:pt>
                <c:pt idx="684">
                  <c:v>6247</c:v>
                </c:pt>
                <c:pt idx="685">
                  <c:v>1738</c:v>
                </c:pt>
                <c:pt idx="686">
                  <c:v>1680</c:v>
                </c:pt>
                <c:pt idx="687">
                  <c:v>1702</c:v>
                </c:pt>
                <c:pt idx="688">
                  <c:v>2480</c:v>
                </c:pt>
                <c:pt idx="689">
                  <c:v>1163</c:v>
                </c:pt>
                <c:pt idx="690">
                  <c:v>2580</c:v>
                </c:pt>
                <c:pt idx="691">
                  <c:v>1753</c:v>
                </c:pt>
                <c:pt idx="692">
                  <c:v>3609</c:v>
                </c:pt>
                <c:pt idx="693">
                  <c:v>4185</c:v>
                </c:pt>
                <c:pt idx="694">
                  <c:v>3047</c:v>
                </c:pt>
                <c:pt idx="695">
                  <c:v>2603</c:v>
                </c:pt>
                <c:pt idx="696">
                  <c:v>2406</c:v>
                </c:pt>
                <c:pt idx="697">
                  <c:v>1483</c:v>
                </c:pt>
                <c:pt idx="698">
                  <c:v>3007</c:v>
                </c:pt>
                <c:pt idx="699">
                  <c:v>2313</c:v>
                </c:pt>
                <c:pt idx="700">
                  <c:v>3020</c:v>
                </c:pt>
                <c:pt idx="701">
                  <c:v>1879</c:v>
                </c:pt>
                <c:pt idx="702">
                  <c:v>2300</c:v>
                </c:pt>
                <c:pt idx="703">
                  <c:v>3831</c:v>
                </c:pt>
                <c:pt idx="704">
                  <c:v>1289</c:v>
                </c:pt>
                <c:pt idx="705">
                  <c:v>2262</c:v>
                </c:pt>
                <c:pt idx="706">
                  <c:v>2328</c:v>
                </c:pt>
                <c:pt idx="707">
                  <c:v>3392</c:v>
                </c:pt>
                <c:pt idx="708">
                  <c:v>1736</c:v>
                </c:pt>
                <c:pt idx="709">
                  <c:v>2202</c:v>
                </c:pt>
                <c:pt idx="710">
                  <c:v>2411</c:v>
                </c:pt>
                <c:pt idx="711">
                  <c:v>2425</c:v>
                </c:pt>
                <c:pt idx="712">
                  <c:v>2850</c:v>
                </c:pt>
                <c:pt idx="713">
                  <c:v>1898</c:v>
                </c:pt>
                <c:pt idx="714">
                  <c:v>2803</c:v>
                </c:pt>
                <c:pt idx="715">
                  <c:v>1053</c:v>
                </c:pt>
                <c:pt idx="716">
                  <c:v>3029</c:v>
                </c:pt>
                <c:pt idx="717">
                  <c:v>2222</c:v>
                </c:pt>
                <c:pt idx="718">
                  <c:v>4966</c:v>
                </c:pt>
                <c:pt idx="719">
                  <c:v>3498</c:v>
                </c:pt>
                <c:pt idx="720">
                  <c:v>2221</c:v>
                </c:pt>
                <c:pt idx="721">
                  <c:v>2212</c:v>
                </c:pt>
                <c:pt idx="722">
                  <c:v>1160</c:v>
                </c:pt>
                <c:pt idx="723">
                  <c:v>2443</c:v>
                </c:pt>
                <c:pt idx="724">
                  <c:v>5300</c:v>
                </c:pt>
                <c:pt idx="725">
                  <c:v>1190</c:v>
                </c:pt>
                <c:pt idx="726">
                  <c:v>2881</c:v>
                </c:pt>
                <c:pt idx="727">
                  <c:v>2277</c:v>
                </c:pt>
                <c:pt idx="728">
                  <c:v>1372</c:v>
                </c:pt>
                <c:pt idx="729">
                  <c:v>1218</c:v>
                </c:pt>
                <c:pt idx="730">
                  <c:v>2153</c:v>
                </c:pt>
                <c:pt idx="731">
                  <c:v>2540</c:v>
                </c:pt>
                <c:pt idx="732">
                  <c:v>2123</c:v>
                </c:pt>
                <c:pt idx="733">
                  <c:v>3116</c:v>
                </c:pt>
                <c:pt idx="734">
                  <c:v>2297</c:v>
                </c:pt>
                <c:pt idx="735">
                  <c:v>2511</c:v>
                </c:pt>
                <c:pt idx="736">
                  <c:v>2183</c:v>
                </c:pt>
                <c:pt idx="737">
                  <c:v>2153</c:v>
                </c:pt>
                <c:pt idx="738">
                  <c:v>1519</c:v>
                </c:pt>
                <c:pt idx="739">
                  <c:v>3180</c:v>
                </c:pt>
                <c:pt idx="740">
                  <c:v>2577</c:v>
                </c:pt>
                <c:pt idx="741">
                  <c:v>3594</c:v>
                </c:pt>
                <c:pt idx="742">
                  <c:v>3861</c:v>
                </c:pt>
                <c:pt idx="743">
                  <c:v>2281</c:v>
                </c:pt>
                <c:pt idx="744">
                  <c:v>2667</c:v>
                </c:pt>
                <c:pt idx="745">
                  <c:v>1327</c:v>
                </c:pt>
                <c:pt idx="746">
                  <c:v>1844</c:v>
                </c:pt>
                <c:pt idx="747">
                  <c:v>2200</c:v>
                </c:pt>
                <c:pt idx="748">
                  <c:v>2666</c:v>
                </c:pt>
                <c:pt idx="749">
                  <c:v>3071</c:v>
                </c:pt>
                <c:pt idx="750">
                  <c:v>2299</c:v>
                </c:pt>
                <c:pt idx="751">
                  <c:v>2168</c:v>
                </c:pt>
                <c:pt idx="752">
                  <c:v>2858</c:v>
                </c:pt>
                <c:pt idx="753">
                  <c:v>4777</c:v>
                </c:pt>
                <c:pt idx="754">
                  <c:v>2115</c:v>
                </c:pt>
                <c:pt idx="755">
                  <c:v>3801</c:v>
                </c:pt>
                <c:pt idx="756">
                  <c:v>2835</c:v>
                </c:pt>
                <c:pt idx="757">
                  <c:v>5303</c:v>
                </c:pt>
                <c:pt idx="758">
                  <c:v>2720</c:v>
                </c:pt>
                <c:pt idx="759">
                  <c:v>3134</c:v>
                </c:pt>
                <c:pt idx="760">
                  <c:v>4300</c:v>
                </c:pt>
                <c:pt idx="761">
                  <c:v>5011</c:v>
                </c:pt>
                <c:pt idx="762">
                  <c:v>2207</c:v>
                </c:pt>
                <c:pt idx="763">
                  <c:v>2392</c:v>
                </c:pt>
                <c:pt idx="764">
                  <c:v>2466</c:v>
                </c:pt>
                <c:pt idx="765">
                  <c:v>1895</c:v>
                </c:pt>
                <c:pt idx="766">
                  <c:v>1119</c:v>
                </c:pt>
                <c:pt idx="767">
                  <c:v>1956</c:v>
                </c:pt>
                <c:pt idx="768">
                  <c:v>2083</c:v>
                </c:pt>
                <c:pt idx="769">
                  <c:v>1912</c:v>
                </c:pt>
                <c:pt idx="770">
                  <c:v>2785</c:v>
                </c:pt>
                <c:pt idx="771">
                  <c:v>2124</c:v>
                </c:pt>
                <c:pt idx="772">
                  <c:v>2800</c:v>
                </c:pt>
                <c:pt idx="773">
                  <c:v>2362</c:v>
                </c:pt>
                <c:pt idx="774">
                  <c:v>1447</c:v>
                </c:pt>
                <c:pt idx="775">
                  <c:v>2526</c:v>
                </c:pt>
                <c:pt idx="776">
                  <c:v>1433</c:v>
                </c:pt>
                <c:pt idx="777">
                  <c:v>2668</c:v>
                </c:pt>
                <c:pt idx="778">
                  <c:v>2062</c:v>
                </c:pt>
                <c:pt idx="779">
                  <c:v>2713</c:v>
                </c:pt>
                <c:pt idx="780">
                  <c:v>1055</c:v>
                </c:pt>
                <c:pt idx="781">
                  <c:v>1705</c:v>
                </c:pt>
                <c:pt idx="782">
                  <c:v>2039</c:v>
                </c:pt>
                <c:pt idx="783">
                  <c:v>4569</c:v>
                </c:pt>
                <c:pt idx="784">
                  <c:v>3823</c:v>
                </c:pt>
                <c:pt idx="785">
                  <c:v>2454</c:v>
                </c:pt>
                <c:pt idx="786">
                  <c:v>2899</c:v>
                </c:pt>
                <c:pt idx="787">
                  <c:v>1604</c:v>
                </c:pt>
                <c:pt idx="788">
                  <c:v>1173</c:v>
                </c:pt>
                <c:pt idx="789">
                  <c:v>2652</c:v>
                </c:pt>
                <c:pt idx="790">
                  <c:v>1969</c:v>
                </c:pt>
                <c:pt idx="791">
                  <c:v>2803</c:v>
                </c:pt>
                <c:pt idx="792">
                  <c:v>1540</c:v>
                </c:pt>
                <c:pt idx="793">
                  <c:v>2605</c:v>
                </c:pt>
                <c:pt idx="794">
                  <c:v>2600</c:v>
                </c:pt>
                <c:pt idx="795">
                  <c:v>1299</c:v>
                </c:pt>
                <c:pt idx="796">
                  <c:v>1765</c:v>
                </c:pt>
                <c:pt idx="797">
                  <c:v>2949</c:v>
                </c:pt>
                <c:pt idx="798">
                  <c:v>1857</c:v>
                </c:pt>
                <c:pt idx="799">
                  <c:v>2937</c:v>
                </c:pt>
                <c:pt idx="800">
                  <c:v>3661</c:v>
                </c:pt>
                <c:pt idx="801">
                  <c:v>1673</c:v>
                </c:pt>
                <c:pt idx="802">
                  <c:v>2344</c:v>
                </c:pt>
                <c:pt idx="803">
                  <c:v>987</c:v>
                </c:pt>
                <c:pt idx="804">
                  <c:v>4312</c:v>
                </c:pt>
                <c:pt idx="805">
                  <c:v>1641</c:v>
                </c:pt>
                <c:pt idx="806">
                  <c:v>3364</c:v>
                </c:pt>
                <c:pt idx="807">
                  <c:v>2332</c:v>
                </c:pt>
                <c:pt idx="808">
                  <c:v>2557</c:v>
                </c:pt>
                <c:pt idx="809">
                  <c:v>1348</c:v>
                </c:pt>
                <c:pt idx="810">
                  <c:v>1297</c:v>
                </c:pt>
                <c:pt idx="811">
                  <c:v>2389</c:v>
                </c:pt>
                <c:pt idx="812">
                  <c:v>2946</c:v>
                </c:pt>
                <c:pt idx="813">
                  <c:v>1669</c:v>
                </c:pt>
                <c:pt idx="814">
                  <c:v>2654</c:v>
                </c:pt>
                <c:pt idx="815">
                  <c:v>1642</c:v>
                </c:pt>
                <c:pt idx="816">
                  <c:v>1700</c:v>
                </c:pt>
                <c:pt idx="817">
                  <c:v>2736</c:v>
                </c:pt>
                <c:pt idx="818">
                  <c:v>2978</c:v>
                </c:pt>
                <c:pt idx="819">
                  <c:v>1171</c:v>
                </c:pt>
                <c:pt idx="820">
                  <c:v>1265</c:v>
                </c:pt>
                <c:pt idx="821">
                  <c:v>1735</c:v>
                </c:pt>
                <c:pt idx="822">
                  <c:v>1547</c:v>
                </c:pt>
                <c:pt idx="823">
                  <c:v>2030</c:v>
                </c:pt>
                <c:pt idx="824">
                  <c:v>2293</c:v>
                </c:pt>
                <c:pt idx="825">
                  <c:v>3874</c:v>
                </c:pt>
                <c:pt idx="826">
                  <c:v>1945</c:v>
                </c:pt>
                <c:pt idx="827">
                  <c:v>2351</c:v>
                </c:pt>
                <c:pt idx="828">
                  <c:v>1269</c:v>
                </c:pt>
                <c:pt idx="829">
                  <c:v>2835</c:v>
                </c:pt>
                <c:pt idx="830">
                  <c:v>2469</c:v>
                </c:pt>
                <c:pt idx="831">
                  <c:v>2422</c:v>
                </c:pt>
                <c:pt idx="832">
                  <c:v>1874</c:v>
                </c:pt>
                <c:pt idx="833">
                  <c:v>1539</c:v>
                </c:pt>
                <c:pt idx="834">
                  <c:v>3889</c:v>
                </c:pt>
                <c:pt idx="835">
                  <c:v>1292</c:v>
                </c:pt>
                <c:pt idx="836">
                  <c:v>1683</c:v>
                </c:pt>
                <c:pt idx="837">
                  <c:v>1515</c:v>
                </c:pt>
                <c:pt idx="838">
                  <c:v>2600</c:v>
                </c:pt>
                <c:pt idx="839">
                  <c:v>2899</c:v>
                </c:pt>
                <c:pt idx="840">
                  <c:v>2239</c:v>
                </c:pt>
                <c:pt idx="841">
                  <c:v>1195</c:v>
                </c:pt>
                <c:pt idx="842">
                  <c:v>2266</c:v>
                </c:pt>
                <c:pt idx="843">
                  <c:v>1163</c:v>
                </c:pt>
                <c:pt idx="844">
                  <c:v>2354</c:v>
                </c:pt>
                <c:pt idx="845">
                  <c:v>2288</c:v>
                </c:pt>
                <c:pt idx="846">
                  <c:v>2177</c:v>
                </c:pt>
                <c:pt idx="847">
                  <c:v>1715</c:v>
                </c:pt>
                <c:pt idx="848">
                  <c:v>1119</c:v>
                </c:pt>
                <c:pt idx="849">
                  <c:v>1337</c:v>
                </c:pt>
                <c:pt idx="850">
                  <c:v>1384</c:v>
                </c:pt>
                <c:pt idx="851">
                  <c:v>3337</c:v>
                </c:pt>
                <c:pt idx="852">
                  <c:v>2492</c:v>
                </c:pt>
                <c:pt idx="853">
                  <c:v>3467</c:v>
                </c:pt>
                <c:pt idx="854">
                  <c:v>1623</c:v>
                </c:pt>
                <c:pt idx="855">
                  <c:v>1268</c:v>
                </c:pt>
                <c:pt idx="856">
                  <c:v>2108</c:v>
                </c:pt>
                <c:pt idx="857">
                  <c:v>2243</c:v>
                </c:pt>
                <c:pt idx="858">
                  <c:v>1081</c:v>
                </c:pt>
                <c:pt idx="859">
                  <c:v>1083</c:v>
                </c:pt>
                <c:pt idx="860">
                  <c:v>1236</c:v>
                </c:pt>
                <c:pt idx="861">
                  <c:v>2850</c:v>
                </c:pt>
                <c:pt idx="862">
                  <c:v>1582</c:v>
                </c:pt>
                <c:pt idx="863">
                  <c:v>2074</c:v>
                </c:pt>
                <c:pt idx="864">
                  <c:v>3177</c:v>
                </c:pt>
                <c:pt idx="865">
                  <c:v>2172</c:v>
                </c:pt>
                <c:pt idx="866">
                  <c:v>1672</c:v>
                </c:pt>
                <c:pt idx="867">
                  <c:v>1806</c:v>
                </c:pt>
                <c:pt idx="868">
                  <c:v>1064</c:v>
                </c:pt>
                <c:pt idx="869">
                  <c:v>2416</c:v>
                </c:pt>
                <c:pt idx="870">
                  <c:v>2087</c:v>
                </c:pt>
                <c:pt idx="871">
                  <c:v>1929</c:v>
                </c:pt>
                <c:pt idx="872">
                  <c:v>1969</c:v>
                </c:pt>
                <c:pt idx="873">
                  <c:v>2598</c:v>
                </c:pt>
                <c:pt idx="874">
                  <c:v>1959</c:v>
                </c:pt>
                <c:pt idx="875">
                  <c:v>802</c:v>
                </c:pt>
                <c:pt idx="876">
                  <c:v>1830</c:v>
                </c:pt>
                <c:pt idx="877">
                  <c:v>2309</c:v>
                </c:pt>
                <c:pt idx="878">
                  <c:v>2887</c:v>
                </c:pt>
                <c:pt idx="879">
                  <c:v>2453</c:v>
                </c:pt>
                <c:pt idx="880">
                  <c:v>3176</c:v>
                </c:pt>
                <c:pt idx="881">
                  <c:v>2591</c:v>
                </c:pt>
                <c:pt idx="882">
                  <c:v>2128</c:v>
                </c:pt>
                <c:pt idx="883">
                  <c:v>3763</c:v>
                </c:pt>
                <c:pt idx="884">
                  <c:v>1208</c:v>
                </c:pt>
                <c:pt idx="885">
                  <c:v>2191</c:v>
                </c:pt>
                <c:pt idx="886">
                  <c:v>2438</c:v>
                </c:pt>
                <c:pt idx="887">
                  <c:v>3596</c:v>
                </c:pt>
                <c:pt idx="888">
                  <c:v>2137</c:v>
                </c:pt>
                <c:pt idx="889">
                  <c:v>1074</c:v>
                </c:pt>
                <c:pt idx="890">
                  <c:v>1959</c:v>
                </c:pt>
                <c:pt idx="891">
                  <c:v>2810</c:v>
                </c:pt>
                <c:pt idx="892">
                  <c:v>2296</c:v>
                </c:pt>
                <c:pt idx="893">
                  <c:v>2325</c:v>
                </c:pt>
                <c:pt idx="894">
                  <c:v>2132</c:v>
                </c:pt>
                <c:pt idx="895">
                  <c:v>2360</c:v>
                </c:pt>
                <c:pt idx="896">
                  <c:v>2565</c:v>
                </c:pt>
                <c:pt idx="897">
                  <c:v>2132</c:v>
                </c:pt>
                <c:pt idx="898">
                  <c:v>1688</c:v>
                </c:pt>
                <c:pt idx="899">
                  <c:v>1527</c:v>
                </c:pt>
                <c:pt idx="900">
                  <c:v>1556</c:v>
                </c:pt>
                <c:pt idx="901">
                  <c:v>1550</c:v>
                </c:pt>
                <c:pt idx="902">
                  <c:v>1677</c:v>
                </c:pt>
                <c:pt idx="903">
                  <c:v>2290</c:v>
                </c:pt>
                <c:pt idx="904">
                  <c:v>2139</c:v>
                </c:pt>
                <c:pt idx="905">
                  <c:v>1367</c:v>
                </c:pt>
                <c:pt idx="906">
                  <c:v>1913</c:v>
                </c:pt>
                <c:pt idx="907">
                  <c:v>1528</c:v>
                </c:pt>
                <c:pt idx="908">
                  <c:v>2078</c:v>
                </c:pt>
                <c:pt idx="909">
                  <c:v>1293</c:v>
                </c:pt>
                <c:pt idx="910">
                  <c:v>2275</c:v>
                </c:pt>
                <c:pt idx="911">
                  <c:v>2875</c:v>
                </c:pt>
                <c:pt idx="912">
                  <c:v>2202</c:v>
                </c:pt>
                <c:pt idx="913">
                  <c:v>2563</c:v>
                </c:pt>
                <c:pt idx="914">
                  <c:v>1003</c:v>
                </c:pt>
                <c:pt idx="915">
                  <c:v>1262</c:v>
                </c:pt>
                <c:pt idx="916">
                  <c:v>2525</c:v>
                </c:pt>
                <c:pt idx="917">
                  <c:v>2365</c:v>
                </c:pt>
                <c:pt idx="918">
                  <c:v>1997</c:v>
                </c:pt>
                <c:pt idx="919">
                  <c:v>2518</c:v>
                </c:pt>
                <c:pt idx="920">
                  <c:v>1520</c:v>
                </c:pt>
                <c:pt idx="921">
                  <c:v>3060</c:v>
                </c:pt>
                <c:pt idx="922">
                  <c:v>1072</c:v>
                </c:pt>
                <c:pt idx="923">
                  <c:v>3556</c:v>
                </c:pt>
                <c:pt idx="924">
                  <c:v>2222</c:v>
                </c:pt>
                <c:pt idx="925">
                  <c:v>2401</c:v>
                </c:pt>
                <c:pt idx="926">
                  <c:v>2149</c:v>
                </c:pt>
                <c:pt idx="927">
                  <c:v>2347</c:v>
                </c:pt>
                <c:pt idx="928">
                  <c:v>2078</c:v>
                </c:pt>
                <c:pt idx="929">
                  <c:v>1688</c:v>
                </c:pt>
                <c:pt idx="930">
                  <c:v>1693</c:v>
                </c:pt>
                <c:pt idx="931">
                  <c:v>1719</c:v>
                </c:pt>
                <c:pt idx="932">
                  <c:v>1415</c:v>
                </c:pt>
                <c:pt idx="933">
                  <c:v>2593</c:v>
                </c:pt>
                <c:pt idx="934">
                  <c:v>2009</c:v>
                </c:pt>
                <c:pt idx="935">
                  <c:v>1342</c:v>
                </c:pt>
                <c:pt idx="936">
                  <c:v>3165</c:v>
                </c:pt>
                <c:pt idx="937">
                  <c:v>2315</c:v>
                </c:pt>
                <c:pt idx="938">
                  <c:v>2680</c:v>
                </c:pt>
                <c:pt idx="939">
                  <c:v>2226</c:v>
                </c:pt>
                <c:pt idx="940">
                  <c:v>1884</c:v>
                </c:pt>
                <c:pt idx="941">
                  <c:v>1467</c:v>
                </c:pt>
                <c:pt idx="942">
                  <c:v>2736</c:v>
                </c:pt>
                <c:pt idx="943">
                  <c:v>1335</c:v>
                </c:pt>
                <c:pt idx="944">
                  <c:v>2189</c:v>
                </c:pt>
                <c:pt idx="945">
                  <c:v>2127</c:v>
                </c:pt>
                <c:pt idx="946">
                  <c:v>2178</c:v>
                </c:pt>
                <c:pt idx="947">
                  <c:v>1450</c:v>
                </c:pt>
                <c:pt idx="948">
                  <c:v>2421</c:v>
                </c:pt>
                <c:pt idx="949">
                  <c:v>2282</c:v>
                </c:pt>
                <c:pt idx="950">
                  <c:v>1608</c:v>
                </c:pt>
                <c:pt idx="951">
                  <c:v>1935</c:v>
                </c:pt>
                <c:pt idx="952">
                  <c:v>2537</c:v>
                </c:pt>
                <c:pt idx="953">
                  <c:v>2073</c:v>
                </c:pt>
                <c:pt idx="954">
                  <c:v>1848</c:v>
                </c:pt>
                <c:pt idx="955">
                  <c:v>1151</c:v>
                </c:pt>
                <c:pt idx="956">
                  <c:v>802</c:v>
                </c:pt>
                <c:pt idx="957">
                  <c:v>3769</c:v>
                </c:pt>
                <c:pt idx="958">
                  <c:v>2247</c:v>
                </c:pt>
                <c:pt idx="959">
                  <c:v>1841</c:v>
                </c:pt>
                <c:pt idx="960">
                  <c:v>3510</c:v>
                </c:pt>
                <c:pt idx="961">
                  <c:v>2620</c:v>
                </c:pt>
                <c:pt idx="962">
                  <c:v>3256</c:v>
                </c:pt>
                <c:pt idx="963">
                  <c:v>1053</c:v>
                </c:pt>
                <c:pt idx="964">
                  <c:v>3605</c:v>
                </c:pt>
                <c:pt idx="965">
                  <c:v>2707</c:v>
                </c:pt>
                <c:pt idx="966">
                  <c:v>5982</c:v>
                </c:pt>
                <c:pt idx="967">
                  <c:v>2188</c:v>
                </c:pt>
                <c:pt idx="968">
                  <c:v>1156</c:v>
                </c:pt>
                <c:pt idx="969">
                  <c:v>1077</c:v>
                </c:pt>
                <c:pt idx="970">
                  <c:v>1575</c:v>
                </c:pt>
                <c:pt idx="971">
                  <c:v>2055</c:v>
                </c:pt>
                <c:pt idx="972">
                  <c:v>2116</c:v>
                </c:pt>
                <c:pt idx="973">
                  <c:v>1495</c:v>
                </c:pt>
                <c:pt idx="974">
                  <c:v>3443</c:v>
                </c:pt>
                <c:pt idx="975">
                  <c:v>2200</c:v>
                </c:pt>
                <c:pt idx="976">
                  <c:v>1560</c:v>
                </c:pt>
                <c:pt idx="977">
                  <c:v>1364</c:v>
                </c:pt>
                <c:pt idx="978">
                  <c:v>1492</c:v>
                </c:pt>
                <c:pt idx="979">
                  <c:v>1075</c:v>
                </c:pt>
                <c:pt idx="980">
                  <c:v>2458</c:v>
                </c:pt>
                <c:pt idx="981">
                  <c:v>2827</c:v>
                </c:pt>
                <c:pt idx="982">
                  <c:v>2910</c:v>
                </c:pt>
                <c:pt idx="983">
                  <c:v>966</c:v>
                </c:pt>
                <c:pt idx="984">
                  <c:v>2150</c:v>
                </c:pt>
                <c:pt idx="985">
                  <c:v>1873</c:v>
                </c:pt>
                <c:pt idx="986">
                  <c:v>1795</c:v>
                </c:pt>
                <c:pt idx="987">
                  <c:v>1765</c:v>
                </c:pt>
                <c:pt idx="988">
                  <c:v>2063</c:v>
                </c:pt>
                <c:pt idx="989">
                  <c:v>2817</c:v>
                </c:pt>
                <c:pt idx="990">
                  <c:v>2006</c:v>
                </c:pt>
                <c:pt idx="991">
                  <c:v>2797</c:v>
                </c:pt>
                <c:pt idx="992">
                  <c:v>809</c:v>
                </c:pt>
                <c:pt idx="993">
                  <c:v>1010</c:v>
                </c:pt>
                <c:pt idx="994">
                  <c:v>1730</c:v>
                </c:pt>
                <c:pt idx="995">
                  <c:v>1883</c:v>
                </c:pt>
                <c:pt idx="996">
                  <c:v>2090</c:v>
                </c:pt>
                <c:pt idx="997">
                  <c:v>1907</c:v>
                </c:pt>
                <c:pt idx="998">
                  <c:v>2054</c:v>
                </c:pt>
                <c:pt idx="999">
                  <c:v>2158</c:v>
                </c:pt>
                <c:pt idx="1000">
                  <c:v>1376</c:v>
                </c:pt>
                <c:pt idx="1001">
                  <c:v>1077</c:v>
                </c:pt>
                <c:pt idx="1002">
                  <c:v>1244</c:v>
                </c:pt>
                <c:pt idx="1003">
                  <c:v>1878</c:v>
                </c:pt>
                <c:pt idx="1004">
                  <c:v>4124</c:v>
                </c:pt>
                <c:pt idx="1005">
                  <c:v>1703</c:v>
                </c:pt>
                <c:pt idx="1006">
                  <c:v>2358</c:v>
                </c:pt>
                <c:pt idx="1007">
                  <c:v>4558</c:v>
                </c:pt>
                <c:pt idx="1008">
                  <c:v>2061</c:v>
                </c:pt>
                <c:pt idx="1009">
                  <c:v>2199</c:v>
                </c:pt>
                <c:pt idx="1010">
                  <c:v>1961</c:v>
                </c:pt>
                <c:pt idx="1011">
                  <c:v>2090</c:v>
                </c:pt>
                <c:pt idx="1012">
                  <c:v>1963</c:v>
                </c:pt>
                <c:pt idx="1013">
                  <c:v>2599</c:v>
                </c:pt>
                <c:pt idx="1014">
                  <c:v>2114</c:v>
                </c:pt>
                <c:pt idx="1015">
                  <c:v>1250</c:v>
                </c:pt>
                <c:pt idx="1016">
                  <c:v>1474</c:v>
                </c:pt>
                <c:pt idx="1017">
                  <c:v>2564</c:v>
                </c:pt>
                <c:pt idx="1018">
                  <c:v>1868</c:v>
                </c:pt>
                <c:pt idx="1019">
                  <c:v>2132</c:v>
                </c:pt>
                <c:pt idx="1020">
                  <c:v>1522</c:v>
                </c:pt>
                <c:pt idx="1021">
                  <c:v>2503</c:v>
                </c:pt>
                <c:pt idx="1022">
                  <c:v>1438</c:v>
                </c:pt>
                <c:pt idx="1023">
                  <c:v>1447</c:v>
                </c:pt>
                <c:pt idx="1024">
                  <c:v>3225</c:v>
                </c:pt>
                <c:pt idx="1025">
                  <c:v>1079</c:v>
                </c:pt>
                <c:pt idx="1026">
                  <c:v>1772</c:v>
                </c:pt>
                <c:pt idx="1027">
                  <c:v>1975</c:v>
                </c:pt>
                <c:pt idx="1028">
                  <c:v>2408</c:v>
                </c:pt>
                <c:pt idx="1029">
                  <c:v>1675</c:v>
                </c:pt>
                <c:pt idx="1030">
                  <c:v>2422</c:v>
                </c:pt>
                <c:pt idx="1031">
                  <c:v>3435</c:v>
                </c:pt>
                <c:pt idx="1032">
                  <c:v>1383</c:v>
                </c:pt>
                <c:pt idx="1033">
                  <c:v>3478</c:v>
                </c:pt>
                <c:pt idx="1034">
                  <c:v>2618</c:v>
                </c:pt>
                <c:pt idx="1035">
                  <c:v>1174</c:v>
                </c:pt>
                <c:pt idx="1036">
                  <c:v>2917</c:v>
                </c:pt>
                <c:pt idx="1037">
                  <c:v>1910</c:v>
                </c:pt>
                <c:pt idx="1038">
                  <c:v>3753</c:v>
                </c:pt>
                <c:pt idx="1039">
                  <c:v>2516</c:v>
                </c:pt>
                <c:pt idx="1040">
                  <c:v>924</c:v>
                </c:pt>
                <c:pt idx="1041">
                  <c:v>1328</c:v>
                </c:pt>
                <c:pt idx="1042">
                  <c:v>1892</c:v>
                </c:pt>
                <c:pt idx="1043">
                  <c:v>2503</c:v>
                </c:pt>
                <c:pt idx="1044">
                  <c:v>1735</c:v>
                </c:pt>
                <c:pt idx="1045">
                  <c:v>3247</c:v>
                </c:pt>
                <c:pt idx="1046">
                  <c:v>2120</c:v>
                </c:pt>
                <c:pt idx="1047">
                  <c:v>1623</c:v>
                </c:pt>
                <c:pt idx="1048">
                  <c:v>981</c:v>
                </c:pt>
                <c:pt idx="1049">
                  <c:v>1341</c:v>
                </c:pt>
                <c:pt idx="1050">
                  <c:v>1480</c:v>
                </c:pt>
                <c:pt idx="1051">
                  <c:v>2088</c:v>
                </c:pt>
                <c:pt idx="1052">
                  <c:v>1678</c:v>
                </c:pt>
                <c:pt idx="1053">
                  <c:v>2766</c:v>
                </c:pt>
                <c:pt idx="1054">
                  <c:v>1462</c:v>
                </c:pt>
                <c:pt idx="1055">
                  <c:v>1454</c:v>
                </c:pt>
                <c:pt idx="1056">
                  <c:v>2739</c:v>
                </c:pt>
                <c:pt idx="1057">
                  <c:v>2286</c:v>
                </c:pt>
                <c:pt idx="1058">
                  <c:v>1176</c:v>
                </c:pt>
                <c:pt idx="1059">
                  <c:v>1512</c:v>
                </c:pt>
                <c:pt idx="1060">
                  <c:v>1679</c:v>
                </c:pt>
                <c:pt idx="1061">
                  <c:v>1623</c:v>
                </c:pt>
                <c:pt idx="1062">
                  <c:v>1625</c:v>
                </c:pt>
                <c:pt idx="1063">
                  <c:v>2247</c:v>
                </c:pt>
                <c:pt idx="1064">
                  <c:v>1332</c:v>
                </c:pt>
                <c:pt idx="1065">
                  <c:v>1836</c:v>
                </c:pt>
                <c:pt idx="1066">
                  <c:v>1978</c:v>
                </c:pt>
                <c:pt idx="1067">
                  <c:v>1268</c:v>
                </c:pt>
                <c:pt idx="1068">
                  <c:v>942</c:v>
                </c:pt>
                <c:pt idx="1069">
                  <c:v>1080</c:v>
                </c:pt>
                <c:pt idx="1070">
                  <c:v>2372</c:v>
                </c:pt>
                <c:pt idx="1071">
                  <c:v>2500</c:v>
                </c:pt>
                <c:pt idx="1072">
                  <c:v>2100</c:v>
                </c:pt>
                <c:pt idx="1073">
                  <c:v>2140</c:v>
                </c:pt>
                <c:pt idx="1074">
                  <c:v>3918</c:v>
                </c:pt>
                <c:pt idx="1075">
                  <c:v>934</c:v>
                </c:pt>
                <c:pt idx="1076">
                  <c:v>3877</c:v>
                </c:pt>
                <c:pt idx="1077">
                  <c:v>1453</c:v>
                </c:pt>
                <c:pt idx="1078">
                  <c:v>1919</c:v>
                </c:pt>
                <c:pt idx="1079">
                  <c:v>1776</c:v>
                </c:pt>
                <c:pt idx="1080">
                  <c:v>2129</c:v>
                </c:pt>
                <c:pt idx="1081">
                  <c:v>1405</c:v>
                </c:pt>
                <c:pt idx="1082">
                  <c:v>4225</c:v>
                </c:pt>
                <c:pt idx="1083">
                  <c:v>2001</c:v>
                </c:pt>
                <c:pt idx="1084">
                  <c:v>2626</c:v>
                </c:pt>
                <c:pt idx="1085">
                  <c:v>2098</c:v>
                </c:pt>
                <c:pt idx="1086">
                  <c:v>2996</c:v>
                </c:pt>
                <c:pt idx="1087">
                  <c:v>1909</c:v>
                </c:pt>
                <c:pt idx="1088">
                  <c:v>1467</c:v>
                </c:pt>
                <c:pt idx="1089">
                  <c:v>2366</c:v>
                </c:pt>
                <c:pt idx="1090">
                  <c:v>1490</c:v>
                </c:pt>
                <c:pt idx="1091">
                  <c:v>1441</c:v>
                </c:pt>
                <c:pt idx="1092">
                  <c:v>1386</c:v>
                </c:pt>
                <c:pt idx="1093">
                  <c:v>1070</c:v>
                </c:pt>
                <c:pt idx="1094">
                  <c:v>1388</c:v>
                </c:pt>
                <c:pt idx="1095">
                  <c:v>1352</c:v>
                </c:pt>
                <c:pt idx="1096">
                  <c:v>1236</c:v>
                </c:pt>
                <c:pt idx="1097">
                  <c:v>2761</c:v>
                </c:pt>
                <c:pt idx="1098">
                  <c:v>2314</c:v>
                </c:pt>
                <c:pt idx="1099">
                  <c:v>2067</c:v>
                </c:pt>
                <c:pt idx="1100">
                  <c:v>1902</c:v>
                </c:pt>
                <c:pt idx="1101">
                  <c:v>1720</c:v>
                </c:pt>
                <c:pt idx="1102">
                  <c:v>1824</c:v>
                </c:pt>
                <c:pt idx="1103">
                  <c:v>2336</c:v>
                </c:pt>
                <c:pt idx="1104">
                  <c:v>2605</c:v>
                </c:pt>
                <c:pt idx="1105">
                  <c:v>2001</c:v>
                </c:pt>
                <c:pt idx="1106">
                  <c:v>3796</c:v>
                </c:pt>
                <c:pt idx="1107">
                  <c:v>1669</c:v>
                </c:pt>
                <c:pt idx="1108">
                  <c:v>1149</c:v>
                </c:pt>
                <c:pt idx="1109">
                  <c:v>1842</c:v>
                </c:pt>
                <c:pt idx="1110">
                  <c:v>1787</c:v>
                </c:pt>
                <c:pt idx="1111">
                  <c:v>2064</c:v>
                </c:pt>
                <c:pt idx="1112">
                  <c:v>2101</c:v>
                </c:pt>
                <c:pt idx="1113">
                  <c:v>2336</c:v>
                </c:pt>
                <c:pt idx="1114">
                  <c:v>1118</c:v>
                </c:pt>
                <c:pt idx="1115">
                  <c:v>1402</c:v>
                </c:pt>
                <c:pt idx="1116">
                  <c:v>890</c:v>
                </c:pt>
                <c:pt idx="1117">
                  <c:v>2061</c:v>
                </c:pt>
                <c:pt idx="1118">
                  <c:v>2264</c:v>
                </c:pt>
                <c:pt idx="1119">
                  <c:v>2153</c:v>
                </c:pt>
                <c:pt idx="1120">
                  <c:v>2336</c:v>
                </c:pt>
                <c:pt idx="1121">
                  <c:v>2200</c:v>
                </c:pt>
                <c:pt idx="1122">
                  <c:v>3143</c:v>
                </c:pt>
                <c:pt idx="1123">
                  <c:v>2446</c:v>
                </c:pt>
                <c:pt idx="1124">
                  <c:v>1986</c:v>
                </c:pt>
                <c:pt idx="1125">
                  <c:v>3354</c:v>
                </c:pt>
                <c:pt idx="1126">
                  <c:v>1232</c:v>
                </c:pt>
                <c:pt idx="1127">
                  <c:v>2125</c:v>
                </c:pt>
                <c:pt idx="1128">
                  <c:v>1580</c:v>
                </c:pt>
                <c:pt idx="1129">
                  <c:v>714</c:v>
                </c:pt>
                <c:pt idx="1130">
                  <c:v>732</c:v>
                </c:pt>
                <c:pt idx="1131">
                  <c:v>3913</c:v>
                </c:pt>
                <c:pt idx="1132">
                  <c:v>1002</c:v>
                </c:pt>
                <c:pt idx="1133">
                  <c:v>853</c:v>
                </c:pt>
                <c:pt idx="1134">
                  <c:v>2203</c:v>
                </c:pt>
                <c:pt idx="1135">
                  <c:v>2435</c:v>
                </c:pt>
                <c:pt idx="1136">
                  <c:v>2540</c:v>
                </c:pt>
                <c:pt idx="1137">
                  <c:v>1224</c:v>
                </c:pt>
                <c:pt idx="1138">
                  <c:v>883</c:v>
                </c:pt>
                <c:pt idx="1139">
                  <c:v>2223</c:v>
                </c:pt>
                <c:pt idx="1140">
                  <c:v>3184</c:v>
                </c:pt>
                <c:pt idx="1141">
                  <c:v>1232</c:v>
                </c:pt>
                <c:pt idx="1142">
                  <c:v>1891</c:v>
                </c:pt>
                <c:pt idx="1143">
                  <c:v>1239</c:v>
                </c:pt>
                <c:pt idx="1144">
                  <c:v>1390</c:v>
                </c:pt>
                <c:pt idx="1145">
                  <c:v>2364</c:v>
                </c:pt>
                <c:pt idx="1146">
                  <c:v>4387</c:v>
                </c:pt>
                <c:pt idx="1147">
                  <c:v>1189</c:v>
                </c:pt>
                <c:pt idx="1148">
                  <c:v>2266</c:v>
                </c:pt>
                <c:pt idx="1149">
                  <c:v>1134</c:v>
                </c:pt>
                <c:pt idx="1150">
                  <c:v>2006</c:v>
                </c:pt>
                <c:pt idx="1151">
                  <c:v>1660</c:v>
                </c:pt>
                <c:pt idx="1152">
                  <c:v>1677</c:v>
                </c:pt>
                <c:pt idx="1153">
                  <c:v>1770</c:v>
                </c:pt>
                <c:pt idx="1154">
                  <c:v>2553</c:v>
                </c:pt>
                <c:pt idx="1155">
                  <c:v>1481</c:v>
                </c:pt>
                <c:pt idx="1156">
                  <c:v>2431</c:v>
                </c:pt>
                <c:pt idx="1157">
                  <c:v>2012</c:v>
                </c:pt>
                <c:pt idx="1158">
                  <c:v>1203</c:v>
                </c:pt>
                <c:pt idx="1159">
                  <c:v>3026</c:v>
                </c:pt>
                <c:pt idx="1160">
                  <c:v>1089</c:v>
                </c:pt>
                <c:pt idx="1161">
                  <c:v>3162</c:v>
                </c:pt>
                <c:pt idx="1162">
                  <c:v>2230</c:v>
                </c:pt>
                <c:pt idx="1163">
                  <c:v>2396</c:v>
                </c:pt>
                <c:pt idx="1164">
                  <c:v>1535</c:v>
                </c:pt>
                <c:pt idx="1165">
                  <c:v>1453</c:v>
                </c:pt>
                <c:pt idx="1166">
                  <c:v>3286</c:v>
                </c:pt>
                <c:pt idx="1167">
                  <c:v>1553</c:v>
                </c:pt>
                <c:pt idx="1168">
                  <c:v>2118</c:v>
                </c:pt>
                <c:pt idx="1169">
                  <c:v>2144</c:v>
                </c:pt>
                <c:pt idx="1170">
                  <c:v>2931</c:v>
                </c:pt>
                <c:pt idx="1171">
                  <c:v>2512</c:v>
                </c:pt>
                <c:pt idx="1172">
                  <c:v>2924</c:v>
                </c:pt>
                <c:pt idx="1173">
                  <c:v>2374</c:v>
                </c:pt>
                <c:pt idx="1174">
                  <c:v>1138</c:v>
                </c:pt>
                <c:pt idx="1175">
                  <c:v>1045</c:v>
                </c:pt>
                <c:pt idx="1176">
                  <c:v>2033</c:v>
                </c:pt>
                <c:pt idx="1177">
                  <c:v>1958</c:v>
                </c:pt>
                <c:pt idx="1178">
                  <c:v>1303</c:v>
                </c:pt>
                <c:pt idx="1179">
                  <c:v>1378</c:v>
                </c:pt>
                <c:pt idx="1180">
                  <c:v>2126</c:v>
                </c:pt>
                <c:pt idx="1181">
                  <c:v>788</c:v>
                </c:pt>
                <c:pt idx="1182">
                  <c:v>1796</c:v>
                </c:pt>
                <c:pt idx="1183">
                  <c:v>1771</c:v>
                </c:pt>
                <c:pt idx="1184">
                  <c:v>2119</c:v>
                </c:pt>
                <c:pt idx="1185">
                  <c:v>1993</c:v>
                </c:pt>
                <c:pt idx="1186">
                  <c:v>1944</c:v>
                </c:pt>
                <c:pt idx="1187">
                  <c:v>1867</c:v>
                </c:pt>
                <c:pt idx="1188">
                  <c:v>2096</c:v>
                </c:pt>
                <c:pt idx="1189">
                  <c:v>6356</c:v>
                </c:pt>
                <c:pt idx="1190">
                  <c:v>2147</c:v>
                </c:pt>
                <c:pt idx="1191">
                  <c:v>2205</c:v>
                </c:pt>
                <c:pt idx="1192">
                  <c:v>3683</c:v>
                </c:pt>
                <c:pt idx="1193">
                  <c:v>1938</c:v>
                </c:pt>
                <c:pt idx="1194">
                  <c:v>2368</c:v>
                </c:pt>
                <c:pt idx="1195">
                  <c:v>1705</c:v>
                </c:pt>
                <c:pt idx="1196">
                  <c:v>3235</c:v>
                </c:pt>
                <c:pt idx="1197">
                  <c:v>2014</c:v>
                </c:pt>
                <c:pt idx="1198">
                  <c:v>1636</c:v>
                </c:pt>
                <c:pt idx="1199">
                  <c:v>1187</c:v>
                </c:pt>
                <c:pt idx="1200">
                  <c:v>1168</c:v>
                </c:pt>
                <c:pt idx="1201">
                  <c:v>1842</c:v>
                </c:pt>
                <c:pt idx="1202">
                  <c:v>5242</c:v>
                </c:pt>
                <c:pt idx="1203">
                  <c:v>1903</c:v>
                </c:pt>
                <c:pt idx="1204">
                  <c:v>2160</c:v>
                </c:pt>
                <c:pt idx="1205">
                  <c:v>2099</c:v>
                </c:pt>
                <c:pt idx="1206">
                  <c:v>1318</c:v>
                </c:pt>
                <c:pt idx="1207">
                  <c:v>1100</c:v>
                </c:pt>
                <c:pt idx="1208">
                  <c:v>1502</c:v>
                </c:pt>
                <c:pt idx="1209">
                  <c:v>2716</c:v>
                </c:pt>
                <c:pt idx="1210">
                  <c:v>5022</c:v>
                </c:pt>
                <c:pt idx="1211">
                  <c:v>2565</c:v>
                </c:pt>
                <c:pt idx="1212">
                  <c:v>1749</c:v>
                </c:pt>
                <c:pt idx="1213">
                  <c:v>905</c:v>
                </c:pt>
                <c:pt idx="1214">
                  <c:v>2346</c:v>
                </c:pt>
                <c:pt idx="1215">
                  <c:v>1101</c:v>
                </c:pt>
                <c:pt idx="1216">
                  <c:v>2485</c:v>
                </c:pt>
                <c:pt idx="1217">
                  <c:v>2110</c:v>
                </c:pt>
                <c:pt idx="1218">
                  <c:v>1558</c:v>
                </c:pt>
                <c:pt idx="1219">
                  <c:v>1845</c:v>
                </c:pt>
                <c:pt idx="1220">
                  <c:v>4016</c:v>
                </c:pt>
                <c:pt idx="1221">
                  <c:v>1099</c:v>
                </c:pt>
                <c:pt idx="1222">
                  <c:v>1756</c:v>
                </c:pt>
                <c:pt idx="1223">
                  <c:v>1684</c:v>
                </c:pt>
                <c:pt idx="1224">
                  <c:v>1259</c:v>
                </c:pt>
                <c:pt idx="1225">
                  <c:v>1750</c:v>
                </c:pt>
                <c:pt idx="1226">
                  <c:v>1055</c:v>
                </c:pt>
                <c:pt idx="1227">
                  <c:v>2048</c:v>
                </c:pt>
                <c:pt idx="1228">
                  <c:v>1716</c:v>
                </c:pt>
                <c:pt idx="1229">
                  <c:v>1648</c:v>
                </c:pt>
                <c:pt idx="1230">
                  <c:v>2644</c:v>
                </c:pt>
                <c:pt idx="1231">
                  <c:v>2270</c:v>
                </c:pt>
                <c:pt idx="1232">
                  <c:v>2042</c:v>
                </c:pt>
                <c:pt idx="1233">
                  <c:v>1869</c:v>
                </c:pt>
                <c:pt idx="1234">
                  <c:v>1642</c:v>
                </c:pt>
                <c:pt idx="1235">
                  <c:v>2942</c:v>
                </c:pt>
                <c:pt idx="1236">
                  <c:v>3285</c:v>
                </c:pt>
                <c:pt idx="1237">
                  <c:v>2305</c:v>
                </c:pt>
                <c:pt idx="1238">
                  <c:v>2335</c:v>
                </c:pt>
                <c:pt idx="1239">
                  <c:v>2434</c:v>
                </c:pt>
                <c:pt idx="1240">
                  <c:v>2698</c:v>
                </c:pt>
                <c:pt idx="1241">
                  <c:v>1641</c:v>
                </c:pt>
                <c:pt idx="1242">
                  <c:v>2809</c:v>
                </c:pt>
                <c:pt idx="1243">
                  <c:v>1576</c:v>
                </c:pt>
                <c:pt idx="1244">
                  <c:v>1887</c:v>
                </c:pt>
                <c:pt idx="1245">
                  <c:v>1189</c:v>
                </c:pt>
                <c:pt idx="1246">
                  <c:v>1139</c:v>
                </c:pt>
                <c:pt idx="1247">
                  <c:v>1698</c:v>
                </c:pt>
                <c:pt idx="1248">
                  <c:v>903</c:v>
                </c:pt>
                <c:pt idx="1249">
                  <c:v>3457</c:v>
                </c:pt>
                <c:pt idx="1250">
                  <c:v>1049</c:v>
                </c:pt>
                <c:pt idx="1251">
                  <c:v>1953</c:v>
                </c:pt>
                <c:pt idx="1252">
                  <c:v>2056</c:v>
                </c:pt>
                <c:pt idx="1253">
                  <c:v>1612</c:v>
                </c:pt>
                <c:pt idx="1254">
                  <c:v>1372</c:v>
                </c:pt>
                <c:pt idx="1255">
                  <c:v>2149</c:v>
                </c:pt>
                <c:pt idx="1256">
                  <c:v>801</c:v>
                </c:pt>
                <c:pt idx="1257">
                  <c:v>1854</c:v>
                </c:pt>
                <c:pt idx="1258">
                  <c:v>2330</c:v>
                </c:pt>
                <c:pt idx="1259">
                  <c:v>1018</c:v>
                </c:pt>
                <c:pt idx="1260">
                  <c:v>1402</c:v>
                </c:pt>
                <c:pt idx="1261">
                  <c:v>2340</c:v>
                </c:pt>
                <c:pt idx="1262">
                  <c:v>2071</c:v>
                </c:pt>
                <c:pt idx="1263">
                  <c:v>1875</c:v>
                </c:pt>
                <c:pt idx="1264">
                  <c:v>2561</c:v>
                </c:pt>
                <c:pt idx="1265">
                  <c:v>2609</c:v>
                </c:pt>
                <c:pt idx="1266">
                  <c:v>2201</c:v>
                </c:pt>
                <c:pt idx="1267">
                  <c:v>1983</c:v>
                </c:pt>
                <c:pt idx="1268">
                  <c:v>1019</c:v>
                </c:pt>
                <c:pt idx="1269">
                  <c:v>2914</c:v>
                </c:pt>
                <c:pt idx="1270">
                  <c:v>1565</c:v>
                </c:pt>
                <c:pt idx="1271">
                  <c:v>1192</c:v>
                </c:pt>
                <c:pt idx="1272">
                  <c:v>1195</c:v>
                </c:pt>
                <c:pt idx="1273">
                  <c:v>2825</c:v>
                </c:pt>
                <c:pt idx="1274">
                  <c:v>1962</c:v>
                </c:pt>
                <c:pt idx="1275">
                  <c:v>1282</c:v>
                </c:pt>
                <c:pt idx="1276">
                  <c:v>1763</c:v>
                </c:pt>
                <c:pt idx="1277">
                  <c:v>1078</c:v>
                </c:pt>
                <c:pt idx="1278">
                  <c:v>1535</c:v>
                </c:pt>
                <c:pt idx="1279">
                  <c:v>1500</c:v>
                </c:pt>
                <c:pt idx="1280">
                  <c:v>1528</c:v>
                </c:pt>
                <c:pt idx="1281">
                  <c:v>1704</c:v>
                </c:pt>
                <c:pt idx="1282">
                  <c:v>1884</c:v>
                </c:pt>
                <c:pt idx="1283">
                  <c:v>1111</c:v>
                </c:pt>
                <c:pt idx="1284">
                  <c:v>2555</c:v>
                </c:pt>
                <c:pt idx="1285">
                  <c:v>3261</c:v>
                </c:pt>
                <c:pt idx="1286">
                  <c:v>2790</c:v>
                </c:pt>
                <c:pt idx="1287">
                  <c:v>1170</c:v>
                </c:pt>
                <c:pt idx="1288">
                  <c:v>3069</c:v>
                </c:pt>
                <c:pt idx="1289">
                  <c:v>3260</c:v>
                </c:pt>
                <c:pt idx="1290">
                  <c:v>1679</c:v>
                </c:pt>
                <c:pt idx="1291">
                  <c:v>2287</c:v>
                </c:pt>
                <c:pt idx="1292">
                  <c:v>2046</c:v>
                </c:pt>
                <c:pt idx="1293">
                  <c:v>3304</c:v>
                </c:pt>
                <c:pt idx="1294">
                  <c:v>1828</c:v>
                </c:pt>
                <c:pt idx="1295">
                  <c:v>3578</c:v>
                </c:pt>
                <c:pt idx="1296">
                  <c:v>3110</c:v>
                </c:pt>
                <c:pt idx="1297">
                  <c:v>1643</c:v>
                </c:pt>
                <c:pt idx="1298">
                  <c:v>1316</c:v>
                </c:pt>
                <c:pt idx="1299">
                  <c:v>1219</c:v>
                </c:pt>
                <c:pt idx="1300">
                  <c:v>1688</c:v>
                </c:pt>
                <c:pt idx="1301">
                  <c:v>2363</c:v>
                </c:pt>
                <c:pt idx="1302">
                  <c:v>2055</c:v>
                </c:pt>
                <c:pt idx="1303">
                  <c:v>1712</c:v>
                </c:pt>
                <c:pt idx="1304">
                  <c:v>1580</c:v>
                </c:pt>
                <c:pt idx="1305">
                  <c:v>2550</c:v>
                </c:pt>
                <c:pt idx="1306">
                  <c:v>1983</c:v>
                </c:pt>
                <c:pt idx="1307">
                  <c:v>2115</c:v>
                </c:pt>
                <c:pt idx="1308">
                  <c:v>2379</c:v>
                </c:pt>
                <c:pt idx="1309">
                  <c:v>2050</c:v>
                </c:pt>
                <c:pt idx="1310">
                  <c:v>1986</c:v>
                </c:pt>
                <c:pt idx="1311">
                  <c:v>979</c:v>
                </c:pt>
                <c:pt idx="1312">
                  <c:v>1799</c:v>
                </c:pt>
                <c:pt idx="1313">
                  <c:v>2369</c:v>
                </c:pt>
                <c:pt idx="1314">
                  <c:v>1703</c:v>
                </c:pt>
                <c:pt idx="1315">
                  <c:v>2514</c:v>
                </c:pt>
                <c:pt idx="1316">
                  <c:v>699</c:v>
                </c:pt>
                <c:pt idx="1317">
                  <c:v>2088</c:v>
                </c:pt>
                <c:pt idx="1318">
                  <c:v>3620</c:v>
                </c:pt>
                <c:pt idx="1319">
                  <c:v>3112</c:v>
                </c:pt>
                <c:pt idx="1320">
                  <c:v>2500</c:v>
                </c:pt>
                <c:pt idx="1321">
                  <c:v>2052</c:v>
                </c:pt>
                <c:pt idx="1322">
                  <c:v>923</c:v>
                </c:pt>
                <c:pt idx="1323">
                  <c:v>2602</c:v>
                </c:pt>
                <c:pt idx="1324">
                  <c:v>1378</c:v>
                </c:pt>
                <c:pt idx="1325">
                  <c:v>1884</c:v>
                </c:pt>
                <c:pt idx="1326">
                  <c:v>2328</c:v>
                </c:pt>
                <c:pt idx="1327">
                  <c:v>2302</c:v>
                </c:pt>
                <c:pt idx="1328">
                  <c:v>2265</c:v>
                </c:pt>
                <c:pt idx="1329">
                  <c:v>1963</c:v>
                </c:pt>
                <c:pt idx="1330">
                  <c:v>1315</c:v>
                </c:pt>
                <c:pt idx="1331">
                  <c:v>2326</c:v>
                </c:pt>
                <c:pt idx="1332">
                  <c:v>3065</c:v>
                </c:pt>
                <c:pt idx="1333">
                  <c:v>958</c:v>
                </c:pt>
                <c:pt idx="1334">
                  <c:v>2690</c:v>
                </c:pt>
                <c:pt idx="1335">
                  <c:v>1953</c:v>
                </c:pt>
                <c:pt idx="1336">
                  <c:v>1888</c:v>
                </c:pt>
                <c:pt idx="1337">
                  <c:v>1777</c:v>
                </c:pt>
                <c:pt idx="1338">
                  <c:v>1227</c:v>
                </c:pt>
                <c:pt idx="1339">
                  <c:v>1016</c:v>
                </c:pt>
                <c:pt idx="1340">
                  <c:v>1440</c:v>
                </c:pt>
                <c:pt idx="1341">
                  <c:v>2352</c:v>
                </c:pt>
                <c:pt idx="1342">
                  <c:v>1750</c:v>
                </c:pt>
                <c:pt idx="1343">
                  <c:v>1215</c:v>
                </c:pt>
                <c:pt idx="1344">
                  <c:v>2232</c:v>
                </c:pt>
                <c:pt idx="1345">
                  <c:v>1811</c:v>
                </c:pt>
                <c:pt idx="1346">
                  <c:v>1934</c:v>
                </c:pt>
                <c:pt idx="1347">
                  <c:v>2047</c:v>
                </c:pt>
                <c:pt idx="1348">
                  <c:v>2173</c:v>
                </c:pt>
                <c:pt idx="1349">
                  <c:v>1132</c:v>
                </c:pt>
                <c:pt idx="1350">
                  <c:v>1274</c:v>
                </c:pt>
                <c:pt idx="1351">
                  <c:v>1997</c:v>
                </c:pt>
                <c:pt idx="1352">
                  <c:v>2550</c:v>
                </c:pt>
                <c:pt idx="1353">
                  <c:v>1244</c:v>
                </c:pt>
                <c:pt idx="1354">
                  <c:v>1273</c:v>
                </c:pt>
                <c:pt idx="1355">
                  <c:v>1115</c:v>
                </c:pt>
                <c:pt idx="1356">
                  <c:v>1666</c:v>
                </c:pt>
                <c:pt idx="1357">
                  <c:v>1645</c:v>
                </c:pt>
                <c:pt idx="1358">
                  <c:v>2242</c:v>
                </c:pt>
                <c:pt idx="1359">
                  <c:v>2583</c:v>
                </c:pt>
                <c:pt idx="1360">
                  <c:v>1108</c:v>
                </c:pt>
                <c:pt idx="1361">
                  <c:v>1868</c:v>
                </c:pt>
                <c:pt idx="1362">
                  <c:v>1275</c:v>
                </c:pt>
                <c:pt idx="1363">
                  <c:v>4023</c:v>
                </c:pt>
                <c:pt idx="1364">
                  <c:v>2084</c:v>
                </c:pt>
                <c:pt idx="1365">
                  <c:v>1438</c:v>
                </c:pt>
                <c:pt idx="1366">
                  <c:v>1327</c:v>
                </c:pt>
                <c:pt idx="1367">
                  <c:v>2035</c:v>
                </c:pt>
                <c:pt idx="1368">
                  <c:v>1186</c:v>
                </c:pt>
                <c:pt idx="1369">
                  <c:v>2024</c:v>
                </c:pt>
                <c:pt idx="1370">
                  <c:v>1311</c:v>
                </c:pt>
                <c:pt idx="1371">
                  <c:v>1580</c:v>
                </c:pt>
                <c:pt idx="1372">
                  <c:v>1197</c:v>
                </c:pt>
                <c:pt idx="1373">
                  <c:v>1200</c:v>
                </c:pt>
                <c:pt idx="1374">
                  <c:v>2278</c:v>
                </c:pt>
                <c:pt idx="1375">
                  <c:v>5587</c:v>
                </c:pt>
                <c:pt idx="1376">
                  <c:v>1186</c:v>
                </c:pt>
                <c:pt idx="1377">
                  <c:v>1364</c:v>
                </c:pt>
                <c:pt idx="1378">
                  <c:v>1133</c:v>
                </c:pt>
                <c:pt idx="1379">
                  <c:v>1539</c:v>
                </c:pt>
                <c:pt idx="1380">
                  <c:v>1107</c:v>
                </c:pt>
                <c:pt idx="1381">
                  <c:v>1860</c:v>
                </c:pt>
                <c:pt idx="1382">
                  <c:v>843</c:v>
                </c:pt>
                <c:pt idx="1383">
                  <c:v>798</c:v>
                </c:pt>
                <c:pt idx="1384">
                  <c:v>2123</c:v>
                </c:pt>
                <c:pt idx="1385">
                  <c:v>2122</c:v>
                </c:pt>
                <c:pt idx="1386">
                  <c:v>638</c:v>
                </c:pt>
                <c:pt idx="1387">
                  <c:v>1088</c:v>
                </c:pt>
                <c:pt idx="1388">
                  <c:v>1494</c:v>
                </c:pt>
                <c:pt idx="1389">
                  <c:v>1142</c:v>
                </c:pt>
                <c:pt idx="1390">
                  <c:v>2982</c:v>
                </c:pt>
                <c:pt idx="1391">
                  <c:v>3238</c:v>
                </c:pt>
                <c:pt idx="1392">
                  <c:v>2300</c:v>
                </c:pt>
                <c:pt idx="1393">
                  <c:v>1781</c:v>
                </c:pt>
                <c:pt idx="1394">
                  <c:v>1122</c:v>
                </c:pt>
                <c:pt idx="1395">
                  <c:v>1889</c:v>
                </c:pt>
                <c:pt idx="1396">
                  <c:v>1680</c:v>
                </c:pt>
                <c:pt idx="1397">
                  <c:v>2566</c:v>
                </c:pt>
                <c:pt idx="1398">
                  <c:v>776</c:v>
                </c:pt>
                <c:pt idx="1399">
                  <c:v>1892</c:v>
                </c:pt>
                <c:pt idx="1400">
                  <c:v>886</c:v>
                </c:pt>
                <c:pt idx="1401">
                  <c:v>939</c:v>
                </c:pt>
                <c:pt idx="1402">
                  <c:v>868</c:v>
                </c:pt>
                <c:pt idx="1403">
                  <c:v>2535</c:v>
                </c:pt>
                <c:pt idx="1404">
                  <c:v>829</c:v>
                </c:pt>
                <c:pt idx="1405">
                  <c:v>971</c:v>
                </c:pt>
                <c:pt idx="1406">
                  <c:v>2322</c:v>
                </c:pt>
                <c:pt idx="1407">
                  <c:v>2433</c:v>
                </c:pt>
                <c:pt idx="1408">
                  <c:v>1020</c:v>
                </c:pt>
                <c:pt idx="1409">
                  <c:v>1618</c:v>
                </c:pt>
                <c:pt idx="1410">
                  <c:v>1965</c:v>
                </c:pt>
                <c:pt idx="1411">
                  <c:v>1115</c:v>
                </c:pt>
                <c:pt idx="1412">
                  <c:v>1875</c:v>
                </c:pt>
                <c:pt idx="1413">
                  <c:v>1452</c:v>
                </c:pt>
                <c:pt idx="1414">
                  <c:v>1541</c:v>
                </c:pt>
                <c:pt idx="1415">
                  <c:v>1548</c:v>
                </c:pt>
                <c:pt idx="1416">
                  <c:v>1894</c:v>
                </c:pt>
                <c:pt idx="1417">
                  <c:v>2366</c:v>
                </c:pt>
                <c:pt idx="1418">
                  <c:v>818</c:v>
                </c:pt>
                <c:pt idx="1419">
                  <c:v>1026</c:v>
                </c:pt>
                <c:pt idx="1420">
                  <c:v>1399</c:v>
                </c:pt>
                <c:pt idx="1421">
                  <c:v>1702</c:v>
                </c:pt>
                <c:pt idx="1422">
                  <c:v>1984</c:v>
                </c:pt>
                <c:pt idx="1423">
                  <c:v>2523</c:v>
                </c:pt>
                <c:pt idx="1424">
                  <c:v>1792</c:v>
                </c:pt>
                <c:pt idx="1425">
                  <c:v>2131</c:v>
                </c:pt>
                <c:pt idx="1426">
                  <c:v>765</c:v>
                </c:pt>
                <c:pt idx="1427">
                  <c:v>1921</c:v>
                </c:pt>
                <c:pt idx="1428">
                  <c:v>675</c:v>
                </c:pt>
                <c:pt idx="1429">
                  <c:v>1899</c:v>
                </c:pt>
                <c:pt idx="1430">
                  <c:v>1950</c:v>
                </c:pt>
                <c:pt idx="1431">
                  <c:v>2000</c:v>
                </c:pt>
                <c:pt idx="1432">
                  <c:v>963</c:v>
                </c:pt>
                <c:pt idx="1433">
                  <c:v>1981</c:v>
                </c:pt>
                <c:pt idx="1434">
                  <c:v>1568</c:v>
                </c:pt>
                <c:pt idx="1435">
                  <c:v>1669</c:v>
                </c:pt>
                <c:pt idx="1436">
                  <c:v>2136</c:v>
                </c:pt>
                <c:pt idx="1437">
                  <c:v>2028</c:v>
                </c:pt>
                <c:pt idx="1438">
                  <c:v>1700</c:v>
                </c:pt>
                <c:pt idx="1439">
                  <c:v>1849</c:v>
                </c:pt>
                <c:pt idx="1440">
                  <c:v>1920</c:v>
                </c:pt>
                <c:pt idx="1441">
                  <c:v>2322</c:v>
                </c:pt>
                <c:pt idx="1442">
                  <c:v>2147</c:v>
                </c:pt>
                <c:pt idx="1443">
                  <c:v>961</c:v>
                </c:pt>
                <c:pt idx="1444">
                  <c:v>2106</c:v>
                </c:pt>
                <c:pt idx="1445">
                  <c:v>1667</c:v>
                </c:pt>
                <c:pt idx="1446">
                  <c:v>2270</c:v>
                </c:pt>
                <c:pt idx="1447">
                  <c:v>1727</c:v>
                </c:pt>
                <c:pt idx="1448">
                  <c:v>1067</c:v>
                </c:pt>
                <c:pt idx="1449">
                  <c:v>1465</c:v>
                </c:pt>
                <c:pt idx="1450">
                  <c:v>1007</c:v>
                </c:pt>
                <c:pt idx="1451">
                  <c:v>2468</c:v>
                </c:pt>
                <c:pt idx="1452">
                  <c:v>1341</c:v>
                </c:pt>
                <c:pt idx="1453">
                  <c:v>905</c:v>
                </c:pt>
                <c:pt idx="1454">
                  <c:v>2028</c:v>
                </c:pt>
                <c:pt idx="1455">
                  <c:v>1761</c:v>
                </c:pt>
                <c:pt idx="1456">
                  <c:v>2173</c:v>
                </c:pt>
                <c:pt idx="1457">
                  <c:v>1063</c:v>
                </c:pt>
                <c:pt idx="1458">
                  <c:v>1980</c:v>
                </c:pt>
                <c:pt idx="1459">
                  <c:v>1067</c:v>
                </c:pt>
                <c:pt idx="1460">
                  <c:v>2342</c:v>
                </c:pt>
                <c:pt idx="1461">
                  <c:v>983</c:v>
                </c:pt>
                <c:pt idx="1462">
                  <c:v>911</c:v>
                </c:pt>
                <c:pt idx="1463">
                  <c:v>1218</c:v>
                </c:pt>
                <c:pt idx="1464">
                  <c:v>1335</c:v>
                </c:pt>
                <c:pt idx="1465">
                  <c:v>1799</c:v>
                </c:pt>
                <c:pt idx="1466">
                  <c:v>2138</c:v>
                </c:pt>
                <c:pt idx="1467">
                  <c:v>1145</c:v>
                </c:pt>
                <c:pt idx="1468">
                  <c:v>1406</c:v>
                </c:pt>
                <c:pt idx="1469">
                  <c:v>2921</c:v>
                </c:pt>
                <c:pt idx="1470">
                  <c:v>1259</c:v>
                </c:pt>
                <c:pt idx="1471">
                  <c:v>1102</c:v>
                </c:pt>
                <c:pt idx="1472">
                  <c:v>1388</c:v>
                </c:pt>
                <c:pt idx="1473">
                  <c:v>2151</c:v>
                </c:pt>
                <c:pt idx="1474">
                  <c:v>732</c:v>
                </c:pt>
                <c:pt idx="1475">
                  <c:v>1814</c:v>
                </c:pt>
                <c:pt idx="1476">
                  <c:v>880</c:v>
                </c:pt>
                <c:pt idx="1477">
                  <c:v>1748</c:v>
                </c:pt>
                <c:pt idx="1478">
                  <c:v>1456</c:v>
                </c:pt>
                <c:pt idx="1479">
                  <c:v>1351</c:v>
                </c:pt>
                <c:pt idx="1480">
                  <c:v>1902</c:v>
                </c:pt>
                <c:pt idx="1481">
                  <c:v>1230</c:v>
                </c:pt>
                <c:pt idx="1482">
                  <c:v>1068</c:v>
                </c:pt>
                <c:pt idx="1483">
                  <c:v>1510</c:v>
                </c:pt>
                <c:pt idx="1484">
                  <c:v>1587</c:v>
                </c:pt>
                <c:pt idx="1485">
                  <c:v>2006</c:v>
                </c:pt>
                <c:pt idx="1486">
                  <c:v>2141</c:v>
                </c:pt>
                <c:pt idx="1487">
                  <c:v>3178</c:v>
                </c:pt>
                <c:pt idx="1488">
                  <c:v>1918</c:v>
                </c:pt>
                <c:pt idx="1489">
                  <c:v>981</c:v>
                </c:pt>
                <c:pt idx="1490">
                  <c:v>2427</c:v>
                </c:pt>
                <c:pt idx="1491">
                  <c:v>2358</c:v>
                </c:pt>
                <c:pt idx="1492">
                  <c:v>2390</c:v>
                </c:pt>
                <c:pt idx="1493">
                  <c:v>847</c:v>
                </c:pt>
                <c:pt idx="1494">
                  <c:v>1150</c:v>
                </c:pt>
                <c:pt idx="1495">
                  <c:v>1428</c:v>
                </c:pt>
                <c:pt idx="1496">
                  <c:v>1171</c:v>
                </c:pt>
                <c:pt idx="1497">
                  <c:v>1359</c:v>
                </c:pt>
                <c:pt idx="1498">
                  <c:v>757</c:v>
                </c:pt>
                <c:pt idx="1499">
                  <c:v>1835</c:v>
                </c:pt>
                <c:pt idx="1500">
                  <c:v>831</c:v>
                </c:pt>
                <c:pt idx="1501">
                  <c:v>924</c:v>
                </c:pt>
                <c:pt idx="1502">
                  <c:v>711</c:v>
                </c:pt>
                <c:pt idx="1503">
                  <c:v>940</c:v>
                </c:pt>
                <c:pt idx="1504">
                  <c:v>2056</c:v>
                </c:pt>
                <c:pt idx="1505">
                  <c:v>990</c:v>
                </c:pt>
                <c:pt idx="1506">
                  <c:v>1837</c:v>
                </c:pt>
                <c:pt idx="1507">
                  <c:v>1056</c:v>
                </c:pt>
                <c:pt idx="1508">
                  <c:v>1737</c:v>
                </c:pt>
                <c:pt idx="1509">
                  <c:v>1884</c:v>
                </c:pt>
                <c:pt idx="1510">
                  <c:v>1335</c:v>
                </c:pt>
                <c:pt idx="1511">
                  <c:v>1340</c:v>
                </c:pt>
                <c:pt idx="1512">
                  <c:v>1002</c:v>
                </c:pt>
                <c:pt idx="1513">
                  <c:v>2441</c:v>
                </c:pt>
                <c:pt idx="1514">
                  <c:v>1791</c:v>
                </c:pt>
                <c:pt idx="1515">
                  <c:v>1427</c:v>
                </c:pt>
                <c:pt idx="1516">
                  <c:v>641</c:v>
                </c:pt>
                <c:pt idx="1517">
                  <c:v>1712</c:v>
                </c:pt>
                <c:pt idx="1518">
                  <c:v>1360</c:v>
                </c:pt>
                <c:pt idx="1519">
                  <c:v>1203</c:v>
                </c:pt>
                <c:pt idx="1520">
                  <c:v>1603</c:v>
                </c:pt>
                <c:pt idx="1521">
                  <c:v>1328</c:v>
                </c:pt>
                <c:pt idx="1522">
                  <c:v>1604</c:v>
                </c:pt>
                <c:pt idx="1523">
                  <c:v>1629</c:v>
                </c:pt>
                <c:pt idx="1524">
                  <c:v>1890</c:v>
                </c:pt>
                <c:pt idx="1525">
                  <c:v>2912</c:v>
                </c:pt>
                <c:pt idx="1526">
                  <c:v>1805</c:v>
                </c:pt>
                <c:pt idx="1527">
                  <c:v>1767</c:v>
                </c:pt>
                <c:pt idx="1528">
                  <c:v>628</c:v>
                </c:pt>
                <c:pt idx="1529">
                  <c:v>2312</c:v>
                </c:pt>
                <c:pt idx="1530">
                  <c:v>1023</c:v>
                </c:pt>
                <c:pt idx="1531">
                  <c:v>1225</c:v>
                </c:pt>
                <c:pt idx="1532">
                  <c:v>1723</c:v>
                </c:pt>
                <c:pt idx="1533">
                  <c:v>2264</c:v>
                </c:pt>
                <c:pt idx="1534">
                  <c:v>1637</c:v>
                </c:pt>
                <c:pt idx="1535">
                  <c:v>1295</c:v>
                </c:pt>
                <c:pt idx="1536">
                  <c:v>1862</c:v>
                </c:pt>
                <c:pt idx="1537">
                  <c:v>993</c:v>
                </c:pt>
                <c:pt idx="1538">
                  <c:v>2545</c:v>
                </c:pt>
                <c:pt idx="1539">
                  <c:v>1636</c:v>
                </c:pt>
                <c:pt idx="1540">
                  <c:v>1519</c:v>
                </c:pt>
                <c:pt idx="1541">
                  <c:v>1628</c:v>
                </c:pt>
                <c:pt idx="1542">
                  <c:v>1707</c:v>
                </c:pt>
                <c:pt idx="1543">
                  <c:v>1605</c:v>
                </c:pt>
                <c:pt idx="1544">
                  <c:v>1873</c:v>
                </c:pt>
                <c:pt idx="1545">
                  <c:v>1768</c:v>
                </c:pt>
                <c:pt idx="1546">
                  <c:v>1830</c:v>
                </c:pt>
                <c:pt idx="1547">
                  <c:v>1428</c:v>
                </c:pt>
                <c:pt idx="1548">
                  <c:v>1520</c:v>
                </c:pt>
                <c:pt idx="1549">
                  <c:v>2355</c:v>
                </c:pt>
                <c:pt idx="1550">
                  <c:v>1888</c:v>
                </c:pt>
                <c:pt idx="1551">
                  <c:v>1023</c:v>
                </c:pt>
                <c:pt idx="1552">
                  <c:v>1234</c:v>
                </c:pt>
                <c:pt idx="1553">
                  <c:v>954</c:v>
                </c:pt>
                <c:pt idx="1554">
                  <c:v>1867</c:v>
                </c:pt>
                <c:pt idx="1555">
                  <c:v>1900</c:v>
                </c:pt>
                <c:pt idx="1556">
                  <c:v>1117</c:v>
                </c:pt>
                <c:pt idx="1557">
                  <c:v>750</c:v>
                </c:pt>
                <c:pt idx="1558">
                  <c:v>1007</c:v>
                </c:pt>
                <c:pt idx="1559">
                  <c:v>1552</c:v>
                </c:pt>
                <c:pt idx="1560">
                  <c:v>1683</c:v>
                </c:pt>
                <c:pt idx="1561">
                  <c:v>1154</c:v>
                </c:pt>
                <c:pt idx="1562">
                  <c:v>2986</c:v>
                </c:pt>
                <c:pt idx="1563">
                  <c:v>1030</c:v>
                </c:pt>
                <c:pt idx="1564">
                  <c:v>1909</c:v>
                </c:pt>
                <c:pt idx="1565">
                  <c:v>1001</c:v>
                </c:pt>
                <c:pt idx="1566">
                  <c:v>1771</c:v>
                </c:pt>
                <c:pt idx="1567">
                  <c:v>1375</c:v>
                </c:pt>
                <c:pt idx="1568">
                  <c:v>1541</c:v>
                </c:pt>
                <c:pt idx="1569">
                  <c:v>1195</c:v>
                </c:pt>
                <c:pt idx="1570">
                  <c:v>1782</c:v>
                </c:pt>
                <c:pt idx="1571">
                  <c:v>824</c:v>
                </c:pt>
                <c:pt idx="1572">
                  <c:v>2410</c:v>
                </c:pt>
                <c:pt idx="1573">
                  <c:v>2659</c:v>
                </c:pt>
                <c:pt idx="1574">
                  <c:v>1595</c:v>
                </c:pt>
                <c:pt idx="1575">
                  <c:v>1800</c:v>
                </c:pt>
                <c:pt idx="1576">
                  <c:v>1795</c:v>
                </c:pt>
                <c:pt idx="1577">
                  <c:v>779</c:v>
                </c:pt>
                <c:pt idx="1578">
                  <c:v>1476</c:v>
                </c:pt>
                <c:pt idx="1579">
                  <c:v>946</c:v>
                </c:pt>
                <c:pt idx="1580">
                  <c:v>1167</c:v>
                </c:pt>
                <c:pt idx="1581">
                  <c:v>2403</c:v>
                </c:pt>
                <c:pt idx="1582">
                  <c:v>1452</c:v>
                </c:pt>
                <c:pt idx="1583">
                  <c:v>1101</c:v>
                </c:pt>
                <c:pt idx="1584">
                  <c:v>1890</c:v>
                </c:pt>
                <c:pt idx="1585">
                  <c:v>1465</c:v>
                </c:pt>
                <c:pt idx="1586">
                  <c:v>1685</c:v>
                </c:pt>
                <c:pt idx="1587">
                  <c:v>2177</c:v>
                </c:pt>
                <c:pt idx="1588">
                  <c:v>1457</c:v>
                </c:pt>
                <c:pt idx="1589">
                  <c:v>1162</c:v>
                </c:pt>
                <c:pt idx="1590">
                  <c:v>914</c:v>
                </c:pt>
                <c:pt idx="1591">
                  <c:v>2484</c:v>
                </c:pt>
                <c:pt idx="1592">
                  <c:v>2547</c:v>
                </c:pt>
                <c:pt idx="1593">
                  <c:v>1496</c:v>
                </c:pt>
                <c:pt idx="1594">
                  <c:v>1626</c:v>
                </c:pt>
                <c:pt idx="1595">
                  <c:v>1476</c:v>
                </c:pt>
                <c:pt idx="1596">
                  <c:v>1986</c:v>
                </c:pt>
                <c:pt idx="1597">
                  <c:v>1668</c:v>
                </c:pt>
                <c:pt idx="1598">
                  <c:v>1299</c:v>
                </c:pt>
                <c:pt idx="1599">
                  <c:v>1203</c:v>
                </c:pt>
                <c:pt idx="1600">
                  <c:v>1272</c:v>
                </c:pt>
                <c:pt idx="1601">
                  <c:v>2346</c:v>
                </c:pt>
                <c:pt idx="1602">
                  <c:v>1805</c:v>
                </c:pt>
                <c:pt idx="1603">
                  <c:v>1946</c:v>
                </c:pt>
                <c:pt idx="1604">
                  <c:v>832</c:v>
                </c:pt>
                <c:pt idx="1605">
                  <c:v>1347</c:v>
                </c:pt>
                <c:pt idx="1606">
                  <c:v>1907</c:v>
                </c:pt>
                <c:pt idx="1607">
                  <c:v>1210</c:v>
                </c:pt>
                <c:pt idx="1608">
                  <c:v>834</c:v>
                </c:pt>
                <c:pt idx="1609">
                  <c:v>1690</c:v>
                </c:pt>
                <c:pt idx="1610">
                  <c:v>1367</c:v>
                </c:pt>
                <c:pt idx="1611">
                  <c:v>2394</c:v>
                </c:pt>
                <c:pt idx="1612">
                  <c:v>1903</c:v>
                </c:pt>
                <c:pt idx="1613">
                  <c:v>827</c:v>
                </c:pt>
                <c:pt idx="1614">
                  <c:v>591</c:v>
                </c:pt>
                <c:pt idx="1615">
                  <c:v>1356</c:v>
                </c:pt>
                <c:pt idx="1616">
                  <c:v>1813</c:v>
                </c:pt>
                <c:pt idx="1617">
                  <c:v>2371</c:v>
                </c:pt>
                <c:pt idx="1618">
                  <c:v>876</c:v>
                </c:pt>
                <c:pt idx="1619">
                  <c:v>1875</c:v>
                </c:pt>
                <c:pt idx="1620">
                  <c:v>1424</c:v>
                </c:pt>
                <c:pt idx="1621">
                  <c:v>1321</c:v>
                </c:pt>
                <c:pt idx="1622">
                  <c:v>1811</c:v>
                </c:pt>
                <c:pt idx="1623">
                  <c:v>1366</c:v>
                </c:pt>
                <c:pt idx="1624">
                  <c:v>1674</c:v>
                </c:pt>
                <c:pt idx="1625">
                  <c:v>1702</c:v>
                </c:pt>
                <c:pt idx="1626">
                  <c:v>1248</c:v>
                </c:pt>
                <c:pt idx="1627">
                  <c:v>1940</c:v>
                </c:pt>
                <c:pt idx="1628">
                  <c:v>1873</c:v>
                </c:pt>
                <c:pt idx="1629">
                  <c:v>1471</c:v>
                </c:pt>
                <c:pt idx="1630">
                  <c:v>2055</c:v>
                </c:pt>
                <c:pt idx="1631">
                  <c:v>1647</c:v>
                </c:pt>
                <c:pt idx="1632">
                  <c:v>1775</c:v>
                </c:pt>
                <c:pt idx="1633">
                  <c:v>887</c:v>
                </c:pt>
                <c:pt idx="1634">
                  <c:v>1324</c:v>
                </c:pt>
                <c:pt idx="1635">
                  <c:v>2331</c:v>
                </c:pt>
                <c:pt idx="1636">
                  <c:v>1654</c:v>
                </c:pt>
                <c:pt idx="1637">
                  <c:v>1487</c:v>
                </c:pt>
                <c:pt idx="1638">
                  <c:v>1364</c:v>
                </c:pt>
                <c:pt idx="1639">
                  <c:v>924</c:v>
                </c:pt>
                <c:pt idx="1640">
                  <c:v>1372</c:v>
                </c:pt>
                <c:pt idx="1641">
                  <c:v>1476</c:v>
                </c:pt>
                <c:pt idx="1642">
                  <c:v>652</c:v>
                </c:pt>
                <c:pt idx="1643">
                  <c:v>1011</c:v>
                </c:pt>
                <c:pt idx="1644">
                  <c:v>1968</c:v>
                </c:pt>
                <c:pt idx="1645">
                  <c:v>1169</c:v>
                </c:pt>
                <c:pt idx="1646">
                  <c:v>1185</c:v>
                </c:pt>
                <c:pt idx="1647">
                  <c:v>1779</c:v>
                </c:pt>
                <c:pt idx="1648">
                  <c:v>1420</c:v>
                </c:pt>
                <c:pt idx="1649">
                  <c:v>2344</c:v>
                </c:pt>
                <c:pt idx="1650">
                  <c:v>2711</c:v>
                </c:pt>
                <c:pt idx="1651">
                  <c:v>1419</c:v>
                </c:pt>
                <c:pt idx="1652">
                  <c:v>976</c:v>
                </c:pt>
                <c:pt idx="1653">
                  <c:v>1980</c:v>
                </c:pt>
                <c:pt idx="1654">
                  <c:v>1384</c:v>
                </c:pt>
                <c:pt idx="1655">
                  <c:v>675</c:v>
                </c:pt>
                <c:pt idx="1656">
                  <c:v>1730</c:v>
                </c:pt>
                <c:pt idx="1657">
                  <c:v>1750</c:v>
                </c:pt>
                <c:pt idx="1658">
                  <c:v>1445</c:v>
                </c:pt>
                <c:pt idx="1659">
                  <c:v>1766</c:v>
                </c:pt>
                <c:pt idx="1660">
                  <c:v>1058</c:v>
                </c:pt>
                <c:pt idx="1661">
                  <c:v>2568</c:v>
                </c:pt>
                <c:pt idx="1662">
                  <c:v>3503</c:v>
                </c:pt>
                <c:pt idx="1663">
                  <c:v>1507</c:v>
                </c:pt>
                <c:pt idx="1664">
                  <c:v>1307</c:v>
                </c:pt>
                <c:pt idx="1665">
                  <c:v>811</c:v>
                </c:pt>
                <c:pt idx="1666">
                  <c:v>2498</c:v>
                </c:pt>
                <c:pt idx="1667">
                  <c:v>1068</c:v>
                </c:pt>
                <c:pt idx="1668">
                  <c:v>1708</c:v>
                </c:pt>
                <c:pt idx="1669">
                  <c:v>1298</c:v>
                </c:pt>
                <c:pt idx="1670">
                  <c:v>2475</c:v>
                </c:pt>
                <c:pt idx="1671">
                  <c:v>1201</c:v>
                </c:pt>
                <c:pt idx="1672">
                  <c:v>1036</c:v>
                </c:pt>
                <c:pt idx="1673">
                  <c:v>885</c:v>
                </c:pt>
                <c:pt idx="1674">
                  <c:v>1209</c:v>
                </c:pt>
                <c:pt idx="1675">
                  <c:v>2244</c:v>
                </c:pt>
                <c:pt idx="1676">
                  <c:v>1085</c:v>
                </c:pt>
                <c:pt idx="1677">
                  <c:v>1952</c:v>
                </c:pt>
                <c:pt idx="1678">
                  <c:v>2502</c:v>
                </c:pt>
                <c:pt idx="1679">
                  <c:v>1395</c:v>
                </c:pt>
                <c:pt idx="1680">
                  <c:v>896</c:v>
                </c:pt>
                <c:pt idx="1681">
                  <c:v>1380</c:v>
                </c:pt>
                <c:pt idx="1682">
                  <c:v>2032</c:v>
                </c:pt>
                <c:pt idx="1683">
                  <c:v>1901</c:v>
                </c:pt>
                <c:pt idx="1684">
                  <c:v>649</c:v>
                </c:pt>
                <c:pt idx="1685">
                  <c:v>1317</c:v>
                </c:pt>
                <c:pt idx="1686">
                  <c:v>1061</c:v>
                </c:pt>
                <c:pt idx="1687">
                  <c:v>1980</c:v>
                </c:pt>
                <c:pt idx="1688">
                  <c:v>1880</c:v>
                </c:pt>
                <c:pt idx="1689">
                  <c:v>1810</c:v>
                </c:pt>
                <c:pt idx="1690">
                  <c:v>1683</c:v>
                </c:pt>
                <c:pt idx="1691">
                  <c:v>1700</c:v>
                </c:pt>
                <c:pt idx="1692">
                  <c:v>960</c:v>
                </c:pt>
                <c:pt idx="1693">
                  <c:v>1600</c:v>
                </c:pt>
                <c:pt idx="1694">
                  <c:v>1962</c:v>
                </c:pt>
                <c:pt idx="1695">
                  <c:v>1253</c:v>
                </c:pt>
                <c:pt idx="1696">
                  <c:v>2176</c:v>
                </c:pt>
                <c:pt idx="1697">
                  <c:v>1872</c:v>
                </c:pt>
                <c:pt idx="1698">
                  <c:v>1658</c:v>
                </c:pt>
                <c:pt idx="1699">
                  <c:v>913</c:v>
                </c:pt>
                <c:pt idx="1700">
                  <c:v>897</c:v>
                </c:pt>
                <c:pt idx="1701">
                  <c:v>802</c:v>
                </c:pt>
                <c:pt idx="1702">
                  <c:v>1877</c:v>
                </c:pt>
                <c:pt idx="1703">
                  <c:v>943</c:v>
                </c:pt>
                <c:pt idx="1704">
                  <c:v>763</c:v>
                </c:pt>
                <c:pt idx="1705">
                  <c:v>1159</c:v>
                </c:pt>
                <c:pt idx="1706">
                  <c:v>1407</c:v>
                </c:pt>
                <c:pt idx="1707">
                  <c:v>1013</c:v>
                </c:pt>
                <c:pt idx="1708">
                  <c:v>1674</c:v>
                </c:pt>
                <c:pt idx="1709">
                  <c:v>1606</c:v>
                </c:pt>
                <c:pt idx="1710">
                  <c:v>1332</c:v>
                </c:pt>
                <c:pt idx="1711">
                  <c:v>1450</c:v>
                </c:pt>
                <c:pt idx="1712">
                  <c:v>1203</c:v>
                </c:pt>
                <c:pt idx="1713">
                  <c:v>2804</c:v>
                </c:pt>
                <c:pt idx="1714">
                  <c:v>1828</c:v>
                </c:pt>
                <c:pt idx="1715">
                  <c:v>1281</c:v>
                </c:pt>
                <c:pt idx="1716">
                  <c:v>969</c:v>
                </c:pt>
                <c:pt idx="1717">
                  <c:v>1500</c:v>
                </c:pt>
                <c:pt idx="1718">
                  <c:v>1252</c:v>
                </c:pt>
                <c:pt idx="1719">
                  <c:v>816</c:v>
                </c:pt>
                <c:pt idx="1720">
                  <c:v>837</c:v>
                </c:pt>
                <c:pt idx="1721">
                  <c:v>1773</c:v>
                </c:pt>
                <c:pt idx="1722">
                  <c:v>1489</c:v>
                </c:pt>
                <c:pt idx="1723">
                  <c:v>1450</c:v>
                </c:pt>
                <c:pt idx="1724">
                  <c:v>960</c:v>
                </c:pt>
                <c:pt idx="1725">
                  <c:v>960</c:v>
                </c:pt>
                <c:pt idx="1726">
                  <c:v>2487</c:v>
                </c:pt>
                <c:pt idx="1727">
                  <c:v>1806</c:v>
                </c:pt>
                <c:pt idx="1728">
                  <c:v>1633</c:v>
                </c:pt>
                <c:pt idx="1729">
                  <c:v>2289</c:v>
                </c:pt>
                <c:pt idx="1730">
                  <c:v>1758</c:v>
                </c:pt>
                <c:pt idx="1731">
                  <c:v>1681</c:v>
                </c:pt>
                <c:pt idx="1732">
                  <c:v>1163</c:v>
                </c:pt>
                <c:pt idx="1733">
                  <c:v>2337</c:v>
                </c:pt>
                <c:pt idx="1734">
                  <c:v>1450</c:v>
                </c:pt>
                <c:pt idx="1735">
                  <c:v>1495</c:v>
                </c:pt>
                <c:pt idx="1736">
                  <c:v>1510</c:v>
                </c:pt>
                <c:pt idx="1737">
                  <c:v>1350</c:v>
                </c:pt>
                <c:pt idx="1738">
                  <c:v>2056</c:v>
                </c:pt>
                <c:pt idx="1739">
                  <c:v>1262</c:v>
                </c:pt>
                <c:pt idx="1740">
                  <c:v>1091</c:v>
                </c:pt>
                <c:pt idx="1741">
                  <c:v>1494</c:v>
                </c:pt>
                <c:pt idx="1742">
                  <c:v>1351</c:v>
                </c:pt>
                <c:pt idx="1743">
                  <c:v>2108</c:v>
                </c:pt>
                <c:pt idx="1744">
                  <c:v>1771</c:v>
                </c:pt>
                <c:pt idx="1745">
                  <c:v>590</c:v>
                </c:pt>
                <c:pt idx="1746">
                  <c:v>1270</c:v>
                </c:pt>
                <c:pt idx="1747">
                  <c:v>1155</c:v>
                </c:pt>
                <c:pt idx="1748">
                  <c:v>932</c:v>
                </c:pt>
                <c:pt idx="1749">
                  <c:v>1934</c:v>
                </c:pt>
                <c:pt idx="1750">
                  <c:v>1378</c:v>
                </c:pt>
                <c:pt idx="1751">
                  <c:v>1751</c:v>
                </c:pt>
                <c:pt idx="1752">
                  <c:v>1517</c:v>
                </c:pt>
                <c:pt idx="1753">
                  <c:v>1746</c:v>
                </c:pt>
                <c:pt idx="1754">
                  <c:v>1710</c:v>
                </c:pt>
                <c:pt idx="1755">
                  <c:v>1760</c:v>
                </c:pt>
                <c:pt idx="1756">
                  <c:v>1615</c:v>
                </c:pt>
                <c:pt idx="1757">
                  <c:v>1218</c:v>
                </c:pt>
                <c:pt idx="1758">
                  <c:v>1355</c:v>
                </c:pt>
                <c:pt idx="1759">
                  <c:v>1585</c:v>
                </c:pt>
                <c:pt idx="1760">
                  <c:v>1662</c:v>
                </c:pt>
                <c:pt idx="1761">
                  <c:v>1298</c:v>
                </c:pt>
                <c:pt idx="1762">
                  <c:v>1743</c:v>
                </c:pt>
                <c:pt idx="1763">
                  <c:v>852</c:v>
                </c:pt>
                <c:pt idx="1764">
                  <c:v>1077</c:v>
                </c:pt>
                <c:pt idx="1765">
                  <c:v>1125</c:v>
                </c:pt>
                <c:pt idx="1766">
                  <c:v>2491</c:v>
                </c:pt>
                <c:pt idx="1767">
                  <c:v>1310</c:v>
                </c:pt>
                <c:pt idx="1768">
                  <c:v>1335</c:v>
                </c:pt>
                <c:pt idx="1769">
                  <c:v>1572</c:v>
                </c:pt>
                <c:pt idx="1770">
                  <c:v>1101</c:v>
                </c:pt>
                <c:pt idx="1771">
                  <c:v>2194</c:v>
                </c:pt>
                <c:pt idx="1772">
                  <c:v>956</c:v>
                </c:pt>
                <c:pt idx="1773">
                  <c:v>773</c:v>
                </c:pt>
                <c:pt idx="1774">
                  <c:v>1152</c:v>
                </c:pt>
                <c:pt idx="1775">
                  <c:v>1154</c:v>
                </c:pt>
                <c:pt idx="1776">
                  <c:v>834</c:v>
                </c:pt>
                <c:pt idx="1777">
                  <c:v>1813</c:v>
                </c:pt>
                <c:pt idx="1778">
                  <c:v>1449</c:v>
                </c:pt>
                <c:pt idx="1779">
                  <c:v>1083</c:v>
                </c:pt>
                <c:pt idx="1780">
                  <c:v>890</c:v>
                </c:pt>
                <c:pt idx="1781">
                  <c:v>1358</c:v>
                </c:pt>
                <c:pt idx="1782">
                  <c:v>1574</c:v>
                </c:pt>
                <c:pt idx="1783">
                  <c:v>569</c:v>
                </c:pt>
                <c:pt idx="1784">
                  <c:v>1147</c:v>
                </c:pt>
                <c:pt idx="1785">
                  <c:v>1140</c:v>
                </c:pt>
                <c:pt idx="1786">
                  <c:v>732</c:v>
                </c:pt>
                <c:pt idx="1787">
                  <c:v>1692</c:v>
                </c:pt>
                <c:pt idx="1788">
                  <c:v>2041</c:v>
                </c:pt>
                <c:pt idx="1789">
                  <c:v>872</c:v>
                </c:pt>
                <c:pt idx="1790">
                  <c:v>1464</c:v>
                </c:pt>
                <c:pt idx="1791">
                  <c:v>1271</c:v>
                </c:pt>
                <c:pt idx="1792">
                  <c:v>879</c:v>
                </c:pt>
                <c:pt idx="1793">
                  <c:v>1668</c:v>
                </c:pt>
                <c:pt idx="1794">
                  <c:v>2737</c:v>
                </c:pt>
                <c:pt idx="1795">
                  <c:v>1697</c:v>
                </c:pt>
                <c:pt idx="1796">
                  <c:v>752</c:v>
                </c:pt>
                <c:pt idx="1797">
                  <c:v>1538</c:v>
                </c:pt>
                <c:pt idx="1798">
                  <c:v>1720</c:v>
                </c:pt>
                <c:pt idx="1799">
                  <c:v>2150</c:v>
                </c:pt>
                <c:pt idx="1800">
                  <c:v>1823</c:v>
                </c:pt>
                <c:pt idx="1801">
                  <c:v>1300</c:v>
                </c:pt>
                <c:pt idx="1802">
                  <c:v>1953</c:v>
                </c:pt>
                <c:pt idx="1803">
                  <c:v>2149</c:v>
                </c:pt>
                <c:pt idx="1804">
                  <c:v>723</c:v>
                </c:pt>
                <c:pt idx="1805">
                  <c:v>1260</c:v>
                </c:pt>
                <c:pt idx="1806">
                  <c:v>1262</c:v>
                </c:pt>
                <c:pt idx="1807">
                  <c:v>2389</c:v>
                </c:pt>
                <c:pt idx="1808">
                  <c:v>1602</c:v>
                </c:pt>
                <c:pt idx="1809">
                  <c:v>850</c:v>
                </c:pt>
                <c:pt idx="1810">
                  <c:v>678</c:v>
                </c:pt>
                <c:pt idx="1811">
                  <c:v>839</c:v>
                </c:pt>
                <c:pt idx="1812">
                  <c:v>1039</c:v>
                </c:pt>
                <c:pt idx="1813">
                  <c:v>1024</c:v>
                </c:pt>
                <c:pt idx="1814">
                  <c:v>922</c:v>
                </c:pt>
                <c:pt idx="1815">
                  <c:v>1732</c:v>
                </c:pt>
                <c:pt idx="1816">
                  <c:v>847</c:v>
                </c:pt>
                <c:pt idx="1817">
                  <c:v>765</c:v>
                </c:pt>
                <c:pt idx="1818">
                  <c:v>1909</c:v>
                </c:pt>
                <c:pt idx="1819">
                  <c:v>687</c:v>
                </c:pt>
                <c:pt idx="1820">
                  <c:v>1668</c:v>
                </c:pt>
                <c:pt idx="1821">
                  <c:v>793</c:v>
                </c:pt>
                <c:pt idx="1822">
                  <c:v>1503</c:v>
                </c:pt>
                <c:pt idx="1823">
                  <c:v>949</c:v>
                </c:pt>
                <c:pt idx="1824">
                  <c:v>1263</c:v>
                </c:pt>
                <c:pt idx="1825">
                  <c:v>2259</c:v>
                </c:pt>
                <c:pt idx="1826">
                  <c:v>776</c:v>
                </c:pt>
                <c:pt idx="1827">
                  <c:v>880</c:v>
                </c:pt>
                <c:pt idx="1828">
                  <c:v>1752</c:v>
                </c:pt>
                <c:pt idx="1829">
                  <c:v>1601</c:v>
                </c:pt>
                <c:pt idx="1830">
                  <c:v>1112</c:v>
                </c:pt>
                <c:pt idx="1831">
                  <c:v>689</c:v>
                </c:pt>
                <c:pt idx="1832">
                  <c:v>861</c:v>
                </c:pt>
                <c:pt idx="1833">
                  <c:v>2357</c:v>
                </c:pt>
                <c:pt idx="1834">
                  <c:v>1703</c:v>
                </c:pt>
                <c:pt idx="1835">
                  <c:v>1371</c:v>
                </c:pt>
                <c:pt idx="1836">
                  <c:v>1074</c:v>
                </c:pt>
                <c:pt idx="1837">
                  <c:v>1541</c:v>
                </c:pt>
                <c:pt idx="1838">
                  <c:v>1822</c:v>
                </c:pt>
                <c:pt idx="1839">
                  <c:v>1259</c:v>
                </c:pt>
                <c:pt idx="1840">
                  <c:v>933</c:v>
                </c:pt>
                <c:pt idx="1841">
                  <c:v>1705</c:v>
                </c:pt>
                <c:pt idx="1842">
                  <c:v>1301</c:v>
                </c:pt>
                <c:pt idx="1843">
                  <c:v>1302</c:v>
                </c:pt>
                <c:pt idx="1844">
                  <c:v>1468</c:v>
                </c:pt>
                <c:pt idx="1845">
                  <c:v>1906</c:v>
                </c:pt>
                <c:pt idx="1846">
                  <c:v>1582</c:v>
                </c:pt>
                <c:pt idx="1847">
                  <c:v>1580</c:v>
                </c:pt>
                <c:pt idx="1848">
                  <c:v>911</c:v>
                </c:pt>
                <c:pt idx="1849">
                  <c:v>1012</c:v>
                </c:pt>
                <c:pt idx="1850">
                  <c:v>1206</c:v>
                </c:pt>
                <c:pt idx="1851">
                  <c:v>1758</c:v>
                </c:pt>
                <c:pt idx="1852">
                  <c:v>2382</c:v>
                </c:pt>
                <c:pt idx="1853">
                  <c:v>1961</c:v>
                </c:pt>
                <c:pt idx="1854">
                  <c:v>1816</c:v>
                </c:pt>
                <c:pt idx="1855">
                  <c:v>1056</c:v>
                </c:pt>
                <c:pt idx="1856">
                  <c:v>928</c:v>
                </c:pt>
                <c:pt idx="1857">
                  <c:v>1100</c:v>
                </c:pt>
                <c:pt idx="1858">
                  <c:v>882</c:v>
                </c:pt>
                <c:pt idx="1859">
                  <c:v>1398</c:v>
                </c:pt>
                <c:pt idx="1860">
                  <c:v>682</c:v>
                </c:pt>
                <c:pt idx="1861">
                  <c:v>1447</c:v>
                </c:pt>
                <c:pt idx="1862">
                  <c:v>1346</c:v>
                </c:pt>
                <c:pt idx="1863">
                  <c:v>1774</c:v>
                </c:pt>
                <c:pt idx="1864">
                  <c:v>1032</c:v>
                </c:pt>
                <c:pt idx="1865">
                  <c:v>1349</c:v>
                </c:pt>
                <c:pt idx="1866">
                  <c:v>915</c:v>
                </c:pt>
                <c:pt idx="1867">
                  <c:v>580</c:v>
                </c:pt>
                <c:pt idx="1868">
                  <c:v>1675</c:v>
                </c:pt>
                <c:pt idx="1869">
                  <c:v>1423</c:v>
                </c:pt>
                <c:pt idx="1870">
                  <c:v>2495</c:v>
                </c:pt>
                <c:pt idx="1871">
                  <c:v>2137</c:v>
                </c:pt>
                <c:pt idx="1872">
                  <c:v>1566</c:v>
                </c:pt>
                <c:pt idx="1873">
                  <c:v>1727</c:v>
                </c:pt>
                <c:pt idx="1874">
                  <c:v>1458</c:v>
                </c:pt>
                <c:pt idx="1875">
                  <c:v>1176</c:v>
                </c:pt>
                <c:pt idx="1876">
                  <c:v>772</c:v>
                </c:pt>
                <c:pt idx="1877">
                  <c:v>1141</c:v>
                </c:pt>
                <c:pt idx="1878">
                  <c:v>582</c:v>
                </c:pt>
                <c:pt idx="1879">
                  <c:v>791</c:v>
                </c:pt>
                <c:pt idx="1880">
                  <c:v>1420</c:v>
                </c:pt>
                <c:pt idx="1881">
                  <c:v>1056</c:v>
                </c:pt>
                <c:pt idx="1882">
                  <c:v>3153</c:v>
                </c:pt>
                <c:pt idx="1883">
                  <c:v>1607</c:v>
                </c:pt>
                <c:pt idx="1884">
                  <c:v>3185</c:v>
                </c:pt>
                <c:pt idx="1885">
                  <c:v>2145</c:v>
                </c:pt>
                <c:pt idx="1886">
                  <c:v>635</c:v>
                </c:pt>
                <c:pt idx="1887">
                  <c:v>1629</c:v>
                </c:pt>
                <c:pt idx="1888">
                  <c:v>1125</c:v>
                </c:pt>
                <c:pt idx="1889">
                  <c:v>816</c:v>
                </c:pt>
                <c:pt idx="1890">
                  <c:v>1095</c:v>
                </c:pt>
                <c:pt idx="1891">
                  <c:v>1112</c:v>
                </c:pt>
                <c:pt idx="1892">
                  <c:v>1069</c:v>
                </c:pt>
                <c:pt idx="1893">
                  <c:v>1716</c:v>
                </c:pt>
                <c:pt idx="1894">
                  <c:v>985</c:v>
                </c:pt>
                <c:pt idx="1895">
                  <c:v>1236</c:v>
                </c:pt>
                <c:pt idx="1896">
                  <c:v>1449</c:v>
                </c:pt>
                <c:pt idx="1897">
                  <c:v>1370</c:v>
                </c:pt>
                <c:pt idx="1898">
                  <c:v>1345</c:v>
                </c:pt>
                <c:pt idx="1899">
                  <c:v>1685</c:v>
                </c:pt>
                <c:pt idx="1900">
                  <c:v>706</c:v>
                </c:pt>
                <c:pt idx="1901">
                  <c:v>1809</c:v>
                </c:pt>
                <c:pt idx="1902">
                  <c:v>942</c:v>
                </c:pt>
                <c:pt idx="1903">
                  <c:v>1058</c:v>
                </c:pt>
                <c:pt idx="1904">
                  <c:v>1420</c:v>
                </c:pt>
                <c:pt idx="1905">
                  <c:v>2007</c:v>
                </c:pt>
                <c:pt idx="1906">
                  <c:v>1582</c:v>
                </c:pt>
                <c:pt idx="1907">
                  <c:v>1632</c:v>
                </c:pt>
                <c:pt idx="1908">
                  <c:v>1822</c:v>
                </c:pt>
                <c:pt idx="1909">
                  <c:v>1432</c:v>
                </c:pt>
                <c:pt idx="1910">
                  <c:v>1052</c:v>
                </c:pt>
                <c:pt idx="1911">
                  <c:v>1324</c:v>
                </c:pt>
                <c:pt idx="1912">
                  <c:v>1313</c:v>
                </c:pt>
                <c:pt idx="1913">
                  <c:v>1152</c:v>
                </c:pt>
                <c:pt idx="1914">
                  <c:v>908</c:v>
                </c:pt>
                <c:pt idx="1915">
                  <c:v>1335</c:v>
                </c:pt>
                <c:pt idx="1916">
                  <c:v>908</c:v>
                </c:pt>
                <c:pt idx="1917">
                  <c:v>2043</c:v>
                </c:pt>
                <c:pt idx="1918">
                  <c:v>1461</c:v>
                </c:pt>
                <c:pt idx="1919">
                  <c:v>718</c:v>
                </c:pt>
                <c:pt idx="1920">
                  <c:v>1156</c:v>
                </c:pt>
                <c:pt idx="1921">
                  <c:v>1310</c:v>
                </c:pt>
                <c:pt idx="1922">
                  <c:v>1454</c:v>
                </c:pt>
                <c:pt idx="1923">
                  <c:v>1056</c:v>
                </c:pt>
                <c:pt idx="1924">
                  <c:v>1024</c:v>
                </c:pt>
                <c:pt idx="1925">
                  <c:v>781</c:v>
                </c:pt>
                <c:pt idx="1926">
                  <c:v>538</c:v>
                </c:pt>
                <c:pt idx="1927">
                  <c:v>1554</c:v>
                </c:pt>
                <c:pt idx="1928">
                  <c:v>950</c:v>
                </c:pt>
                <c:pt idx="1929">
                  <c:v>1238</c:v>
                </c:pt>
                <c:pt idx="1930">
                  <c:v>2642</c:v>
                </c:pt>
                <c:pt idx="1931">
                  <c:v>1728</c:v>
                </c:pt>
                <c:pt idx="1932">
                  <c:v>2442</c:v>
                </c:pt>
                <c:pt idx="1933">
                  <c:v>945</c:v>
                </c:pt>
                <c:pt idx="1934">
                  <c:v>1322</c:v>
                </c:pt>
                <c:pt idx="1935">
                  <c:v>1466</c:v>
                </c:pt>
                <c:pt idx="1936">
                  <c:v>663</c:v>
                </c:pt>
                <c:pt idx="1937">
                  <c:v>741</c:v>
                </c:pt>
                <c:pt idx="1938">
                  <c:v>1268</c:v>
                </c:pt>
                <c:pt idx="1939">
                  <c:v>1885</c:v>
                </c:pt>
                <c:pt idx="1940">
                  <c:v>1838</c:v>
                </c:pt>
                <c:pt idx="1941">
                  <c:v>1256</c:v>
                </c:pt>
                <c:pt idx="1942">
                  <c:v>923</c:v>
                </c:pt>
                <c:pt idx="1943">
                  <c:v>1705</c:v>
                </c:pt>
                <c:pt idx="1944">
                  <c:v>1435</c:v>
                </c:pt>
                <c:pt idx="1945">
                  <c:v>865</c:v>
                </c:pt>
                <c:pt idx="1946">
                  <c:v>1142</c:v>
                </c:pt>
                <c:pt idx="1947">
                  <c:v>2096</c:v>
                </c:pt>
                <c:pt idx="1948">
                  <c:v>1138</c:v>
                </c:pt>
                <c:pt idx="1949">
                  <c:v>1255</c:v>
                </c:pt>
                <c:pt idx="1950">
                  <c:v>1575</c:v>
                </c:pt>
                <c:pt idx="1951">
                  <c:v>1295</c:v>
                </c:pt>
                <c:pt idx="1952">
                  <c:v>724</c:v>
                </c:pt>
                <c:pt idx="1953">
                  <c:v>1280</c:v>
                </c:pt>
                <c:pt idx="1954">
                  <c:v>2625</c:v>
                </c:pt>
                <c:pt idx="1955">
                  <c:v>1693</c:v>
                </c:pt>
                <c:pt idx="1956">
                  <c:v>2375</c:v>
                </c:pt>
                <c:pt idx="1957">
                  <c:v>1831</c:v>
                </c:pt>
                <c:pt idx="1958">
                  <c:v>2254</c:v>
                </c:pt>
                <c:pt idx="1959">
                  <c:v>976</c:v>
                </c:pt>
                <c:pt idx="1960">
                  <c:v>1677</c:v>
                </c:pt>
                <c:pt idx="1961">
                  <c:v>1309</c:v>
                </c:pt>
                <c:pt idx="1962">
                  <c:v>817</c:v>
                </c:pt>
                <c:pt idx="1963">
                  <c:v>1155</c:v>
                </c:pt>
                <c:pt idx="1964">
                  <c:v>1338</c:v>
                </c:pt>
                <c:pt idx="1965">
                  <c:v>1186</c:v>
                </c:pt>
                <c:pt idx="1966">
                  <c:v>1261</c:v>
                </c:pt>
                <c:pt idx="1967">
                  <c:v>1355</c:v>
                </c:pt>
                <c:pt idx="1968">
                  <c:v>1206</c:v>
                </c:pt>
                <c:pt idx="1969">
                  <c:v>1248</c:v>
                </c:pt>
                <c:pt idx="1970">
                  <c:v>2562</c:v>
                </c:pt>
                <c:pt idx="1971">
                  <c:v>848</c:v>
                </c:pt>
                <c:pt idx="1972">
                  <c:v>1949</c:v>
                </c:pt>
                <c:pt idx="1973">
                  <c:v>1050</c:v>
                </c:pt>
                <c:pt idx="1974">
                  <c:v>953</c:v>
                </c:pt>
                <c:pt idx="1975">
                  <c:v>751</c:v>
                </c:pt>
                <c:pt idx="1976">
                  <c:v>1020</c:v>
                </c:pt>
                <c:pt idx="1977">
                  <c:v>1091</c:v>
                </c:pt>
                <c:pt idx="1978">
                  <c:v>1184</c:v>
                </c:pt>
                <c:pt idx="1979">
                  <c:v>631</c:v>
                </c:pt>
                <c:pt idx="1980">
                  <c:v>612</c:v>
                </c:pt>
                <c:pt idx="1981">
                  <c:v>1075</c:v>
                </c:pt>
                <c:pt idx="1982">
                  <c:v>958</c:v>
                </c:pt>
                <c:pt idx="1983">
                  <c:v>546</c:v>
                </c:pt>
                <c:pt idx="1984">
                  <c:v>1010</c:v>
                </c:pt>
                <c:pt idx="1985">
                  <c:v>758</c:v>
                </c:pt>
                <c:pt idx="1986">
                  <c:v>810</c:v>
                </c:pt>
                <c:pt idx="1987">
                  <c:v>869</c:v>
                </c:pt>
                <c:pt idx="1988">
                  <c:v>959</c:v>
                </c:pt>
                <c:pt idx="1989">
                  <c:v>1556</c:v>
                </c:pt>
                <c:pt idx="1990">
                  <c:v>947</c:v>
                </c:pt>
                <c:pt idx="1991">
                  <c:v>992</c:v>
                </c:pt>
                <c:pt idx="1992">
                  <c:v>1070</c:v>
                </c:pt>
                <c:pt idx="1993">
                  <c:v>1358</c:v>
                </c:pt>
                <c:pt idx="1994">
                  <c:v>1228</c:v>
                </c:pt>
                <c:pt idx="1995">
                  <c:v>1154</c:v>
                </c:pt>
                <c:pt idx="1996">
                  <c:v>2125</c:v>
                </c:pt>
                <c:pt idx="1997">
                  <c:v>1777</c:v>
                </c:pt>
                <c:pt idx="1998">
                  <c:v>1501</c:v>
                </c:pt>
                <c:pt idx="1999">
                  <c:v>1758</c:v>
                </c:pt>
                <c:pt idx="2000">
                  <c:v>962</c:v>
                </c:pt>
                <c:pt idx="2001">
                  <c:v>905</c:v>
                </c:pt>
                <c:pt idx="2002">
                  <c:v>884</c:v>
                </c:pt>
                <c:pt idx="2003">
                  <c:v>2000</c:v>
                </c:pt>
                <c:pt idx="2004">
                  <c:v>1539</c:v>
                </c:pt>
                <c:pt idx="2005">
                  <c:v>960</c:v>
                </c:pt>
                <c:pt idx="2006">
                  <c:v>703</c:v>
                </c:pt>
                <c:pt idx="2007">
                  <c:v>1549</c:v>
                </c:pt>
                <c:pt idx="2008">
                  <c:v>2590</c:v>
                </c:pt>
                <c:pt idx="2009">
                  <c:v>2456</c:v>
                </c:pt>
                <c:pt idx="2010">
                  <c:v>2258</c:v>
                </c:pt>
                <c:pt idx="2011">
                  <c:v>1306</c:v>
                </c:pt>
                <c:pt idx="2012">
                  <c:v>1190</c:v>
                </c:pt>
                <c:pt idx="2013">
                  <c:v>862</c:v>
                </c:pt>
                <c:pt idx="2014">
                  <c:v>1523</c:v>
                </c:pt>
                <c:pt idx="2015">
                  <c:v>1827</c:v>
                </c:pt>
                <c:pt idx="2016">
                  <c:v>772</c:v>
                </c:pt>
                <c:pt idx="2017">
                  <c:v>1354</c:v>
                </c:pt>
                <c:pt idx="2018">
                  <c:v>2232</c:v>
                </c:pt>
                <c:pt idx="2019">
                  <c:v>1514</c:v>
                </c:pt>
                <c:pt idx="2020">
                  <c:v>909</c:v>
                </c:pt>
                <c:pt idx="2021">
                  <c:v>1173</c:v>
                </c:pt>
                <c:pt idx="2022">
                  <c:v>2544</c:v>
                </c:pt>
                <c:pt idx="2023">
                  <c:v>1714</c:v>
                </c:pt>
                <c:pt idx="2024">
                  <c:v>902</c:v>
                </c:pt>
                <c:pt idx="2025">
                  <c:v>1380</c:v>
                </c:pt>
                <c:pt idx="2026">
                  <c:v>892</c:v>
                </c:pt>
                <c:pt idx="2027">
                  <c:v>1502</c:v>
                </c:pt>
                <c:pt idx="2028">
                  <c:v>1666</c:v>
                </c:pt>
                <c:pt idx="2029">
                  <c:v>728</c:v>
                </c:pt>
                <c:pt idx="2030">
                  <c:v>1528</c:v>
                </c:pt>
                <c:pt idx="2031">
                  <c:v>659</c:v>
                </c:pt>
                <c:pt idx="2032">
                  <c:v>923</c:v>
                </c:pt>
                <c:pt idx="2033">
                  <c:v>2701</c:v>
                </c:pt>
                <c:pt idx="2034">
                  <c:v>1758</c:v>
                </c:pt>
                <c:pt idx="2035">
                  <c:v>1156</c:v>
                </c:pt>
                <c:pt idx="2036">
                  <c:v>1690</c:v>
                </c:pt>
                <c:pt idx="2037">
                  <c:v>1636</c:v>
                </c:pt>
                <c:pt idx="2038">
                  <c:v>1610</c:v>
                </c:pt>
                <c:pt idx="2039">
                  <c:v>985</c:v>
                </c:pt>
                <c:pt idx="2040">
                  <c:v>954</c:v>
                </c:pt>
                <c:pt idx="2041">
                  <c:v>1855</c:v>
                </c:pt>
                <c:pt idx="2042">
                  <c:v>763</c:v>
                </c:pt>
                <c:pt idx="2043">
                  <c:v>792</c:v>
                </c:pt>
                <c:pt idx="2044">
                  <c:v>840</c:v>
                </c:pt>
                <c:pt idx="2045">
                  <c:v>927</c:v>
                </c:pt>
                <c:pt idx="2046">
                  <c:v>726</c:v>
                </c:pt>
                <c:pt idx="2047">
                  <c:v>2249</c:v>
                </c:pt>
                <c:pt idx="2048">
                  <c:v>764</c:v>
                </c:pt>
                <c:pt idx="2049">
                  <c:v>796</c:v>
                </c:pt>
                <c:pt idx="2050">
                  <c:v>710</c:v>
                </c:pt>
                <c:pt idx="2051">
                  <c:v>2446</c:v>
                </c:pt>
                <c:pt idx="2052">
                  <c:v>999</c:v>
                </c:pt>
                <c:pt idx="2053">
                  <c:v>908</c:v>
                </c:pt>
                <c:pt idx="2054">
                  <c:v>888</c:v>
                </c:pt>
                <c:pt idx="2055">
                  <c:v>1993</c:v>
                </c:pt>
                <c:pt idx="2056">
                  <c:v>1706</c:v>
                </c:pt>
                <c:pt idx="2057">
                  <c:v>814</c:v>
                </c:pt>
                <c:pt idx="2058">
                  <c:v>1184</c:v>
                </c:pt>
                <c:pt idx="2059">
                  <c:v>1243</c:v>
                </c:pt>
                <c:pt idx="2060">
                  <c:v>1716</c:v>
                </c:pt>
                <c:pt idx="2061">
                  <c:v>1681</c:v>
                </c:pt>
                <c:pt idx="2062">
                  <c:v>1423</c:v>
                </c:pt>
                <c:pt idx="2063">
                  <c:v>1310</c:v>
                </c:pt>
                <c:pt idx="2064">
                  <c:v>1055</c:v>
                </c:pt>
                <c:pt idx="2065">
                  <c:v>1889</c:v>
                </c:pt>
                <c:pt idx="2066">
                  <c:v>836</c:v>
                </c:pt>
                <c:pt idx="2067">
                  <c:v>1561</c:v>
                </c:pt>
                <c:pt idx="2068">
                  <c:v>812</c:v>
                </c:pt>
                <c:pt idx="2069">
                  <c:v>1041</c:v>
                </c:pt>
                <c:pt idx="2070">
                  <c:v>1172</c:v>
                </c:pt>
                <c:pt idx="2071">
                  <c:v>747</c:v>
                </c:pt>
                <c:pt idx="2072">
                  <c:v>1485</c:v>
                </c:pt>
                <c:pt idx="2073">
                  <c:v>1845</c:v>
                </c:pt>
                <c:pt idx="2074">
                  <c:v>1839</c:v>
                </c:pt>
                <c:pt idx="2075">
                  <c:v>1013</c:v>
                </c:pt>
                <c:pt idx="2076">
                  <c:v>875</c:v>
                </c:pt>
                <c:pt idx="2077">
                  <c:v>800</c:v>
                </c:pt>
                <c:pt idx="2078">
                  <c:v>1255</c:v>
                </c:pt>
                <c:pt idx="2079">
                  <c:v>1039</c:v>
                </c:pt>
                <c:pt idx="2080">
                  <c:v>1275</c:v>
                </c:pt>
                <c:pt idx="2081">
                  <c:v>1081</c:v>
                </c:pt>
                <c:pt idx="2082">
                  <c:v>1021</c:v>
                </c:pt>
                <c:pt idx="2083">
                  <c:v>1115</c:v>
                </c:pt>
                <c:pt idx="2084">
                  <c:v>685</c:v>
                </c:pt>
                <c:pt idx="2085">
                  <c:v>1762</c:v>
                </c:pt>
                <c:pt idx="2086">
                  <c:v>1073</c:v>
                </c:pt>
                <c:pt idx="2087">
                  <c:v>872</c:v>
                </c:pt>
                <c:pt idx="2088">
                  <c:v>820</c:v>
                </c:pt>
                <c:pt idx="2089">
                  <c:v>1140</c:v>
                </c:pt>
                <c:pt idx="2090">
                  <c:v>1295</c:v>
                </c:pt>
                <c:pt idx="2091">
                  <c:v>677</c:v>
                </c:pt>
                <c:pt idx="2092">
                  <c:v>978</c:v>
                </c:pt>
                <c:pt idx="2093">
                  <c:v>749</c:v>
                </c:pt>
                <c:pt idx="2094">
                  <c:v>950</c:v>
                </c:pt>
                <c:pt idx="2095">
                  <c:v>1126</c:v>
                </c:pt>
                <c:pt idx="2096">
                  <c:v>1201</c:v>
                </c:pt>
                <c:pt idx="2097">
                  <c:v>1308</c:v>
                </c:pt>
                <c:pt idx="2098">
                  <c:v>2169</c:v>
                </c:pt>
                <c:pt idx="2099">
                  <c:v>1200</c:v>
                </c:pt>
                <c:pt idx="2100">
                  <c:v>1386</c:v>
                </c:pt>
                <c:pt idx="2101">
                  <c:v>1100</c:v>
                </c:pt>
                <c:pt idx="2102">
                  <c:v>1634</c:v>
                </c:pt>
                <c:pt idx="2103">
                  <c:v>1013</c:v>
                </c:pt>
                <c:pt idx="2104">
                  <c:v>1448</c:v>
                </c:pt>
                <c:pt idx="2105">
                  <c:v>1281</c:v>
                </c:pt>
                <c:pt idx="2106">
                  <c:v>1033</c:v>
                </c:pt>
                <c:pt idx="2107">
                  <c:v>787</c:v>
                </c:pt>
                <c:pt idx="2108">
                  <c:v>1194</c:v>
                </c:pt>
                <c:pt idx="2109">
                  <c:v>1065</c:v>
                </c:pt>
                <c:pt idx="2110">
                  <c:v>810</c:v>
                </c:pt>
                <c:pt idx="2111">
                  <c:v>1350</c:v>
                </c:pt>
                <c:pt idx="2112">
                  <c:v>1222</c:v>
                </c:pt>
                <c:pt idx="2113">
                  <c:v>925</c:v>
                </c:pt>
                <c:pt idx="2114">
                  <c:v>1294</c:v>
                </c:pt>
                <c:pt idx="2115">
                  <c:v>1700</c:v>
                </c:pt>
                <c:pt idx="2116">
                  <c:v>1857</c:v>
                </c:pt>
                <c:pt idx="2117">
                  <c:v>3006</c:v>
                </c:pt>
                <c:pt idx="2118">
                  <c:v>1357</c:v>
                </c:pt>
                <c:pt idx="2119">
                  <c:v>1360</c:v>
                </c:pt>
                <c:pt idx="2120">
                  <c:v>922</c:v>
                </c:pt>
                <c:pt idx="2121">
                  <c:v>817</c:v>
                </c:pt>
                <c:pt idx="2122">
                  <c:v>1258</c:v>
                </c:pt>
                <c:pt idx="2123">
                  <c:v>1397</c:v>
                </c:pt>
                <c:pt idx="2124">
                  <c:v>973</c:v>
                </c:pt>
                <c:pt idx="2125">
                  <c:v>2348</c:v>
                </c:pt>
                <c:pt idx="2126">
                  <c:v>1023</c:v>
                </c:pt>
                <c:pt idx="2127">
                  <c:v>939</c:v>
                </c:pt>
                <c:pt idx="2128">
                  <c:v>849</c:v>
                </c:pt>
                <c:pt idx="2129">
                  <c:v>929</c:v>
                </c:pt>
                <c:pt idx="2130">
                  <c:v>1190</c:v>
                </c:pt>
                <c:pt idx="2131">
                  <c:v>1298</c:v>
                </c:pt>
                <c:pt idx="2132">
                  <c:v>987</c:v>
                </c:pt>
                <c:pt idx="2133">
                  <c:v>698</c:v>
                </c:pt>
                <c:pt idx="2134">
                  <c:v>1896</c:v>
                </c:pt>
                <c:pt idx="2135">
                  <c:v>1016</c:v>
                </c:pt>
                <c:pt idx="2136">
                  <c:v>1160</c:v>
                </c:pt>
                <c:pt idx="2137">
                  <c:v>970</c:v>
                </c:pt>
                <c:pt idx="2138">
                  <c:v>1255</c:v>
                </c:pt>
                <c:pt idx="2139">
                  <c:v>1087</c:v>
                </c:pt>
                <c:pt idx="2140">
                  <c:v>963</c:v>
                </c:pt>
                <c:pt idx="2141">
                  <c:v>935</c:v>
                </c:pt>
                <c:pt idx="2142">
                  <c:v>2194</c:v>
                </c:pt>
                <c:pt idx="2143">
                  <c:v>947</c:v>
                </c:pt>
                <c:pt idx="2144">
                  <c:v>898</c:v>
                </c:pt>
                <c:pt idx="2145">
                  <c:v>955</c:v>
                </c:pt>
                <c:pt idx="2146">
                  <c:v>880</c:v>
                </c:pt>
                <c:pt idx="2147">
                  <c:v>1580</c:v>
                </c:pt>
                <c:pt idx="2148">
                  <c:v>1239</c:v>
                </c:pt>
                <c:pt idx="2149">
                  <c:v>1661</c:v>
                </c:pt>
                <c:pt idx="2150">
                  <c:v>968</c:v>
                </c:pt>
                <c:pt idx="2151">
                  <c:v>870</c:v>
                </c:pt>
                <c:pt idx="2152">
                  <c:v>911</c:v>
                </c:pt>
                <c:pt idx="2153">
                  <c:v>519</c:v>
                </c:pt>
                <c:pt idx="2154">
                  <c:v>1560</c:v>
                </c:pt>
                <c:pt idx="2155">
                  <c:v>1241</c:v>
                </c:pt>
                <c:pt idx="2156">
                  <c:v>3173</c:v>
                </c:pt>
                <c:pt idx="2157">
                  <c:v>1154</c:v>
                </c:pt>
                <c:pt idx="2158">
                  <c:v>1327</c:v>
                </c:pt>
                <c:pt idx="2159">
                  <c:v>1001</c:v>
                </c:pt>
                <c:pt idx="2160">
                  <c:v>1112</c:v>
                </c:pt>
                <c:pt idx="2161">
                  <c:v>1146</c:v>
                </c:pt>
                <c:pt idx="2162">
                  <c:v>1081</c:v>
                </c:pt>
                <c:pt idx="2163">
                  <c:v>1074</c:v>
                </c:pt>
                <c:pt idx="2164">
                  <c:v>1155</c:v>
                </c:pt>
                <c:pt idx="2165">
                  <c:v>1171</c:v>
                </c:pt>
                <c:pt idx="2166">
                  <c:v>944</c:v>
                </c:pt>
                <c:pt idx="2167">
                  <c:v>829</c:v>
                </c:pt>
                <c:pt idx="2168">
                  <c:v>1179</c:v>
                </c:pt>
                <c:pt idx="2169">
                  <c:v>1583</c:v>
                </c:pt>
                <c:pt idx="2170">
                  <c:v>683</c:v>
                </c:pt>
                <c:pt idx="2171">
                  <c:v>1834</c:v>
                </c:pt>
                <c:pt idx="2172">
                  <c:v>646</c:v>
                </c:pt>
                <c:pt idx="2173">
                  <c:v>1321</c:v>
                </c:pt>
                <c:pt idx="2174">
                  <c:v>1012</c:v>
                </c:pt>
                <c:pt idx="2175">
                  <c:v>706</c:v>
                </c:pt>
                <c:pt idx="2176">
                  <c:v>931</c:v>
                </c:pt>
                <c:pt idx="2177">
                  <c:v>1032</c:v>
                </c:pt>
                <c:pt idx="2178">
                  <c:v>730</c:v>
                </c:pt>
                <c:pt idx="2179">
                  <c:v>1270</c:v>
                </c:pt>
                <c:pt idx="2180">
                  <c:v>1082</c:v>
                </c:pt>
                <c:pt idx="2181">
                  <c:v>1270</c:v>
                </c:pt>
                <c:pt idx="2182">
                  <c:v>635</c:v>
                </c:pt>
                <c:pt idx="2183">
                  <c:v>1518</c:v>
                </c:pt>
                <c:pt idx="2184">
                  <c:v>969</c:v>
                </c:pt>
                <c:pt idx="2185">
                  <c:v>760</c:v>
                </c:pt>
                <c:pt idx="2186">
                  <c:v>1483</c:v>
                </c:pt>
                <c:pt idx="2187">
                  <c:v>913</c:v>
                </c:pt>
                <c:pt idx="2188">
                  <c:v>1642</c:v>
                </c:pt>
                <c:pt idx="2189">
                  <c:v>1357</c:v>
                </c:pt>
                <c:pt idx="2190">
                  <c:v>893</c:v>
                </c:pt>
                <c:pt idx="2191">
                  <c:v>944</c:v>
                </c:pt>
                <c:pt idx="2192">
                  <c:v>1033</c:v>
                </c:pt>
                <c:pt idx="2193">
                  <c:v>1607</c:v>
                </c:pt>
                <c:pt idx="2194">
                  <c:v>666</c:v>
                </c:pt>
                <c:pt idx="2195">
                  <c:v>1023</c:v>
                </c:pt>
                <c:pt idx="2196">
                  <c:v>810</c:v>
                </c:pt>
                <c:pt idx="2197">
                  <c:v>1771</c:v>
                </c:pt>
                <c:pt idx="2198">
                  <c:v>1186</c:v>
                </c:pt>
                <c:pt idx="2199">
                  <c:v>960</c:v>
                </c:pt>
                <c:pt idx="2200">
                  <c:v>683</c:v>
                </c:pt>
                <c:pt idx="2201">
                  <c:v>1081</c:v>
                </c:pt>
                <c:pt idx="2202">
                  <c:v>769</c:v>
                </c:pt>
                <c:pt idx="2203">
                  <c:v>1069</c:v>
                </c:pt>
                <c:pt idx="2204">
                  <c:v>1218</c:v>
                </c:pt>
                <c:pt idx="2205">
                  <c:v>1437</c:v>
                </c:pt>
                <c:pt idx="2206">
                  <c:v>1989</c:v>
                </c:pt>
                <c:pt idx="2207">
                  <c:v>1223</c:v>
                </c:pt>
                <c:pt idx="2208">
                  <c:v>836</c:v>
                </c:pt>
                <c:pt idx="2209">
                  <c:v>901</c:v>
                </c:pt>
                <c:pt idx="2210">
                  <c:v>650</c:v>
                </c:pt>
                <c:pt idx="2211">
                  <c:v>1055</c:v>
                </c:pt>
                <c:pt idx="2212">
                  <c:v>1170</c:v>
                </c:pt>
                <c:pt idx="2213">
                  <c:v>802</c:v>
                </c:pt>
                <c:pt idx="2214">
                  <c:v>1436</c:v>
                </c:pt>
                <c:pt idx="2215">
                  <c:v>1363</c:v>
                </c:pt>
                <c:pt idx="2216">
                  <c:v>822</c:v>
                </c:pt>
                <c:pt idx="2217">
                  <c:v>1275</c:v>
                </c:pt>
                <c:pt idx="2218">
                  <c:v>1207</c:v>
                </c:pt>
                <c:pt idx="2219">
                  <c:v>1273</c:v>
                </c:pt>
                <c:pt idx="2220">
                  <c:v>1054</c:v>
                </c:pt>
                <c:pt idx="2221">
                  <c:v>1013</c:v>
                </c:pt>
                <c:pt idx="2222">
                  <c:v>1606</c:v>
                </c:pt>
                <c:pt idx="2223">
                  <c:v>962</c:v>
                </c:pt>
                <c:pt idx="2224">
                  <c:v>986</c:v>
                </c:pt>
                <c:pt idx="2225">
                  <c:v>1253</c:v>
                </c:pt>
                <c:pt idx="2226">
                  <c:v>1467</c:v>
                </c:pt>
                <c:pt idx="2227">
                  <c:v>756</c:v>
                </c:pt>
                <c:pt idx="2228">
                  <c:v>902</c:v>
                </c:pt>
                <c:pt idx="2229">
                  <c:v>522</c:v>
                </c:pt>
                <c:pt idx="2230">
                  <c:v>1310</c:v>
                </c:pt>
                <c:pt idx="2231">
                  <c:v>834</c:v>
                </c:pt>
                <c:pt idx="2232">
                  <c:v>863</c:v>
                </c:pt>
                <c:pt idx="2233">
                  <c:v>1143</c:v>
                </c:pt>
                <c:pt idx="2234">
                  <c:v>947</c:v>
                </c:pt>
                <c:pt idx="2235">
                  <c:v>1115</c:v>
                </c:pt>
                <c:pt idx="2236">
                  <c:v>939</c:v>
                </c:pt>
                <c:pt idx="2237">
                  <c:v>2915</c:v>
                </c:pt>
                <c:pt idx="2238">
                  <c:v>922</c:v>
                </c:pt>
                <c:pt idx="2239">
                  <c:v>1615</c:v>
                </c:pt>
                <c:pt idx="2240">
                  <c:v>1344</c:v>
                </c:pt>
                <c:pt idx="2241">
                  <c:v>1504</c:v>
                </c:pt>
                <c:pt idx="2242">
                  <c:v>1195</c:v>
                </c:pt>
                <c:pt idx="2243">
                  <c:v>1743</c:v>
                </c:pt>
                <c:pt idx="2244">
                  <c:v>1025</c:v>
                </c:pt>
                <c:pt idx="2245">
                  <c:v>982</c:v>
                </c:pt>
                <c:pt idx="2246">
                  <c:v>1109</c:v>
                </c:pt>
                <c:pt idx="2247">
                  <c:v>1168</c:v>
                </c:pt>
                <c:pt idx="2248">
                  <c:v>1003</c:v>
                </c:pt>
                <c:pt idx="2249">
                  <c:v>1033</c:v>
                </c:pt>
                <c:pt idx="2250">
                  <c:v>1221</c:v>
                </c:pt>
                <c:pt idx="2251">
                  <c:v>900</c:v>
                </c:pt>
                <c:pt idx="2252">
                  <c:v>1039</c:v>
                </c:pt>
                <c:pt idx="2253">
                  <c:v>1112</c:v>
                </c:pt>
                <c:pt idx="2254">
                  <c:v>1407</c:v>
                </c:pt>
                <c:pt idx="2255">
                  <c:v>1255</c:v>
                </c:pt>
                <c:pt idx="2256">
                  <c:v>836</c:v>
                </c:pt>
                <c:pt idx="2257">
                  <c:v>601</c:v>
                </c:pt>
                <c:pt idx="2258">
                  <c:v>1133</c:v>
                </c:pt>
                <c:pt idx="2259">
                  <c:v>1305</c:v>
                </c:pt>
                <c:pt idx="2260">
                  <c:v>555</c:v>
                </c:pt>
                <c:pt idx="2261">
                  <c:v>1013</c:v>
                </c:pt>
                <c:pt idx="2262">
                  <c:v>1579</c:v>
                </c:pt>
                <c:pt idx="2263">
                  <c:v>648</c:v>
                </c:pt>
                <c:pt idx="2264">
                  <c:v>848</c:v>
                </c:pt>
                <c:pt idx="2265">
                  <c:v>800</c:v>
                </c:pt>
                <c:pt idx="2266">
                  <c:v>1258</c:v>
                </c:pt>
                <c:pt idx="2267">
                  <c:v>1084</c:v>
                </c:pt>
                <c:pt idx="2268">
                  <c:v>1175</c:v>
                </c:pt>
                <c:pt idx="2269">
                  <c:v>747</c:v>
                </c:pt>
                <c:pt idx="2270">
                  <c:v>1113</c:v>
                </c:pt>
                <c:pt idx="2271">
                  <c:v>920</c:v>
                </c:pt>
                <c:pt idx="2272">
                  <c:v>1573</c:v>
                </c:pt>
                <c:pt idx="2273">
                  <c:v>693</c:v>
                </c:pt>
                <c:pt idx="2274">
                  <c:v>1048</c:v>
                </c:pt>
                <c:pt idx="2275">
                  <c:v>1004</c:v>
                </c:pt>
                <c:pt idx="2276">
                  <c:v>1132</c:v>
                </c:pt>
                <c:pt idx="2277">
                  <c:v>627</c:v>
                </c:pt>
                <c:pt idx="2278">
                  <c:v>570</c:v>
                </c:pt>
                <c:pt idx="2279">
                  <c:v>869</c:v>
                </c:pt>
                <c:pt idx="2280">
                  <c:v>767</c:v>
                </c:pt>
                <c:pt idx="2281">
                  <c:v>693</c:v>
                </c:pt>
                <c:pt idx="2282">
                  <c:v>981</c:v>
                </c:pt>
                <c:pt idx="2283">
                  <c:v>1061</c:v>
                </c:pt>
                <c:pt idx="2284">
                  <c:v>1334</c:v>
                </c:pt>
                <c:pt idx="2285">
                  <c:v>972</c:v>
                </c:pt>
                <c:pt idx="2286">
                  <c:v>1210</c:v>
                </c:pt>
                <c:pt idx="2287">
                  <c:v>918</c:v>
                </c:pt>
                <c:pt idx="2288">
                  <c:v>898</c:v>
                </c:pt>
                <c:pt idx="2289">
                  <c:v>1140</c:v>
                </c:pt>
                <c:pt idx="2290">
                  <c:v>1211</c:v>
                </c:pt>
                <c:pt idx="2291">
                  <c:v>922</c:v>
                </c:pt>
                <c:pt idx="2292">
                  <c:v>977</c:v>
                </c:pt>
                <c:pt idx="2293">
                  <c:v>1077</c:v>
                </c:pt>
                <c:pt idx="2294">
                  <c:v>1141</c:v>
                </c:pt>
                <c:pt idx="2295">
                  <c:v>985</c:v>
                </c:pt>
                <c:pt idx="2296">
                  <c:v>1756</c:v>
                </c:pt>
                <c:pt idx="2297">
                  <c:v>943</c:v>
                </c:pt>
                <c:pt idx="2298">
                  <c:v>782</c:v>
                </c:pt>
                <c:pt idx="2299">
                  <c:v>1278</c:v>
                </c:pt>
                <c:pt idx="2300">
                  <c:v>1193</c:v>
                </c:pt>
                <c:pt idx="2301">
                  <c:v>648</c:v>
                </c:pt>
                <c:pt idx="2302">
                  <c:v>1050</c:v>
                </c:pt>
                <c:pt idx="2303">
                  <c:v>635</c:v>
                </c:pt>
                <c:pt idx="2304">
                  <c:v>1333</c:v>
                </c:pt>
                <c:pt idx="2305">
                  <c:v>880</c:v>
                </c:pt>
                <c:pt idx="2306">
                  <c:v>1292</c:v>
                </c:pt>
                <c:pt idx="2307">
                  <c:v>1023</c:v>
                </c:pt>
                <c:pt idx="2308">
                  <c:v>559</c:v>
                </c:pt>
                <c:pt idx="2309">
                  <c:v>1115</c:v>
                </c:pt>
                <c:pt idx="2310">
                  <c:v>606</c:v>
                </c:pt>
                <c:pt idx="2311">
                  <c:v>781</c:v>
                </c:pt>
                <c:pt idx="2312">
                  <c:v>1551</c:v>
                </c:pt>
                <c:pt idx="2313">
                  <c:v>978</c:v>
                </c:pt>
                <c:pt idx="2314">
                  <c:v>1010</c:v>
                </c:pt>
                <c:pt idx="2315">
                  <c:v>1018</c:v>
                </c:pt>
                <c:pt idx="2316">
                  <c:v>926</c:v>
                </c:pt>
                <c:pt idx="2317">
                  <c:v>1177</c:v>
                </c:pt>
                <c:pt idx="2318">
                  <c:v>773</c:v>
                </c:pt>
                <c:pt idx="2319">
                  <c:v>935</c:v>
                </c:pt>
                <c:pt idx="2320">
                  <c:v>1687</c:v>
                </c:pt>
                <c:pt idx="2321">
                  <c:v>726</c:v>
                </c:pt>
                <c:pt idx="2322">
                  <c:v>1339</c:v>
                </c:pt>
                <c:pt idx="2323">
                  <c:v>978</c:v>
                </c:pt>
                <c:pt idx="2324">
                  <c:v>876</c:v>
                </c:pt>
                <c:pt idx="2325">
                  <c:v>1456</c:v>
                </c:pt>
                <c:pt idx="2326">
                  <c:v>901</c:v>
                </c:pt>
                <c:pt idx="2327">
                  <c:v>953</c:v>
                </c:pt>
                <c:pt idx="2328">
                  <c:v>1167</c:v>
                </c:pt>
                <c:pt idx="2329">
                  <c:v>1336</c:v>
                </c:pt>
                <c:pt idx="2330">
                  <c:v>780</c:v>
                </c:pt>
                <c:pt idx="2331">
                  <c:v>1213</c:v>
                </c:pt>
                <c:pt idx="2332">
                  <c:v>900</c:v>
                </c:pt>
                <c:pt idx="2333">
                  <c:v>743</c:v>
                </c:pt>
                <c:pt idx="2334">
                  <c:v>655</c:v>
                </c:pt>
                <c:pt idx="2335">
                  <c:v>1163</c:v>
                </c:pt>
                <c:pt idx="2336">
                  <c:v>1254</c:v>
                </c:pt>
                <c:pt idx="2337">
                  <c:v>1389</c:v>
                </c:pt>
                <c:pt idx="2338">
                  <c:v>906</c:v>
                </c:pt>
                <c:pt idx="2339">
                  <c:v>1326</c:v>
                </c:pt>
                <c:pt idx="2340">
                  <c:v>1249</c:v>
                </c:pt>
                <c:pt idx="2341">
                  <c:v>1239</c:v>
                </c:pt>
                <c:pt idx="2342">
                  <c:v>907</c:v>
                </c:pt>
                <c:pt idx="2343">
                  <c:v>842</c:v>
                </c:pt>
                <c:pt idx="2344">
                  <c:v>1382</c:v>
                </c:pt>
                <c:pt idx="2345">
                  <c:v>1242</c:v>
                </c:pt>
                <c:pt idx="2346">
                  <c:v>826</c:v>
                </c:pt>
                <c:pt idx="2347">
                  <c:v>723</c:v>
                </c:pt>
                <c:pt idx="2348">
                  <c:v>861</c:v>
                </c:pt>
                <c:pt idx="2349">
                  <c:v>601</c:v>
                </c:pt>
                <c:pt idx="2350">
                  <c:v>820</c:v>
                </c:pt>
                <c:pt idx="2351">
                  <c:v>1356</c:v>
                </c:pt>
                <c:pt idx="2352">
                  <c:v>791</c:v>
                </c:pt>
                <c:pt idx="2353">
                  <c:v>1030</c:v>
                </c:pt>
                <c:pt idx="2354">
                  <c:v>930</c:v>
                </c:pt>
                <c:pt idx="2355">
                  <c:v>819</c:v>
                </c:pt>
                <c:pt idx="2356">
                  <c:v>972</c:v>
                </c:pt>
                <c:pt idx="2357">
                  <c:v>822</c:v>
                </c:pt>
                <c:pt idx="2358">
                  <c:v>565</c:v>
                </c:pt>
                <c:pt idx="2359">
                  <c:v>1100</c:v>
                </c:pt>
                <c:pt idx="2360">
                  <c:v>1010</c:v>
                </c:pt>
                <c:pt idx="2361">
                  <c:v>1344</c:v>
                </c:pt>
                <c:pt idx="2362">
                  <c:v>838</c:v>
                </c:pt>
                <c:pt idx="2363">
                  <c:v>975</c:v>
                </c:pt>
                <c:pt idx="2364">
                  <c:v>848</c:v>
                </c:pt>
                <c:pt idx="2365">
                  <c:v>770</c:v>
                </c:pt>
                <c:pt idx="2366">
                  <c:v>1017</c:v>
                </c:pt>
                <c:pt idx="2367">
                  <c:v>1384</c:v>
                </c:pt>
                <c:pt idx="2368">
                  <c:v>1008</c:v>
                </c:pt>
                <c:pt idx="2369">
                  <c:v>802</c:v>
                </c:pt>
                <c:pt idx="2370">
                  <c:v>960</c:v>
                </c:pt>
                <c:pt idx="2371">
                  <c:v>1510</c:v>
                </c:pt>
                <c:pt idx="2372">
                  <c:v>776</c:v>
                </c:pt>
                <c:pt idx="2373">
                  <c:v>517</c:v>
                </c:pt>
                <c:pt idx="2374">
                  <c:v>625</c:v>
                </c:pt>
                <c:pt idx="2375">
                  <c:v>910</c:v>
                </c:pt>
                <c:pt idx="2376">
                  <c:v>651</c:v>
                </c:pt>
                <c:pt idx="2377">
                  <c:v>704</c:v>
                </c:pt>
                <c:pt idx="2378">
                  <c:v>1297</c:v>
                </c:pt>
                <c:pt idx="2379">
                  <c:v>875</c:v>
                </c:pt>
                <c:pt idx="2380">
                  <c:v>1155</c:v>
                </c:pt>
                <c:pt idx="2381">
                  <c:v>878</c:v>
                </c:pt>
                <c:pt idx="2382">
                  <c:v>744</c:v>
                </c:pt>
                <c:pt idx="2383">
                  <c:v>850</c:v>
                </c:pt>
                <c:pt idx="2384">
                  <c:v>891</c:v>
                </c:pt>
                <c:pt idx="2385">
                  <c:v>813</c:v>
                </c:pt>
                <c:pt idx="2386">
                  <c:v>551</c:v>
                </c:pt>
                <c:pt idx="2387">
                  <c:v>930</c:v>
                </c:pt>
                <c:pt idx="2388">
                  <c:v>600</c:v>
                </c:pt>
                <c:pt idx="2389">
                  <c:v>2094</c:v>
                </c:pt>
                <c:pt idx="2390">
                  <c:v>843</c:v>
                </c:pt>
                <c:pt idx="2391">
                  <c:v>1517</c:v>
                </c:pt>
                <c:pt idx="2392">
                  <c:v>853</c:v>
                </c:pt>
                <c:pt idx="2393">
                  <c:v>1226</c:v>
                </c:pt>
                <c:pt idx="2394">
                  <c:v>1224</c:v>
                </c:pt>
                <c:pt idx="2395">
                  <c:v>1026</c:v>
                </c:pt>
                <c:pt idx="2396">
                  <c:v>947</c:v>
                </c:pt>
                <c:pt idx="2397">
                  <c:v>869</c:v>
                </c:pt>
                <c:pt idx="2398">
                  <c:v>1027</c:v>
                </c:pt>
                <c:pt idx="2399">
                  <c:v>1388</c:v>
                </c:pt>
                <c:pt idx="2400">
                  <c:v>840</c:v>
                </c:pt>
                <c:pt idx="2401">
                  <c:v>753</c:v>
                </c:pt>
                <c:pt idx="2402">
                  <c:v>1443</c:v>
                </c:pt>
                <c:pt idx="2403">
                  <c:v>1109</c:v>
                </c:pt>
                <c:pt idx="2404">
                  <c:v>775</c:v>
                </c:pt>
                <c:pt idx="2405">
                  <c:v>1175</c:v>
                </c:pt>
                <c:pt idx="2406">
                  <c:v>896</c:v>
                </c:pt>
                <c:pt idx="2407">
                  <c:v>722</c:v>
                </c:pt>
                <c:pt idx="2408">
                  <c:v>1272</c:v>
                </c:pt>
                <c:pt idx="2409">
                  <c:v>687</c:v>
                </c:pt>
                <c:pt idx="2410">
                  <c:v>1819</c:v>
                </c:pt>
                <c:pt idx="2411">
                  <c:v>573</c:v>
                </c:pt>
                <c:pt idx="2412">
                  <c:v>1055</c:v>
                </c:pt>
                <c:pt idx="2413">
                  <c:v>1312</c:v>
                </c:pt>
                <c:pt idx="2414">
                  <c:v>616</c:v>
                </c:pt>
                <c:pt idx="2415">
                  <c:v>869</c:v>
                </c:pt>
                <c:pt idx="2416">
                  <c:v>974</c:v>
                </c:pt>
                <c:pt idx="2417">
                  <c:v>631</c:v>
                </c:pt>
                <c:pt idx="2418">
                  <c:v>992</c:v>
                </c:pt>
                <c:pt idx="2419">
                  <c:v>797</c:v>
                </c:pt>
                <c:pt idx="2420">
                  <c:v>969</c:v>
                </c:pt>
                <c:pt idx="2421">
                  <c:v>1397</c:v>
                </c:pt>
                <c:pt idx="2422">
                  <c:v>1650</c:v>
                </c:pt>
                <c:pt idx="2423">
                  <c:v>1177</c:v>
                </c:pt>
                <c:pt idx="2424">
                  <c:v>922</c:v>
                </c:pt>
                <c:pt idx="2425">
                  <c:v>1119</c:v>
                </c:pt>
                <c:pt idx="2426">
                  <c:v>734</c:v>
                </c:pt>
                <c:pt idx="2427">
                  <c:v>1080</c:v>
                </c:pt>
                <c:pt idx="2428">
                  <c:v>1148</c:v>
                </c:pt>
                <c:pt idx="2429">
                  <c:v>1035</c:v>
                </c:pt>
                <c:pt idx="2430">
                  <c:v>1143</c:v>
                </c:pt>
                <c:pt idx="2431">
                  <c:v>742</c:v>
                </c:pt>
                <c:pt idx="2432">
                  <c:v>548</c:v>
                </c:pt>
                <c:pt idx="2433">
                  <c:v>992</c:v>
                </c:pt>
                <c:pt idx="2434">
                  <c:v>1428</c:v>
                </c:pt>
                <c:pt idx="2435">
                  <c:v>1018</c:v>
                </c:pt>
                <c:pt idx="2436">
                  <c:v>794</c:v>
                </c:pt>
                <c:pt idx="2437">
                  <c:v>558</c:v>
                </c:pt>
                <c:pt idx="2438">
                  <c:v>920</c:v>
                </c:pt>
                <c:pt idx="2439">
                  <c:v>532</c:v>
                </c:pt>
                <c:pt idx="2440">
                  <c:v>1260</c:v>
                </c:pt>
                <c:pt idx="2441">
                  <c:v>703</c:v>
                </c:pt>
                <c:pt idx="2442">
                  <c:v>708</c:v>
                </c:pt>
                <c:pt idx="2443">
                  <c:v>857</c:v>
                </c:pt>
                <c:pt idx="2444">
                  <c:v>1022</c:v>
                </c:pt>
                <c:pt idx="2445">
                  <c:v>833</c:v>
                </c:pt>
                <c:pt idx="2446">
                  <c:v>814</c:v>
                </c:pt>
                <c:pt idx="2447">
                  <c:v>1039</c:v>
                </c:pt>
                <c:pt idx="2448">
                  <c:v>937</c:v>
                </c:pt>
                <c:pt idx="2449">
                  <c:v>945</c:v>
                </c:pt>
                <c:pt idx="2450">
                  <c:v>1044</c:v>
                </c:pt>
                <c:pt idx="2451">
                  <c:v>907</c:v>
                </c:pt>
                <c:pt idx="2452">
                  <c:v>1066</c:v>
                </c:pt>
                <c:pt idx="2453">
                  <c:v>993</c:v>
                </c:pt>
                <c:pt idx="2454">
                  <c:v>572</c:v>
                </c:pt>
                <c:pt idx="2455">
                  <c:v>524</c:v>
                </c:pt>
                <c:pt idx="2456">
                  <c:v>681</c:v>
                </c:pt>
                <c:pt idx="2457">
                  <c:v>1432</c:v>
                </c:pt>
                <c:pt idx="2458">
                  <c:v>619</c:v>
                </c:pt>
                <c:pt idx="2459">
                  <c:v>1507</c:v>
                </c:pt>
                <c:pt idx="2460">
                  <c:v>1076</c:v>
                </c:pt>
                <c:pt idx="2461">
                  <c:v>483</c:v>
                </c:pt>
                <c:pt idx="2462">
                  <c:v>1283</c:v>
                </c:pt>
                <c:pt idx="2463">
                  <c:v>2156</c:v>
                </c:pt>
                <c:pt idx="2464">
                  <c:v>1090</c:v>
                </c:pt>
                <c:pt idx="2465">
                  <c:v>942</c:v>
                </c:pt>
                <c:pt idx="2466">
                  <c:v>770</c:v>
                </c:pt>
                <c:pt idx="2467">
                  <c:v>940</c:v>
                </c:pt>
                <c:pt idx="2468">
                  <c:v>956</c:v>
                </c:pt>
                <c:pt idx="2469">
                  <c:v>1519</c:v>
                </c:pt>
                <c:pt idx="2470">
                  <c:v>1320</c:v>
                </c:pt>
                <c:pt idx="2471">
                  <c:v>890</c:v>
                </c:pt>
                <c:pt idx="2472">
                  <c:v>766</c:v>
                </c:pt>
                <c:pt idx="2473">
                  <c:v>842</c:v>
                </c:pt>
                <c:pt idx="2474">
                  <c:v>1194</c:v>
                </c:pt>
                <c:pt idx="2475">
                  <c:v>905</c:v>
                </c:pt>
                <c:pt idx="2476">
                  <c:v>1160</c:v>
                </c:pt>
                <c:pt idx="2477">
                  <c:v>1040</c:v>
                </c:pt>
                <c:pt idx="2478">
                  <c:v>686</c:v>
                </c:pt>
                <c:pt idx="2479">
                  <c:v>898</c:v>
                </c:pt>
                <c:pt idx="2480">
                  <c:v>1214</c:v>
                </c:pt>
                <c:pt idx="2481">
                  <c:v>835</c:v>
                </c:pt>
                <c:pt idx="2482">
                  <c:v>1589</c:v>
                </c:pt>
                <c:pt idx="2483">
                  <c:v>495</c:v>
                </c:pt>
                <c:pt idx="2484">
                  <c:v>1536</c:v>
                </c:pt>
                <c:pt idx="2485">
                  <c:v>825</c:v>
                </c:pt>
                <c:pt idx="2486">
                  <c:v>798</c:v>
                </c:pt>
                <c:pt idx="2487">
                  <c:v>691</c:v>
                </c:pt>
                <c:pt idx="2488">
                  <c:v>823</c:v>
                </c:pt>
                <c:pt idx="2489">
                  <c:v>989</c:v>
                </c:pt>
                <c:pt idx="2490">
                  <c:v>2472</c:v>
                </c:pt>
                <c:pt idx="2491">
                  <c:v>666</c:v>
                </c:pt>
                <c:pt idx="2492">
                  <c:v>1236</c:v>
                </c:pt>
                <c:pt idx="2493">
                  <c:v>862</c:v>
                </c:pt>
                <c:pt idx="2494">
                  <c:v>541</c:v>
                </c:pt>
                <c:pt idx="2495">
                  <c:v>1082</c:v>
                </c:pt>
                <c:pt idx="2496">
                  <c:v>882</c:v>
                </c:pt>
                <c:pt idx="2497">
                  <c:v>1019</c:v>
                </c:pt>
                <c:pt idx="2498">
                  <c:v>986</c:v>
                </c:pt>
                <c:pt idx="2499">
                  <c:v>919</c:v>
                </c:pt>
                <c:pt idx="2500">
                  <c:v>666</c:v>
                </c:pt>
                <c:pt idx="2501">
                  <c:v>753</c:v>
                </c:pt>
                <c:pt idx="2502">
                  <c:v>925</c:v>
                </c:pt>
                <c:pt idx="2503">
                  <c:v>922</c:v>
                </c:pt>
                <c:pt idx="2504">
                  <c:v>860</c:v>
                </c:pt>
                <c:pt idx="2505">
                  <c:v>591</c:v>
                </c:pt>
                <c:pt idx="2506">
                  <c:v>1173</c:v>
                </c:pt>
                <c:pt idx="2507">
                  <c:v>1474</c:v>
                </c:pt>
                <c:pt idx="2508">
                  <c:v>739</c:v>
                </c:pt>
                <c:pt idx="2509">
                  <c:v>590</c:v>
                </c:pt>
                <c:pt idx="2510">
                  <c:v>1263</c:v>
                </c:pt>
                <c:pt idx="2511">
                  <c:v>1098</c:v>
                </c:pt>
                <c:pt idx="2512">
                  <c:v>654</c:v>
                </c:pt>
                <c:pt idx="2513">
                  <c:v>558</c:v>
                </c:pt>
                <c:pt idx="2514">
                  <c:v>1010</c:v>
                </c:pt>
                <c:pt idx="2515">
                  <c:v>798</c:v>
                </c:pt>
                <c:pt idx="2516">
                  <c:v>767</c:v>
                </c:pt>
                <c:pt idx="2517">
                  <c:v>832</c:v>
                </c:pt>
                <c:pt idx="2518">
                  <c:v>636</c:v>
                </c:pt>
                <c:pt idx="2519">
                  <c:v>967</c:v>
                </c:pt>
                <c:pt idx="2520">
                  <c:v>1459</c:v>
                </c:pt>
                <c:pt idx="2521">
                  <c:v>939</c:v>
                </c:pt>
                <c:pt idx="2522">
                  <c:v>810</c:v>
                </c:pt>
                <c:pt idx="2523">
                  <c:v>1414</c:v>
                </c:pt>
                <c:pt idx="2524">
                  <c:v>705</c:v>
                </c:pt>
                <c:pt idx="2525">
                  <c:v>1169</c:v>
                </c:pt>
                <c:pt idx="2526">
                  <c:v>820</c:v>
                </c:pt>
                <c:pt idx="2527">
                  <c:v>990</c:v>
                </c:pt>
                <c:pt idx="2528">
                  <c:v>634</c:v>
                </c:pt>
                <c:pt idx="2529">
                  <c:v>1066</c:v>
                </c:pt>
                <c:pt idx="2530">
                  <c:v>928</c:v>
                </c:pt>
                <c:pt idx="2531">
                  <c:v>1368</c:v>
                </c:pt>
                <c:pt idx="2532">
                  <c:v>936</c:v>
                </c:pt>
                <c:pt idx="2533">
                  <c:v>665</c:v>
                </c:pt>
                <c:pt idx="2534">
                  <c:v>983</c:v>
                </c:pt>
                <c:pt idx="2535">
                  <c:v>870</c:v>
                </c:pt>
                <c:pt idx="2536">
                  <c:v>1160</c:v>
                </c:pt>
                <c:pt idx="2537">
                  <c:v>1173</c:v>
                </c:pt>
                <c:pt idx="2538">
                  <c:v>729</c:v>
                </c:pt>
                <c:pt idx="2539">
                  <c:v>1201</c:v>
                </c:pt>
                <c:pt idx="2540">
                  <c:v>996</c:v>
                </c:pt>
                <c:pt idx="2541">
                  <c:v>863</c:v>
                </c:pt>
                <c:pt idx="2542">
                  <c:v>858</c:v>
                </c:pt>
                <c:pt idx="2543">
                  <c:v>941</c:v>
                </c:pt>
                <c:pt idx="2544">
                  <c:v>780</c:v>
                </c:pt>
                <c:pt idx="2545">
                  <c:v>476</c:v>
                </c:pt>
                <c:pt idx="2546">
                  <c:v>672</c:v>
                </c:pt>
                <c:pt idx="2547">
                  <c:v>847</c:v>
                </c:pt>
                <c:pt idx="2548">
                  <c:v>853</c:v>
                </c:pt>
                <c:pt idx="2549">
                  <c:v>926</c:v>
                </c:pt>
                <c:pt idx="2550">
                  <c:v>624</c:v>
                </c:pt>
                <c:pt idx="2551">
                  <c:v>832</c:v>
                </c:pt>
                <c:pt idx="2552">
                  <c:v>1285</c:v>
                </c:pt>
                <c:pt idx="2553">
                  <c:v>1469</c:v>
                </c:pt>
                <c:pt idx="2554">
                  <c:v>1149</c:v>
                </c:pt>
                <c:pt idx="2555">
                  <c:v>1368</c:v>
                </c:pt>
                <c:pt idx="2556">
                  <c:v>828</c:v>
                </c:pt>
                <c:pt idx="2557">
                  <c:v>636</c:v>
                </c:pt>
                <c:pt idx="2558">
                  <c:v>950</c:v>
                </c:pt>
                <c:pt idx="2559">
                  <c:v>668</c:v>
                </c:pt>
                <c:pt idx="2560">
                  <c:v>603</c:v>
                </c:pt>
                <c:pt idx="2561">
                  <c:v>1362</c:v>
                </c:pt>
                <c:pt idx="2562">
                  <c:v>841</c:v>
                </c:pt>
                <c:pt idx="2563">
                  <c:v>618</c:v>
                </c:pt>
                <c:pt idx="2564">
                  <c:v>1500</c:v>
                </c:pt>
                <c:pt idx="2565">
                  <c:v>1025</c:v>
                </c:pt>
                <c:pt idx="2566">
                  <c:v>992</c:v>
                </c:pt>
                <c:pt idx="2567">
                  <c:v>864</c:v>
                </c:pt>
                <c:pt idx="2568">
                  <c:v>858</c:v>
                </c:pt>
                <c:pt idx="2569">
                  <c:v>818</c:v>
                </c:pt>
                <c:pt idx="2570">
                  <c:v>1143</c:v>
                </c:pt>
                <c:pt idx="2571">
                  <c:v>733</c:v>
                </c:pt>
                <c:pt idx="2572">
                  <c:v>993</c:v>
                </c:pt>
                <c:pt idx="2573">
                  <c:v>1234</c:v>
                </c:pt>
                <c:pt idx="2574">
                  <c:v>1122</c:v>
                </c:pt>
                <c:pt idx="2575">
                  <c:v>919</c:v>
                </c:pt>
                <c:pt idx="2576">
                  <c:v>764</c:v>
                </c:pt>
                <c:pt idx="2577">
                  <c:v>907</c:v>
                </c:pt>
                <c:pt idx="2578">
                  <c:v>874</c:v>
                </c:pt>
                <c:pt idx="2579">
                  <c:v>647</c:v>
                </c:pt>
                <c:pt idx="2580">
                  <c:v>604</c:v>
                </c:pt>
                <c:pt idx="2581">
                  <c:v>1510</c:v>
                </c:pt>
                <c:pt idx="2582">
                  <c:v>911</c:v>
                </c:pt>
                <c:pt idx="2583">
                  <c:v>686</c:v>
                </c:pt>
                <c:pt idx="2584">
                  <c:v>633</c:v>
                </c:pt>
                <c:pt idx="2585">
                  <c:v>599</c:v>
                </c:pt>
                <c:pt idx="2586">
                  <c:v>1522</c:v>
                </c:pt>
                <c:pt idx="2587">
                  <c:v>838</c:v>
                </c:pt>
                <c:pt idx="2588">
                  <c:v>1076</c:v>
                </c:pt>
                <c:pt idx="2589">
                  <c:v>1309</c:v>
                </c:pt>
                <c:pt idx="2590">
                  <c:v>1171</c:v>
                </c:pt>
                <c:pt idx="2591">
                  <c:v>815</c:v>
                </c:pt>
                <c:pt idx="2592">
                  <c:v>421</c:v>
                </c:pt>
                <c:pt idx="2593">
                  <c:v>914</c:v>
                </c:pt>
                <c:pt idx="2594">
                  <c:v>627</c:v>
                </c:pt>
                <c:pt idx="2595">
                  <c:v>789</c:v>
                </c:pt>
                <c:pt idx="2596">
                  <c:v>709</c:v>
                </c:pt>
                <c:pt idx="2597">
                  <c:v>1030</c:v>
                </c:pt>
                <c:pt idx="2598">
                  <c:v>477</c:v>
                </c:pt>
                <c:pt idx="2599">
                  <c:v>1176</c:v>
                </c:pt>
                <c:pt idx="2600">
                  <c:v>1043</c:v>
                </c:pt>
                <c:pt idx="2601">
                  <c:v>778</c:v>
                </c:pt>
                <c:pt idx="2602">
                  <c:v>885</c:v>
                </c:pt>
                <c:pt idx="2603">
                  <c:v>1019</c:v>
                </c:pt>
                <c:pt idx="2604">
                  <c:v>1420</c:v>
                </c:pt>
                <c:pt idx="2605">
                  <c:v>580</c:v>
                </c:pt>
                <c:pt idx="2606">
                  <c:v>785</c:v>
                </c:pt>
                <c:pt idx="2607">
                  <c:v>738</c:v>
                </c:pt>
                <c:pt idx="2608">
                  <c:v>816</c:v>
                </c:pt>
                <c:pt idx="2609">
                  <c:v>892</c:v>
                </c:pt>
                <c:pt idx="2610">
                  <c:v>880</c:v>
                </c:pt>
                <c:pt idx="2611">
                  <c:v>1072</c:v>
                </c:pt>
                <c:pt idx="2612">
                  <c:v>596</c:v>
                </c:pt>
                <c:pt idx="2613">
                  <c:v>579</c:v>
                </c:pt>
                <c:pt idx="2614">
                  <c:v>1382</c:v>
                </c:pt>
                <c:pt idx="2615">
                  <c:v>855</c:v>
                </c:pt>
                <c:pt idx="2616">
                  <c:v>1059</c:v>
                </c:pt>
                <c:pt idx="2617">
                  <c:v>650</c:v>
                </c:pt>
                <c:pt idx="2618">
                  <c:v>1053</c:v>
                </c:pt>
                <c:pt idx="2619">
                  <c:v>1181</c:v>
                </c:pt>
                <c:pt idx="2620">
                  <c:v>703</c:v>
                </c:pt>
                <c:pt idx="2621">
                  <c:v>579</c:v>
                </c:pt>
                <c:pt idx="2622">
                  <c:v>761</c:v>
                </c:pt>
                <c:pt idx="2623">
                  <c:v>969</c:v>
                </c:pt>
                <c:pt idx="2624">
                  <c:v>849</c:v>
                </c:pt>
                <c:pt idx="2625">
                  <c:v>953</c:v>
                </c:pt>
                <c:pt idx="2626">
                  <c:v>983</c:v>
                </c:pt>
                <c:pt idx="2627">
                  <c:v>747</c:v>
                </c:pt>
                <c:pt idx="2628">
                  <c:v>1061</c:v>
                </c:pt>
                <c:pt idx="2629">
                  <c:v>1127</c:v>
                </c:pt>
                <c:pt idx="2630">
                  <c:v>833</c:v>
                </c:pt>
                <c:pt idx="2631">
                  <c:v>665</c:v>
                </c:pt>
                <c:pt idx="2632">
                  <c:v>693</c:v>
                </c:pt>
                <c:pt idx="2633">
                  <c:v>801</c:v>
                </c:pt>
                <c:pt idx="2634">
                  <c:v>893</c:v>
                </c:pt>
                <c:pt idx="2635">
                  <c:v>626</c:v>
                </c:pt>
                <c:pt idx="2636">
                  <c:v>778</c:v>
                </c:pt>
                <c:pt idx="2637">
                  <c:v>884</c:v>
                </c:pt>
                <c:pt idx="2638">
                  <c:v>858</c:v>
                </c:pt>
                <c:pt idx="2639">
                  <c:v>591</c:v>
                </c:pt>
                <c:pt idx="2640">
                  <c:v>960</c:v>
                </c:pt>
                <c:pt idx="2641">
                  <c:v>1134</c:v>
                </c:pt>
                <c:pt idx="2642">
                  <c:v>784</c:v>
                </c:pt>
                <c:pt idx="2643">
                  <c:v>861</c:v>
                </c:pt>
                <c:pt idx="2644">
                  <c:v>804</c:v>
                </c:pt>
                <c:pt idx="2645">
                  <c:v>1344</c:v>
                </c:pt>
                <c:pt idx="2646">
                  <c:v>924</c:v>
                </c:pt>
                <c:pt idx="2647">
                  <c:v>1200</c:v>
                </c:pt>
                <c:pt idx="2648">
                  <c:v>1323</c:v>
                </c:pt>
                <c:pt idx="2649">
                  <c:v>1328</c:v>
                </c:pt>
                <c:pt idx="2650">
                  <c:v>800</c:v>
                </c:pt>
                <c:pt idx="2651">
                  <c:v>904</c:v>
                </c:pt>
                <c:pt idx="2652">
                  <c:v>875</c:v>
                </c:pt>
                <c:pt idx="2653">
                  <c:v>635</c:v>
                </c:pt>
                <c:pt idx="2654">
                  <c:v>617</c:v>
                </c:pt>
                <c:pt idx="2655">
                  <c:v>872</c:v>
                </c:pt>
                <c:pt idx="2656">
                  <c:v>696</c:v>
                </c:pt>
                <c:pt idx="2657">
                  <c:v>805</c:v>
                </c:pt>
                <c:pt idx="2658">
                  <c:v>940</c:v>
                </c:pt>
                <c:pt idx="2659">
                  <c:v>1023</c:v>
                </c:pt>
                <c:pt idx="2660">
                  <c:v>748</c:v>
                </c:pt>
                <c:pt idx="2661">
                  <c:v>1242</c:v>
                </c:pt>
                <c:pt idx="2662">
                  <c:v>521</c:v>
                </c:pt>
                <c:pt idx="2663">
                  <c:v>1007</c:v>
                </c:pt>
                <c:pt idx="2664">
                  <c:v>860</c:v>
                </c:pt>
                <c:pt idx="2665">
                  <c:v>987</c:v>
                </c:pt>
                <c:pt idx="2666">
                  <c:v>883</c:v>
                </c:pt>
                <c:pt idx="2667">
                  <c:v>764</c:v>
                </c:pt>
                <c:pt idx="2668">
                  <c:v>969</c:v>
                </c:pt>
                <c:pt idx="2669">
                  <c:v>789</c:v>
                </c:pt>
                <c:pt idx="2670">
                  <c:v>883</c:v>
                </c:pt>
                <c:pt idx="2671">
                  <c:v>600</c:v>
                </c:pt>
                <c:pt idx="2672">
                  <c:v>818</c:v>
                </c:pt>
                <c:pt idx="2673">
                  <c:v>830</c:v>
                </c:pt>
                <c:pt idx="2674">
                  <c:v>730</c:v>
                </c:pt>
                <c:pt idx="2675">
                  <c:v>883</c:v>
                </c:pt>
                <c:pt idx="2676">
                  <c:v>820</c:v>
                </c:pt>
                <c:pt idx="2677">
                  <c:v>797</c:v>
                </c:pt>
                <c:pt idx="2678">
                  <c:v>1441</c:v>
                </c:pt>
                <c:pt idx="2679">
                  <c:v>946</c:v>
                </c:pt>
                <c:pt idx="2680">
                  <c:v>707</c:v>
                </c:pt>
                <c:pt idx="2681">
                  <c:v>1040</c:v>
                </c:pt>
                <c:pt idx="2682">
                  <c:v>1174</c:v>
                </c:pt>
                <c:pt idx="2683">
                  <c:v>940</c:v>
                </c:pt>
                <c:pt idx="2684">
                  <c:v>814</c:v>
                </c:pt>
                <c:pt idx="2685">
                  <c:v>758</c:v>
                </c:pt>
                <c:pt idx="2686">
                  <c:v>1301</c:v>
                </c:pt>
                <c:pt idx="2687">
                  <c:v>875</c:v>
                </c:pt>
                <c:pt idx="2688">
                  <c:v>606</c:v>
                </c:pt>
                <c:pt idx="2689">
                  <c:v>680</c:v>
                </c:pt>
                <c:pt idx="2690">
                  <c:v>1121</c:v>
                </c:pt>
                <c:pt idx="2691">
                  <c:v>693</c:v>
                </c:pt>
                <c:pt idx="2692">
                  <c:v>807</c:v>
                </c:pt>
                <c:pt idx="2693">
                  <c:v>947</c:v>
                </c:pt>
                <c:pt idx="2694">
                  <c:v>1021</c:v>
                </c:pt>
                <c:pt idx="2695">
                  <c:v>942</c:v>
                </c:pt>
                <c:pt idx="2696">
                  <c:v>870</c:v>
                </c:pt>
                <c:pt idx="2697">
                  <c:v>1387</c:v>
                </c:pt>
                <c:pt idx="2698">
                  <c:v>678</c:v>
                </c:pt>
                <c:pt idx="2699">
                  <c:v>680</c:v>
                </c:pt>
                <c:pt idx="2700">
                  <c:v>623</c:v>
                </c:pt>
                <c:pt idx="2701">
                  <c:v>560</c:v>
                </c:pt>
                <c:pt idx="2702">
                  <c:v>898</c:v>
                </c:pt>
                <c:pt idx="2703">
                  <c:v>964</c:v>
                </c:pt>
                <c:pt idx="2704">
                  <c:v>836</c:v>
                </c:pt>
                <c:pt idx="2705">
                  <c:v>997</c:v>
                </c:pt>
                <c:pt idx="2706">
                  <c:v>990</c:v>
                </c:pt>
                <c:pt idx="2707">
                  <c:v>801</c:v>
                </c:pt>
                <c:pt idx="2708">
                  <c:v>1221</c:v>
                </c:pt>
                <c:pt idx="2709">
                  <c:v>1025</c:v>
                </c:pt>
                <c:pt idx="2710">
                  <c:v>736</c:v>
                </c:pt>
                <c:pt idx="2711">
                  <c:v>878</c:v>
                </c:pt>
                <c:pt idx="2712">
                  <c:v>759</c:v>
                </c:pt>
                <c:pt idx="2713">
                  <c:v>970</c:v>
                </c:pt>
                <c:pt idx="2714">
                  <c:v>791</c:v>
                </c:pt>
                <c:pt idx="2715">
                  <c:v>919</c:v>
                </c:pt>
                <c:pt idx="2716">
                  <c:v>909</c:v>
                </c:pt>
                <c:pt idx="2717">
                  <c:v>920</c:v>
                </c:pt>
                <c:pt idx="2718">
                  <c:v>786</c:v>
                </c:pt>
                <c:pt idx="2719">
                  <c:v>907</c:v>
                </c:pt>
                <c:pt idx="2720">
                  <c:v>816</c:v>
                </c:pt>
                <c:pt idx="2721">
                  <c:v>883</c:v>
                </c:pt>
                <c:pt idx="2722">
                  <c:v>902</c:v>
                </c:pt>
                <c:pt idx="2723">
                  <c:v>787</c:v>
                </c:pt>
                <c:pt idx="2724">
                  <c:v>1255</c:v>
                </c:pt>
                <c:pt idx="2725">
                  <c:v>848</c:v>
                </c:pt>
                <c:pt idx="2726">
                  <c:v>756</c:v>
                </c:pt>
                <c:pt idx="2727">
                  <c:v>1334</c:v>
                </c:pt>
                <c:pt idx="2728">
                  <c:v>645</c:v>
                </c:pt>
                <c:pt idx="2729">
                  <c:v>935</c:v>
                </c:pt>
                <c:pt idx="2730">
                  <c:v>831</c:v>
                </c:pt>
                <c:pt idx="2731">
                  <c:v>918</c:v>
                </c:pt>
                <c:pt idx="2732">
                  <c:v>942</c:v>
                </c:pt>
                <c:pt idx="2733">
                  <c:v>816</c:v>
                </c:pt>
                <c:pt idx="2734">
                  <c:v>734</c:v>
                </c:pt>
                <c:pt idx="2735">
                  <c:v>602</c:v>
                </c:pt>
                <c:pt idx="2736">
                  <c:v>1410</c:v>
                </c:pt>
                <c:pt idx="2737">
                  <c:v>976</c:v>
                </c:pt>
                <c:pt idx="2738">
                  <c:v>1226</c:v>
                </c:pt>
                <c:pt idx="2739">
                  <c:v>1029</c:v>
                </c:pt>
                <c:pt idx="2740">
                  <c:v>743</c:v>
                </c:pt>
                <c:pt idx="2741">
                  <c:v>1087</c:v>
                </c:pt>
                <c:pt idx="2742">
                  <c:v>1037</c:v>
                </c:pt>
                <c:pt idx="2743">
                  <c:v>901</c:v>
                </c:pt>
                <c:pt idx="2744">
                  <c:v>990</c:v>
                </c:pt>
                <c:pt idx="2745">
                  <c:v>945</c:v>
                </c:pt>
                <c:pt idx="2746">
                  <c:v>1337</c:v>
                </c:pt>
                <c:pt idx="2747">
                  <c:v>795</c:v>
                </c:pt>
                <c:pt idx="2748">
                  <c:v>964</c:v>
                </c:pt>
                <c:pt idx="2749">
                  <c:v>987</c:v>
                </c:pt>
                <c:pt idx="2750">
                  <c:v>537</c:v>
                </c:pt>
                <c:pt idx="2751">
                  <c:v>796</c:v>
                </c:pt>
                <c:pt idx="2752">
                  <c:v>678</c:v>
                </c:pt>
                <c:pt idx="2753">
                  <c:v>815</c:v>
                </c:pt>
                <c:pt idx="2754">
                  <c:v>1042</c:v>
                </c:pt>
                <c:pt idx="2755">
                  <c:v>983</c:v>
                </c:pt>
                <c:pt idx="2756">
                  <c:v>734</c:v>
                </c:pt>
                <c:pt idx="2757">
                  <c:v>429</c:v>
                </c:pt>
                <c:pt idx="2758">
                  <c:v>848</c:v>
                </c:pt>
                <c:pt idx="2759">
                  <c:v>774</c:v>
                </c:pt>
                <c:pt idx="2760">
                  <c:v>463</c:v>
                </c:pt>
                <c:pt idx="2761">
                  <c:v>784</c:v>
                </c:pt>
                <c:pt idx="2762">
                  <c:v>871</c:v>
                </c:pt>
                <c:pt idx="2763">
                  <c:v>551</c:v>
                </c:pt>
                <c:pt idx="2764">
                  <c:v>1023</c:v>
                </c:pt>
                <c:pt idx="2765">
                  <c:v>596</c:v>
                </c:pt>
                <c:pt idx="2766">
                  <c:v>753</c:v>
                </c:pt>
                <c:pt idx="2767">
                  <c:v>633</c:v>
                </c:pt>
                <c:pt idx="2768">
                  <c:v>1178</c:v>
                </c:pt>
                <c:pt idx="2769">
                  <c:v>594</c:v>
                </c:pt>
                <c:pt idx="2770">
                  <c:v>560</c:v>
                </c:pt>
                <c:pt idx="2771">
                  <c:v>1000</c:v>
                </c:pt>
                <c:pt idx="2772">
                  <c:v>661</c:v>
                </c:pt>
                <c:pt idx="2773">
                  <c:v>783</c:v>
                </c:pt>
                <c:pt idx="2774">
                  <c:v>655</c:v>
                </c:pt>
                <c:pt idx="2775">
                  <c:v>705</c:v>
                </c:pt>
                <c:pt idx="2776">
                  <c:v>1125</c:v>
                </c:pt>
                <c:pt idx="2777">
                  <c:v>581</c:v>
                </c:pt>
                <c:pt idx="2778">
                  <c:v>681</c:v>
                </c:pt>
                <c:pt idx="2779">
                  <c:v>484</c:v>
                </c:pt>
                <c:pt idx="2780">
                  <c:v>832</c:v>
                </c:pt>
                <c:pt idx="2781">
                  <c:v>700</c:v>
                </c:pt>
                <c:pt idx="2782">
                  <c:v>949</c:v>
                </c:pt>
                <c:pt idx="2783">
                  <c:v>792</c:v>
                </c:pt>
                <c:pt idx="2784">
                  <c:v>946</c:v>
                </c:pt>
                <c:pt idx="2785">
                  <c:v>924</c:v>
                </c:pt>
                <c:pt idx="2786">
                  <c:v>891</c:v>
                </c:pt>
                <c:pt idx="2787">
                  <c:v>915</c:v>
                </c:pt>
                <c:pt idx="2788">
                  <c:v>1153</c:v>
                </c:pt>
                <c:pt idx="2789">
                  <c:v>602</c:v>
                </c:pt>
                <c:pt idx="2790">
                  <c:v>778</c:v>
                </c:pt>
                <c:pt idx="2791">
                  <c:v>970</c:v>
                </c:pt>
                <c:pt idx="2792">
                  <c:v>757</c:v>
                </c:pt>
                <c:pt idx="2793">
                  <c:v>986</c:v>
                </c:pt>
                <c:pt idx="2794">
                  <c:v>586</c:v>
                </c:pt>
                <c:pt idx="2795">
                  <c:v>803</c:v>
                </c:pt>
                <c:pt idx="2796">
                  <c:v>722</c:v>
                </c:pt>
                <c:pt idx="2797">
                  <c:v>676</c:v>
                </c:pt>
                <c:pt idx="2798">
                  <c:v>1021</c:v>
                </c:pt>
                <c:pt idx="2799">
                  <c:v>638</c:v>
                </c:pt>
                <c:pt idx="2800">
                  <c:v>628</c:v>
                </c:pt>
                <c:pt idx="2801">
                  <c:v>858</c:v>
                </c:pt>
                <c:pt idx="2802">
                  <c:v>1097</c:v>
                </c:pt>
                <c:pt idx="2803">
                  <c:v>863</c:v>
                </c:pt>
                <c:pt idx="2804">
                  <c:v>774</c:v>
                </c:pt>
                <c:pt idx="2805">
                  <c:v>693</c:v>
                </c:pt>
                <c:pt idx="2806">
                  <c:v>705</c:v>
                </c:pt>
                <c:pt idx="2807">
                  <c:v>1533</c:v>
                </c:pt>
                <c:pt idx="2808">
                  <c:v>767</c:v>
                </c:pt>
                <c:pt idx="2809">
                  <c:v>736</c:v>
                </c:pt>
                <c:pt idx="2810">
                  <c:v>823</c:v>
                </c:pt>
                <c:pt idx="2811">
                  <c:v>614</c:v>
                </c:pt>
                <c:pt idx="2812">
                  <c:v>743</c:v>
                </c:pt>
                <c:pt idx="2813">
                  <c:v>662</c:v>
                </c:pt>
                <c:pt idx="2814">
                  <c:v>669</c:v>
                </c:pt>
                <c:pt idx="2815">
                  <c:v>920</c:v>
                </c:pt>
                <c:pt idx="2816">
                  <c:v>935</c:v>
                </c:pt>
                <c:pt idx="2817">
                  <c:v>647</c:v>
                </c:pt>
                <c:pt idx="2818">
                  <c:v>956</c:v>
                </c:pt>
                <c:pt idx="2819">
                  <c:v>929</c:v>
                </c:pt>
                <c:pt idx="2820">
                  <c:v>603</c:v>
                </c:pt>
                <c:pt idx="2821">
                  <c:v>703</c:v>
                </c:pt>
                <c:pt idx="2822">
                  <c:v>761</c:v>
                </c:pt>
                <c:pt idx="2823">
                  <c:v>814</c:v>
                </c:pt>
                <c:pt idx="2824">
                  <c:v>560</c:v>
                </c:pt>
                <c:pt idx="2825">
                  <c:v>869</c:v>
                </c:pt>
                <c:pt idx="2826">
                  <c:v>1023</c:v>
                </c:pt>
                <c:pt idx="2827">
                  <c:v>584</c:v>
                </c:pt>
                <c:pt idx="2828">
                  <c:v>859</c:v>
                </c:pt>
                <c:pt idx="2829">
                  <c:v>583</c:v>
                </c:pt>
                <c:pt idx="2830">
                  <c:v>736</c:v>
                </c:pt>
                <c:pt idx="2831">
                  <c:v>1783</c:v>
                </c:pt>
                <c:pt idx="2832">
                  <c:v>747</c:v>
                </c:pt>
                <c:pt idx="2833">
                  <c:v>882</c:v>
                </c:pt>
                <c:pt idx="2834">
                  <c:v>646</c:v>
                </c:pt>
                <c:pt idx="2835">
                  <c:v>848</c:v>
                </c:pt>
                <c:pt idx="2836">
                  <c:v>595</c:v>
                </c:pt>
                <c:pt idx="2837">
                  <c:v>720</c:v>
                </c:pt>
                <c:pt idx="2838">
                  <c:v>674</c:v>
                </c:pt>
                <c:pt idx="2839">
                  <c:v>1091</c:v>
                </c:pt>
                <c:pt idx="2840">
                  <c:v>668</c:v>
                </c:pt>
                <c:pt idx="2841">
                  <c:v>623</c:v>
                </c:pt>
                <c:pt idx="2842">
                  <c:v>560</c:v>
                </c:pt>
                <c:pt idx="2843">
                  <c:v>1087</c:v>
                </c:pt>
                <c:pt idx="2844">
                  <c:v>743</c:v>
                </c:pt>
                <c:pt idx="2845">
                  <c:v>890</c:v>
                </c:pt>
                <c:pt idx="2846">
                  <c:v>667</c:v>
                </c:pt>
                <c:pt idx="2847">
                  <c:v>650</c:v>
                </c:pt>
                <c:pt idx="2848">
                  <c:v>779</c:v>
                </c:pt>
                <c:pt idx="2849">
                  <c:v>684</c:v>
                </c:pt>
                <c:pt idx="2850">
                  <c:v>1106</c:v>
                </c:pt>
                <c:pt idx="2851">
                  <c:v>877</c:v>
                </c:pt>
                <c:pt idx="2852">
                  <c:v>776</c:v>
                </c:pt>
                <c:pt idx="2853">
                  <c:v>531</c:v>
                </c:pt>
                <c:pt idx="2854">
                  <c:v>884</c:v>
                </c:pt>
                <c:pt idx="2855">
                  <c:v>976</c:v>
                </c:pt>
                <c:pt idx="2856">
                  <c:v>509</c:v>
                </c:pt>
                <c:pt idx="2857">
                  <c:v>997</c:v>
                </c:pt>
                <c:pt idx="2858">
                  <c:v>1162</c:v>
                </c:pt>
                <c:pt idx="2859">
                  <c:v>1031</c:v>
                </c:pt>
                <c:pt idx="2860">
                  <c:v>664</c:v>
                </c:pt>
                <c:pt idx="2861">
                  <c:v>929</c:v>
                </c:pt>
                <c:pt idx="2862">
                  <c:v>864</c:v>
                </c:pt>
                <c:pt idx="2863">
                  <c:v>1399</c:v>
                </c:pt>
                <c:pt idx="2864">
                  <c:v>562</c:v>
                </c:pt>
                <c:pt idx="2865">
                  <c:v>662</c:v>
                </c:pt>
                <c:pt idx="2866">
                  <c:v>495</c:v>
                </c:pt>
                <c:pt idx="2867">
                  <c:v>570</c:v>
                </c:pt>
                <c:pt idx="2868">
                  <c:v>458</c:v>
                </c:pt>
                <c:pt idx="2869">
                  <c:v>797</c:v>
                </c:pt>
                <c:pt idx="2870">
                  <c:v>1018</c:v>
                </c:pt>
                <c:pt idx="2871">
                  <c:v>767</c:v>
                </c:pt>
                <c:pt idx="2872">
                  <c:v>798</c:v>
                </c:pt>
                <c:pt idx="2873">
                  <c:v>571</c:v>
                </c:pt>
                <c:pt idx="2874">
                  <c:v>1077</c:v>
                </c:pt>
                <c:pt idx="2875">
                  <c:v>1386</c:v>
                </c:pt>
                <c:pt idx="2876">
                  <c:v>1139</c:v>
                </c:pt>
                <c:pt idx="2877">
                  <c:v>569</c:v>
                </c:pt>
                <c:pt idx="2878">
                  <c:v>1378</c:v>
                </c:pt>
                <c:pt idx="2879">
                  <c:v>804</c:v>
                </c:pt>
                <c:pt idx="2880">
                  <c:v>510</c:v>
                </c:pt>
                <c:pt idx="2881">
                  <c:v>560</c:v>
                </c:pt>
                <c:pt idx="2882">
                  <c:v>904</c:v>
                </c:pt>
                <c:pt idx="2883">
                  <c:v>691</c:v>
                </c:pt>
                <c:pt idx="2884">
                  <c:v>794</c:v>
                </c:pt>
                <c:pt idx="2885">
                  <c:v>779</c:v>
                </c:pt>
                <c:pt idx="2886">
                  <c:v>927</c:v>
                </c:pt>
                <c:pt idx="2887">
                  <c:v>797</c:v>
                </c:pt>
                <c:pt idx="2888">
                  <c:v>556</c:v>
                </c:pt>
                <c:pt idx="2889">
                  <c:v>634</c:v>
                </c:pt>
                <c:pt idx="2890">
                  <c:v>774</c:v>
                </c:pt>
                <c:pt idx="2891">
                  <c:v>936</c:v>
                </c:pt>
                <c:pt idx="2892">
                  <c:v>942</c:v>
                </c:pt>
                <c:pt idx="2893">
                  <c:v>840</c:v>
                </c:pt>
                <c:pt idx="2894">
                  <c:v>619</c:v>
                </c:pt>
                <c:pt idx="2895">
                  <c:v>526</c:v>
                </c:pt>
                <c:pt idx="2896">
                  <c:v>904</c:v>
                </c:pt>
                <c:pt idx="2897">
                  <c:v>709</c:v>
                </c:pt>
                <c:pt idx="2898">
                  <c:v>1596</c:v>
                </c:pt>
                <c:pt idx="2899">
                  <c:v>1043</c:v>
                </c:pt>
                <c:pt idx="2900">
                  <c:v>640</c:v>
                </c:pt>
                <c:pt idx="2901">
                  <c:v>1348</c:v>
                </c:pt>
                <c:pt idx="2902">
                  <c:v>540</c:v>
                </c:pt>
                <c:pt idx="2903">
                  <c:v>902</c:v>
                </c:pt>
                <c:pt idx="2904">
                  <c:v>428</c:v>
                </c:pt>
                <c:pt idx="2905">
                  <c:v>664</c:v>
                </c:pt>
                <c:pt idx="2906">
                  <c:v>723</c:v>
                </c:pt>
                <c:pt idx="2907">
                  <c:v>663</c:v>
                </c:pt>
                <c:pt idx="2908">
                  <c:v>652</c:v>
                </c:pt>
                <c:pt idx="2909">
                  <c:v>960</c:v>
                </c:pt>
                <c:pt idx="2910">
                  <c:v>663</c:v>
                </c:pt>
                <c:pt idx="2911">
                  <c:v>1007</c:v>
                </c:pt>
                <c:pt idx="2912">
                  <c:v>968</c:v>
                </c:pt>
                <c:pt idx="2913">
                  <c:v>967</c:v>
                </c:pt>
                <c:pt idx="2914">
                  <c:v>797</c:v>
                </c:pt>
                <c:pt idx="2915">
                  <c:v>693</c:v>
                </c:pt>
                <c:pt idx="2916">
                  <c:v>513</c:v>
                </c:pt>
                <c:pt idx="2917">
                  <c:v>1213</c:v>
                </c:pt>
                <c:pt idx="2918">
                  <c:v>676</c:v>
                </c:pt>
                <c:pt idx="2919">
                  <c:v>676</c:v>
                </c:pt>
                <c:pt idx="2920">
                  <c:v>613</c:v>
                </c:pt>
                <c:pt idx="2921">
                  <c:v>946</c:v>
                </c:pt>
                <c:pt idx="2922">
                  <c:v>694</c:v>
                </c:pt>
                <c:pt idx="2923">
                  <c:v>789</c:v>
                </c:pt>
                <c:pt idx="2924">
                  <c:v>638</c:v>
                </c:pt>
                <c:pt idx="2925">
                  <c:v>776</c:v>
                </c:pt>
                <c:pt idx="2926">
                  <c:v>925</c:v>
                </c:pt>
                <c:pt idx="2927">
                  <c:v>842</c:v>
                </c:pt>
                <c:pt idx="2928">
                  <c:v>760</c:v>
                </c:pt>
                <c:pt idx="2929">
                  <c:v>729</c:v>
                </c:pt>
                <c:pt idx="2930">
                  <c:v>491</c:v>
                </c:pt>
                <c:pt idx="2931">
                  <c:v>768</c:v>
                </c:pt>
                <c:pt idx="2932">
                  <c:v>693</c:v>
                </c:pt>
                <c:pt idx="2933">
                  <c:v>667</c:v>
                </c:pt>
                <c:pt idx="2934">
                  <c:v>648</c:v>
                </c:pt>
                <c:pt idx="2935">
                  <c:v>902</c:v>
                </c:pt>
                <c:pt idx="2936">
                  <c:v>616</c:v>
                </c:pt>
                <c:pt idx="2937">
                  <c:v>537</c:v>
                </c:pt>
                <c:pt idx="2938">
                  <c:v>928</c:v>
                </c:pt>
                <c:pt idx="2939">
                  <c:v>541</c:v>
                </c:pt>
                <c:pt idx="2940">
                  <c:v>825</c:v>
                </c:pt>
                <c:pt idx="2941">
                  <c:v>636</c:v>
                </c:pt>
                <c:pt idx="2942">
                  <c:v>899</c:v>
                </c:pt>
                <c:pt idx="2943">
                  <c:v>786</c:v>
                </c:pt>
                <c:pt idx="2944">
                  <c:v>930</c:v>
                </c:pt>
                <c:pt idx="2945">
                  <c:v>972</c:v>
                </c:pt>
                <c:pt idx="2946">
                  <c:v>797</c:v>
                </c:pt>
                <c:pt idx="2947">
                  <c:v>694</c:v>
                </c:pt>
                <c:pt idx="2948">
                  <c:v>758</c:v>
                </c:pt>
                <c:pt idx="2949">
                  <c:v>1160</c:v>
                </c:pt>
                <c:pt idx="2950">
                  <c:v>660</c:v>
                </c:pt>
                <c:pt idx="2951">
                  <c:v>1024</c:v>
                </c:pt>
                <c:pt idx="2952">
                  <c:v>953</c:v>
                </c:pt>
                <c:pt idx="2953">
                  <c:v>758</c:v>
                </c:pt>
                <c:pt idx="2954">
                  <c:v>658</c:v>
                </c:pt>
                <c:pt idx="2955">
                  <c:v>632</c:v>
                </c:pt>
                <c:pt idx="2956">
                  <c:v>870</c:v>
                </c:pt>
                <c:pt idx="2957">
                  <c:v>570</c:v>
                </c:pt>
                <c:pt idx="2958">
                  <c:v>721</c:v>
                </c:pt>
                <c:pt idx="2959">
                  <c:v>1041</c:v>
                </c:pt>
                <c:pt idx="2960">
                  <c:v>780</c:v>
                </c:pt>
                <c:pt idx="2961">
                  <c:v>1202</c:v>
                </c:pt>
                <c:pt idx="2962">
                  <c:v>692</c:v>
                </c:pt>
                <c:pt idx="2963">
                  <c:v>514</c:v>
                </c:pt>
                <c:pt idx="2964">
                  <c:v>854</c:v>
                </c:pt>
                <c:pt idx="2965">
                  <c:v>455</c:v>
                </c:pt>
                <c:pt idx="2966">
                  <c:v>568</c:v>
                </c:pt>
                <c:pt idx="2967">
                  <c:v>869</c:v>
                </c:pt>
                <c:pt idx="2968">
                  <c:v>813</c:v>
                </c:pt>
                <c:pt idx="2969">
                  <c:v>818</c:v>
                </c:pt>
                <c:pt idx="2970">
                  <c:v>721</c:v>
                </c:pt>
                <c:pt idx="2971">
                  <c:v>570</c:v>
                </c:pt>
                <c:pt idx="2972">
                  <c:v>1026</c:v>
                </c:pt>
                <c:pt idx="2973">
                  <c:v>630</c:v>
                </c:pt>
                <c:pt idx="2974">
                  <c:v>736</c:v>
                </c:pt>
                <c:pt idx="2975">
                  <c:v>1219</c:v>
                </c:pt>
                <c:pt idx="2976">
                  <c:v>799</c:v>
                </c:pt>
                <c:pt idx="2977">
                  <c:v>593</c:v>
                </c:pt>
                <c:pt idx="2978">
                  <c:v>821</c:v>
                </c:pt>
                <c:pt idx="2979">
                  <c:v>735</c:v>
                </c:pt>
                <c:pt idx="2980">
                  <c:v>665</c:v>
                </c:pt>
                <c:pt idx="2981">
                  <c:v>710</c:v>
                </c:pt>
                <c:pt idx="2982">
                  <c:v>528</c:v>
                </c:pt>
                <c:pt idx="2983">
                  <c:v>926</c:v>
                </c:pt>
                <c:pt idx="2984">
                  <c:v>583</c:v>
                </c:pt>
                <c:pt idx="2985">
                  <c:v>699</c:v>
                </c:pt>
                <c:pt idx="2986">
                  <c:v>930</c:v>
                </c:pt>
                <c:pt idx="2987">
                  <c:v>734</c:v>
                </c:pt>
                <c:pt idx="2988">
                  <c:v>1128</c:v>
                </c:pt>
                <c:pt idx="2989">
                  <c:v>689</c:v>
                </c:pt>
                <c:pt idx="2990">
                  <c:v>657</c:v>
                </c:pt>
                <c:pt idx="2991">
                  <c:v>830</c:v>
                </c:pt>
                <c:pt idx="2992">
                  <c:v>969</c:v>
                </c:pt>
                <c:pt idx="2993">
                  <c:v>724</c:v>
                </c:pt>
                <c:pt idx="2994">
                  <c:v>506</c:v>
                </c:pt>
                <c:pt idx="2995">
                  <c:v>883</c:v>
                </c:pt>
                <c:pt idx="2996">
                  <c:v>432</c:v>
                </c:pt>
                <c:pt idx="2997">
                  <c:v>710</c:v>
                </c:pt>
                <c:pt idx="2998">
                  <c:v>680</c:v>
                </c:pt>
                <c:pt idx="2999">
                  <c:v>657</c:v>
                </c:pt>
                <c:pt idx="3000">
                  <c:v>495</c:v>
                </c:pt>
                <c:pt idx="3001">
                  <c:v>830</c:v>
                </c:pt>
                <c:pt idx="3002">
                  <c:v>643</c:v>
                </c:pt>
                <c:pt idx="3003">
                  <c:v>760</c:v>
                </c:pt>
                <c:pt idx="3004">
                  <c:v>791</c:v>
                </c:pt>
                <c:pt idx="3005">
                  <c:v>476</c:v>
                </c:pt>
                <c:pt idx="3006">
                  <c:v>683</c:v>
                </c:pt>
                <c:pt idx="3007">
                  <c:v>807</c:v>
                </c:pt>
                <c:pt idx="3008">
                  <c:v>786</c:v>
                </c:pt>
                <c:pt idx="3009">
                  <c:v>545</c:v>
                </c:pt>
                <c:pt idx="3010">
                  <c:v>1452</c:v>
                </c:pt>
                <c:pt idx="3011">
                  <c:v>1197</c:v>
                </c:pt>
                <c:pt idx="3012">
                  <c:v>947</c:v>
                </c:pt>
                <c:pt idx="3013">
                  <c:v>647</c:v>
                </c:pt>
                <c:pt idx="3014">
                  <c:v>657</c:v>
                </c:pt>
                <c:pt idx="3015">
                  <c:v>702</c:v>
                </c:pt>
                <c:pt idx="3016">
                  <c:v>735</c:v>
                </c:pt>
                <c:pt idx="3017">
                  <c:v>674</c:v>
                </c:pt>
                <c:pt idx="3018">
                  <c:v>795</c:v>
                </c:pt>
                <c:pt idx="3019">
                  <c:v>632</c:v>
                </c:pt>
                <c:pt idx="3020">
                  <c:v>702</c:v>
                </c:pt>
                <c:pt idx="3021">
                  <c:v>840</c:v>
                </c:pt>
                <c:pt idx="3022">
                  <c:v>1271</c:v>
                </c:pt>
                <c:pt idx="3023">
                  <c:v>1048</c:v>
                </c:pt>
                <c:pt idx="3024">
                  <c:v>795</c:v>
                </c:pt>
                <c:pt idx="3025">
                  <c:v>795</c:v>
                </c:pt>
                <c:pt idx="3026">
                  <c:v>552</c:v>
                </c:pt>
                <c:pt idx="3027">
                  <c:v>1032</c:v>
                </c:pt>
                <c:pt idx="3028">
                  <c:v>881</c:v>
                </c:pt>
                <c:pt idx="3029">
                  <c:v>784</c:v>
                </c:pt>
                <c:pt idx="3030">
                  <c:v>750</c:v>
                </c:pt>
                <c:pt idx="3031">
                  <c:v>460</c:v>
                </c:pt>
                <c:pt idx="3032">
                  <c:v>832</c:v>
                </c:pt>
                <c:pt idx="3033">
                  <c:v>607</c:v>
                </c:pt>
                <c:pt idx="3034">
                  <c:v>817</c:v>
                </c:pt>
                <c:pt idx="3035">
                  <c:v>773</c:v>
                </c:pt>
                <c:pt idx="3036">
                  <c:v>800</c:v>
                </c:pt>
                <c:pt idx="3037">
                  <c:v>1029</c:v>
                </c:pt>
                <c:pt idx="3038">
                  <c:v>695</c:v>
                </c:pt>
                <c:pt idx="3039">
                  <c:v>573</c:v>
                </c:pt>
                <c:pt idx="3040">
                  <c:v>619</c:v>
                </c:pt>
                <c:pt idx="3041">
                  <c:v>707</c:v>
                </c:pt>
                <c:pt idx="3042">
                  <c:v>840</c:v>
                </c:pt>
                <c:pt idx="3043">
                  <c:v>1092</c:v>
                </c:pt>
                <c:pt idx="3044">
                  <c:v>840</c:v>
                </c:pt>
                <c:pt idx="3045">
                  <c:v>1034</c:v>
                </c:pt>
                <c:pt idx="3046">
                  <c:v>741</c:v>
                </c:pt>
                <c:pt idx="3047">
                  <c:v>1023</c:v>
                </c:pt>
                <c:pt idx="3048">
                  <c:v>558</c:v>
                </c:pt>
                <c:pt idx="3049">
                  <c:v>983</c:v>
                </c:pt>
                <c:pt idx="3050">
                  <c:v>1013</c:v>
                </c:pt>
                <c:pt idx="3051">
                  <c:v>784</c:v>
                </c:pt>
                <c:pt idx="3052">
                  <c:v>680</c:v>
                </c:pt>
                <c:pt idx="3053">
                  <c:v>745</c:v>
                </c:pt>
                <c:pt idx="3054">
                  <c:v>720</c:v>
                </c:pt>
                <c:pt idx="3055">
                  <c:v>997</c:v>
                </c:pt>
                <c:pt idx="3056">
                  <c:v>765</c:v>
                </c:pt>
                <c:pt idx="3057">
                  <c:v>701</c:v>
                </c:pt>
                <c:pt idx="3058">
                  <c:v>613</c:v>
                </c:pt>
                <c:pt idx="3059">
                  <c:v>688</c:v>
                </c:pt>
                <c:pt idx="3060">
                  <c:v>625</c:v>
                </c:pt>
                <c:pt idx="3061">
                  <c:v>793</c:v>
                </c:pt>
                <c:pt idx="3062">
                  <c:v>810</c:v>
                </c:pt>
                <c:pt idx="3063">
                  <c:v>800</c:v>
                </c:pt>
                <c:pt idx="3064">
                  <c:v>971</c:v>
                </c:pt>
                <c:pt idx="3065">
                  <c:v>531</c:v>
                </c:pt>
                <c:pt idx="3066">
                  <c:v>924</c:v>
                </c:pt>
                <c:pt idx="3067">
                  <c:v>429</c:v>
                </c:pt>
                <c:pt idx="3068">
                  <c:v>721</c:v>
                </c:pt>
                <c:pt idx="3069">
                  <c:v>682</c:v>
                </c:pt>
                <c:pt idx="3070">
                  <c:v>680</c:v>
                </c:pt>
                <c:pt idx="3071">
                  <c:v>642</c:v>
                </c:pt>
                <c:pt idx="3072">
                  <c:v>640</c:v>
                </c:pt>
                <c:pt idx="3073">
                  <c:v>872</c:v>
                </c:pt>
                <c:pt idx="3074">
                  <c:v>739</c:v>
                </c:pt>
                <c:pt idx="3075">
                  <c:v>793</c:v>
                </c:pt>
                <c:pt idx="3076">
                  <c:v>653</c:v>
                </c:pt>
                <c:pt idx="3077">
                  <c:v>711</c:v>
                </c:pt>
                <c:pt idx="3078">
                  <c:v>895</c:v>
                </c:pt>
                <c:pt idx="3079">
                  <c:v>657</c:v>
                </c:pt>
                <c:pt idx="3080">
                  <c:v>779</c:v>
                </c:pt>
                <c:pt idx="3081">
                  <c:v>468</c:v>
                </c:pt>
                <c:pt idx="3082">
                  <c:v>661</c:v>
                </c:pt>
                <c:pt idx="3083">
                  <c:v>541</c:v>
                </c:pt>
                <c:pt idx="3084">
                  <c:v>546</c:v>
                </c:pt>
                <c:pt idx="3085">
                  <c:v>513</c:v>
                </c:pt>
                <c:pt idx="3086">
                  <c:v>753</c:v>
                </c:pt>
                <c:pt idx="3087">
                  <c:v>479</c:v>
                </c:pt>
                <c:pt idx="3088">
                  <c:v>670</c:v>
                </c:pt>
                <c:pt idx="3089">
                  <c:v>414</c:v>
                </c:pt>
                <c:pt idx="3090">
                  <c:v>547</c:v>
                </c:pt>
                <c:pt idx="3091">
                  <c:v>609</c:v>
                </c:pt>
                <c:pt idx="3092">
                  <c:v>538</c:v>
                </c:pt>
                <c:pt idx="3093">
                  <c:v>414</c:v>
                </c:pt>
                <c:pt idx="3094">
                  <c:v>582</c:v>
                </c:pt>
                <c:pt idx="3095">
                  <c:v>600</c:v>
                </c:pt>
                <c:pt idx="3096">
                  <c:v>904</c:v>
                </c:pt>
                <c:pt idx="3097">
                  <c:v>666</c:v>
                </c:pt>
                <c:pt idx="3098">
                  <c:v>676</c:v>
                </c:pt>
                <c:pt idx="3099">
                  <c:v>690</c:v>
                </c:pt>
                <c:pt idx="3100">
                  <c:v>542</c:v>
                </c:pt>
                <c:pt idx="3101">
                  <c:v>547</c:v>
                </c:pt>
                <c:pt idx="3102">
                  <c:v>736</c:v>
                </c:pt>
                <c:pt idx="3103">
                  <c:v>1023</c:v>
                </c:pt>
                <c:pt idx="3104">
                  <c:v>562</c:v>
                </c:pt>
                <c:pt idx="3105">
                  <c:v>672</c:v>
                </c:pt>
                <c:pt idx="3106">
                  <c:v>674</c:v>
                </c:pt>
                <c:pt idx="3107">
                  <c:v>773</c:v>
                </c:pt>
                <c:pt idx="3108">
                  <c:v>853</c:v>
                </c:pt>
                <c:pt idx="3109">
                  <c:v>500</c:v>
                </c:pt>
                <c:pt idx="3110">
                  <c:v>849</c:v>
                </c:pt>
                <c:pt idx="3111">
                  <c:v>581</c:v>
                </c:pt>
                <c:pt idx="3112">
                  <c:v>399</c:v>
                </c:pt>
                <c:pt idx="3113">
                  <c:v>540</c:v>
                </c:pt>
                <c:pt idx="3114">
                  <c:v>1899</c:v>
                </c:pt>
                <c:pt idx="3115">
                  <c:v>790</c:v>
                </c:pt>
                <c:pt idx="3116">
                  <c:v>701</c:v>
                </c:pt>
                <c:pt idx="3117">
                  <c:v>759</c:v>
                </c:pt>
                <c:pt idx="3118">
                  <c:v>358</c:v>
                </c:pt>
                <c:pt idx="3119">
                  <c:v>630</c:v>
                </c:pt>
                <c:pt idx="3120">
                  <c:v>536</c:v>
                </c:pt>
                <c:pt idx="3121">
                  <c:v>585</c:v>
                </c:pt>
                <c:pt idx="3122">
                  <c:v>599</c:v>
                </c:pt>
                <c:pt idx="3123">
                  <c:v>474</c:v>
                </c:pt>
                <c:pt idx="3124">
                  <c:v>481</c:v>
                </c:pt>
                <c:pt idx="3125">
                  <c:v>469</c:v>
                </c:pt>
                <c:pt idx="3126">
                  <c:v>848</c:v>
                </c:pt>
                <c:pt idx="3127">
                  <c:v>569</c:v>
                </c:pt>
                <c:pt idx="3128">
                  <c:v>1103</c:v>
                </c:pt>
                <c:pt idx="3129">
                  <c:v>517</c:v>
                </c:pt>
                <c:pt idx="3130">
                  <c:v>529</c:v>
                </c:pt>
                <c:pt idx="3131">
                  <c:v>896</c:v>
                </c:pt>
                <c:pt idx="3132">
                  <c:v>893</c:v>
                </c:pt>
                <c:pt idx="3133">
                  <c:v>574</c:v>
                </c:pt>
                <c:pt idx="3134">
                  <c:v>728</c:v>
                </c:pt>
                <c:pt idx="3135">
                  <c:v>797</c:v>
                </c:pt>
                <c:pt idx="3136">
                  <c:v>960</c:v>
                </c:pt>
                <c:pt idx="3137">
                  <c:v>654</c:v>
                </c:pt>
                <c:pt idx="3138">
                  <c:v>672</c:v>
                </c:pt>
                <c:pt idx="3139">
                  <c:v>558</c:v>
                </c:pt>
                <c:pt idx="3140">
                  <c:v>691</c:v>
                </c:pt>
                <c:pt idx="3141">
                  <c:v>730</c:v>
                </c:pt>
                <c:pt idx="3142">
                  <c:v>691</c:v>
                </c:pt>
                <c:pt idx="3143">
                  <c:v>577</c:v>
                </c:pt>
                <c:pt idx="3144">
                  <c:v>773</c:v>
                </c:pt>
                <c:pt idx="3145">
                  <c:v>767</c:v>
                </c:pt>
                <c:pt idx="3146">
                  <c:v>792</c:v>
                </c:pt>
                <c:pt idx="3147">
                  <c:v>615</c:v>
                </c:pt>
                <c:pt idx="3148">
                  <c:v>627</c:v>
                </c:pt>
                <c:pt idx="3149">
                  <c:v>592</c:v>
                </c:pt>
                <c:pt idx="3150">
                  <c:v>610</c:v>
                </c:pt>
                <c:pt idx="3151">
                  <c:v>729</c:v>
                </c:pt>
                <c:pt idx="3152">
                  <c:v>900</c:v>
                </c:pt>
                <c:pt idx="3153">
                  <c:v>678</c:v>
                </c:pt>
                <c:pt idx="3154">
                  <c:v>887</c:v>
                </c:pt>
                <c:pt idx="3155">
                  <c:v>482</c:v>
                </c:pt>
                <c:pt idx="3156">
                  <c:v>626</c:v>
                </c:pt>
                <c:pt idx="3157">
                  <c:v>848</c:v>
                </c:pt>
                <c:pt idx="3158">
                  <c:v>577</c:v>
                </c:pt>
                <c:pt idx="3159">
                  <c:v>590</c:v>
                </c:pt>
                <c:pt idx="3160">
                  <c:v>829</c:v>
                </c:pt>
                <c:pt idx="3161">
                  <c:v>514</c:v>
                </c:pt>
                <c:pt idx="3162">
                  <c:v>775</c:v>
                </c:pt>
                <c:pt idx="3163">
                  <c:v>630</c:v>
                </c:pt>
                <c:pt idx="3164">
                  <c:v>707</c:v>
                </c:pt>
                <c:pt idx="3165">
                  <c:v>540</c:v>
                </c:pt>
                <c:pt idx="3166">
                  <c:v>1299</c:v>
                </c:pt>
                <c:pt idx="3167">
                  <c:v>666</c:v>
                </c:pt>
                <c:pt idx="3168">
                  <c:v>558</c:v>
                </c:pt>
                <c:pt idx="3169">
                  <c:v>540</c:v>
                </c:pt>
                <c:pt idx="3170">
                  <c:v>581</c:v>
                </c:pt>
                <c:pt idx="3171">
                  <c:v>771</c:v>
                </c:pt>
                <c:pt idx="3172">
                  <c:v>714</c:v>
                </c:pt>
                <c:pt idx="3173">
                  <c:v>699</c:v>
                </c:pt>
                <c:pt idx="3174">
                  <c:v>779</c:v>
                </c:pt>
                <c:pt idx="3175">
                  <c:v>472</c:v>
                </c:pt>
                <c:pt idx="3176">
                  <c:v>814</c:v>
                </c:pt>
                <c:pt idx="3177">
                  <c:v>596</c:v>
                </c:pt>
                <c:pt idx="3178">
                  <c:v>1239</c:v>
                </c:pt>
                <c:pt idx="3179">
                  <c:v>1152</c:v>
                </c:pt>
                <c:pt idx="3180">
                  <c:v>565</c:v>
                </c:pt>
                <c:pt idx="3181">
                  <c:v>844</c:v>
                </c:pt>
                <c:pt idx="3182">
                  <c:v>654</c:v>
                </c:pt>
                <c:pt idx="3183">
                  <c:v>583</c:v>
                </c:pt>
                <c:pt idx="3184">
                  <c:v>565</c:v>
                </c:pt>
                <c:pt idx="3185">
                  <c:v>833</c:v>
                </c:pt>
                <c:pt idx="3186">
                  <c:v>1030</c:v>
                </c:pt>
                <c:pt idx="3187">
                  <c:v>420</c:v>
                </c:pt>
                <c:pt idx="3188">
                  <c:v>844</c:v>
                </c:pt>
                <c:pt idx="3189">
                  <c:v>619</c:v>
                </c:pt>
                <c:pt idx="3190">
                  <c:v>944</c:v>
                </c:pt>
                <c:pt idx="3191">
                  <c:v>1162</c:v>
                </c:pt>
                <c:pt idx="3192">
                  <c:v>411</c:v>
                </c:pt>
                <c:pt idx="3193">
                  <c:v>578</c:v>
                </c:pt>
                <c:pt idx="3194">
                  <c:v>518</c:v>
                </c:pt>
                <c:pt idx="3195">
                  <c:v>858</c:v>
                </c:pt>
                <c:pt idx="3196">
                  <c:v>577</c:v>
                </c:pt>
                <c:pt idx="3197">
                  <c:v>721</c:v>
                </c:pt>
                <c:pt idx="3198">
                  <c:v>597</c:v>
                </c:pt>
                <c:pt idx="3199">
                  <c:v>458</c:v>
                </c:pt>
                <c:pt idx="3200">
                  <c:v>516</c:v>
                </c:pt>
                <c:pt idx="3201">
                  <c:v>963</c:v>
                </c:pt>
                <c:pt idx="3202">
                  <c:v>663</c:v>
                </c:pt>
                <c:pt idx="3203">
                  <c:v>872</c:v>
                </c:pt>
                <c:pt idx="3204">
                  <c:v>451</c:v>
                </c:pt>
                <c:pt idx="3205">
                  <c:v>566</c:v>
                </c:pt>
                <c:pt idx="3206">
                  <c:v>561</c:v>
                </c:pt>
                <c:pt idx="3207">
                  <c:v>622</c:v>
                </c:pt>
                <c:pt idx="3208">
                  <c:v>527</c:v>
                </c:pt>
                <c:pt idx="3209">
                  <c:v>1008</c:v>
                </c:pt>
                <c:pt idx="3210">
                  <c:v>670</c:v>
                </c:pt>
                <c:pt idx="3211">
                  <c:v>675</c:v>
                </c:pt>
                <c:pt idx="3212">
                  <c:v>794</c:v>
                </c:pt>
                <c:pt idx="3213">
                  <c:v>492</c:v>
                </c:pt>
                <c:pt idx="3214">
                  <c:v>564</c:v>
                </c:pt>
                <c:pt idx="3215">
                  <c:v>808</c:v>
                </c:pt>
                <c:pt idx="3216">
                  <c:v>373</c:v>
                </c:pt>
                <c:pt idx="3217">
                  <c:v>815</c:v>
                </c:pt>
                <c:pt idx="3218">
                  <c:v>563</c:v>
                </c:pt>
                <c:pt idx="3219">
                  <c:v>572</c:v>
                </c:pt>
                <c:pt idx="3220">
                  <c:v>551</c:v>
                </c:pt>
                <c:pt idx="3221">
                  <c:v>508</c:v>
                </c:pt>
                <c:pt idx="3222">
                  <c:v>481</c:v>
                </c:pt>
                <c:pt idx="3223">
                  <c:v>752</c:v>
                </c:pt>
                <c:pt idx="3224">
                  <c:v>524</c:v>
                </c:pt>
                <c:pt idx="3225">
                  <c:v>770</c:v>
                </c:pt>
                <c:pt idx="3226">
                  <c:v>669</c:v>
                </c:pt>
                <c:pt idx="3227">
                  <c:v>792</c:v>
                </c:pt>
                <c:pt idx="3228">
                  <c:v>822</c:v>
                </c:pt>
                <c:pt idx="3229">
                  <c:v>680</c:v>
                </c:pt>
                <c:pt idx="3230">
                  <c:v>418</c:v>
                </c:pt>
                <c:pt idx="3231">
                  <c:v>536</c:v>
                </c:pt>
                <c:pt idx="3232">
                  <c:v>955</c:v>
                </c:pt>
                <c:pt idx="3233">
                  <c:v>462</c:v>
                </c:pt>
                <c:pt idx="3234">
                  <c:v>945</c:v>
                </c:pt>
                <c:pt idx="3235">
                  <c:v>546</c:v>
                </c:pt>
                <c:pt idx="3236">
                  <c:v>452</c:v>
                </c:pt>
                <c:pt idx="3237">
                  <c:v>700</c:v>
                </c:pt>
                <c:pt idx="3238">
                  <c:v>360</c:v>
                </c:pt>
                <c:pt idx="3239">
                  <c:v>464</c:v>
                </c:pt>
                <c:pt idx="3240">
                  <c:v>477</c:v>
                </c:pt>
                <c:pt idx="3241">
                  <c:v>603</c:v>
                </c:pt>
                <c:pt idx="3242">
                  <c:v>386</c:v>
                </c:pt>
                <c:pt idx="3243">
                  <c:v>388</c:v>
                </c:pt>
                <c:pt idx="3244">
                  <c:v>656</c:v>
                </c:pt>
                <c:pt idx="3245">
                  <c:v>690</c:v>
                </c:pt>
                <c:pt idx="3246">
                  <c:v>666</c:v>
                </c:pt>
                <c:pt idx="3247">
                  <c:v>451</c:v>
                </c:pt>
                <c:pt idx="3248">
                  <c:v>690</c:v>
                </c:pt>
                <c:pt idx="3249">
                  <c:v>554</c:v>
                </c:pt>
                <c:pt idx="3250">
                  <c:v>815</c:v>
                </c:pt>
                <c:pt idx="3251">
                  <c:v>758</c:v>
                </c:pt>
                <c:pt idx="3252">
                  <c:v>696</c:v>
                </c:pt>
                <c:pt idx="3253">
                  <c:v>499</c:v>
                </c:pt>
                <c:pt idx="3254">
                  <c:v>693</c:v>
                </c:pt>
                <c:pt idx="3255">
                  <c:v>821</c:v>
                </c:pt>
                <c:pt idx="3256">
                  <c:v>767</c:v>
                </c:pt>
                <c:pt idx="3257">
                  <c:v>562</c:v>
                </c:pt>
                <c:pt idx="3258">
                  <c:v>626</c:v>
                </c:pt>
                <c:pt idx="3259">
                  <c:v>570</c:v>
                </c:pt>
                <c:pt idx="3260">
                  <c:v>771</c:v>
                </c:pt>
                <c:pt idx="3261">
                  <c:v>695</c:v>
                </c:pt>
                <c:pt idx="3262">
                  <c:v>594</c:v>
                </c:pt>
                <c:pt idx="3263">
                  <c:v>765</c:v>
                </c:pt>
                <c:pt idx="3264">
                  <c:v>660</c:v>
                </c:pt>
                <c:pt idx="3265">
                  <c:v>822</c:v>
                </c:pt>
                <c:pt idx="3266">
                  <c:v>786</c:v>
                </c:pt>
                <c:pt idx="3267">
                  <c:v>545</c:v>
                </c:pt>
                <c:pt idx="3268">
                  <c:v>454</c:v>
                </c:pt>
                <c:pt idx="3269">
                  <c:v>563</c:v>
                </c:pt>
                <c:pt idx="3270">
                  <c:v>632</c:v>
                </c:pt>
                <c:pt idx="3271">
                  <c:v>448</c:v>
                </c:pt>
                <c:pt idx="3272">
                  <c:v>577</c:v>
                </c:pt>
                <c:pt idx="3273">
                  <c:v>732</c:v>
                </c:pt>
                <c:pt idx="3274">
                  <c:v>525</c:v>
                </c:pt>
                <c:pt idx="3275">
                  <c:v>560</c:v>
                </c:pt>
                <c:pt idx="3276">
                  <c:v>496</c:v>
                </c:pt>
                <c:pt idx="3277">
                  <c:v>381</c:v>
                </c:pt>
                <c:pt idx="3278">
                  <c:v>650</c:v>
                </c:pt>
                <c:pt idx="3279">
                  <c:v>598</c:v>
                </c:pt>
                <c:pt idx="3280">
                  <c:v>890</c:v>
                </c:pt>
                <c:pt idx="3281">
                  <c:v>705</c:v>
                </c:pt>
                <c:pt idx="3282">
                  <c:v>645</c:v>
                </c:pt>
                <c:pt idx="3283">
                  <c:v>637</c:v>
                </c:pt>
                <c:pt idx="3284">
                  <c:v>650</c:v>
                </c:pt>
                <c:pt idx="3285">
                  <c:v>584</c:v>
                </c:pt>
                <c:pt idx="3286">
                  <c:v>474</c:v>
                </c:pt>
                <c:pt idx="3287">
                  <c:v>639</c:v>
                </c:pt>
                <c:pt idx="3288">
                  <c:v>477</c:v>
                </c:pt>
                <c:pt idx="3289">
                  <c:v>663</c:v>
                </c:pt>
                <c:pt idx="3290">
                  <c:v>626</c:v>
                </c:pt>
                <c:pt idx="3291">
                  <c:v>566</c:v>
                </c:pt>
                <c:pt idx="3292">
                  <c:v>695</c:v>
                </c:pt>
                <c:pt idx="3293">
                  <c:v>471</c:v>
                </c:pt>
                <c:pt idx="3294">
                  <c:v>720</c:v>
                </c:pt>
                <c:pt idx="3295">
                  <c:v>425</c:v>
                </c:pt>
                <c:pt idx="3296">
                  <c:v>977</c:v>
                </c:pt>
                <c:pt idx="3297">
                  <c:v>895</c:v>
                </c:pt>
                <c:pt idx="3298">
                  <c:v>542</c:v>
                </c:pt>
                <c:pt idx="3299">
                  <c:v>1018</c:v>
                </c:pt>
                <c:pt idx="3300">
                  <c:v>540</c:v>
                </c:pt>
                <c:pt idx="3301">
                  <c:v>531</c:v>
                </c:pt>
                <c:pt idx="3302">
                  <c:v>885</c:v>
                </c:pt>
                <c:pt idx="3303">
                  <c:v>496</c:v>
                </c:pt>
                <c:pt idx="3304">
                  <c:v>543</c:v>
                </c:pt>
                <c:pt idx="3305">
                  <c:v>473</c:v>
                </c:pt>
                <c:pt idx="3306">
                  <c:v>518</c:v>
                </c:pt>
                <c:pt idx="3307">
                  <c:v>592</c:v>
                </c:pt>
                <c:pt idx="3308">
                  <c:v>461</c:v>
                </c:pt>
                <c:pt idx="3309">
                  <c:v>730</c:v>
                </c:pt>
                <c:pt idx="3310">
                  <c:v>594</c:v>
                </c:pt>
                <c:pt idx="3311">
                  <c:v>667</c:v>
                </c:pt>
                <c:pt idx="3312">
                  <c:v>431</c:v>
                </c:pt>
                <c:pt idx="3313">
                  <c:v>767</c:v>
                </c:pt>
                <c:pt idx="3314">
                  <c:v>538</c:v>
                </c:pt>
                <c:pt idx="3315">
                  <c:v>459</c:v>
                </c:pt>
                <c:pt idx="3316">
                  <c:v>600</c:v>
                </c:pt>
                <c:pt idx="3317">
                  <c:v>696</c:v>
                </c:pt>
                <c:pt idx="3318">
                  <c:v>569</c:v>
                </c:pt>
                <c:pt idx="3319">
                  <c:v>460</c:v>
                </c:pt>
                <c:pt idx="3320">
                  <c:v>377</c:v>
                </c:pt>
                <c:pt idx="3321">
                  <c:v>410</c:v>
                </c:pt>
                <c:pt idx="3322">
                  <c:v>570</c:v>
                </c:pt>
                <c:pt idx="3323">
                  <c:v>332</c:v>
                </c:pt>
                <c:pt idx="3324">
                  <c:v>790</c:v>
                </c:pt>
                <c:pt idx="3325">
                  <c:v>646</c:v>
                </c:pt>
                <c:pt idx="3326">
                  <c:v>680</c:v>
                </c:pt>
                <c:pt idx="3327">
                  <c:v>533</c:v>
                </c:pt>
                <c:pt idx="3328">
                  <c:v>595</c:v>
                </c:pt>
                <c:pt idx="3329">
                  <c:v>566</c:v>
                </c:pt>
                <c:pt idx="3330">
                  <c:v>731</c:v>
                </c:pt>
                <c:pt idx="3331">
                  <c:v>717</c:v>
                </c:pt>
                <c:pt idx="3332">
                  <c:v>708</c:v>
                </c:pt>
                <c:pt idx="3333">
                  <c:v>495</c:v>
                </c:pt>
                <c:pt idx="3334">
                  <c:v>572</c:v>
                </c:pt>
                <c:pt idx="3335">
                  <c:v>458</c:v>
                </c:pt>
                <c:pt idx="3336">
                  <c:v>640</c:v>
                </c:pt>
                <c:pt idx="3337">
                  <c:v>549</c:v>
                </c:pt>
                <c:pt idx="3338">
                  <c:v>677</c:v>
                </c:pt>
                <c:pt idx="3339">
                  <c:v>800</c:v>
                </c:pt>
                <c:pt idx="3340">
                  <c:v>678</c:v>
                </c:pt>
                <c:pt idx="3341">
                  <c:v>386</c:v>
                </c:pt>
                <c:pt idx="3342">
                  <c:v>647</c:v>
                </c:pt>
                <c:pt idx="3343">
                  <c:v>500</c:v>
                </c:pt>
                <c:pt idx="3344">
                  <c:v>738</c:v>
                </c:pt>
                <c:pt idx="3345">
                  <c:v>440</c:v>
                </c:pt>
                <c:pt idx="3346">
                  <c:v>675</c:v>
                </c:pt>
                <c:pt idx="3347">
                  <c:v>526</c:v>
                </c:pt>
                <c:pt idx="3348">
                  <c:v>539</c:v>
                </c:pt>
                <c:pt idx="3349">
                  <c:v>759</c:v>
                </c:pt>
                <c:pt idx="3350">
                  <c:v>667</c:v>
                </c:pt>
                <c:pt idx="3351">
                  <c:v>847</c:v>
                </c:pt>
                <c:pt idx="3352">
                  <c:v>466</c:v>
                </c:pt>
                <c:pt idx="3353">
                  <c:v>670</c:v>
                </c:pt>
                <c:pt idx="3354">
                  <c:v>527</c:v>
                </c:pt>
                <c:pt idx="3355">
                  <c:v>565</c:v>
                </c:pt>
                <c:pt idx="3356">
                  <c:v>439</c:v>
                </c:pt>
                <c:pt idx="3357">
                  <c:v>465</c:v>
                </c:pt>
                <c:pt idx="3358">
                  <c:v>506</c:v>
                </c:pt>
                <c:pt idx="3359">
                  <c:v>412</c:v>
                </c:pt>
                <c:pt idx="3360">
                  <c:v>420</c:v>
                </c:pt>
                <c:pt idx="3361">
                  <c:v>510</c:v>
                </c:pt>
                <c:pt idx="3362">
                  <c:v>474</c:v>
                </c:pt>
                <c:pt idx="3363">
                  <c:v>538</c:v>
                </c:pt>
                <c:pt idx="3364">
                  <c:v>514</c:v>
                </c:pt>
                <c:pt idx="3365">
                  <c:v>477</c:v>
                </c:pt>
                <c:pt idx="3366">
                  <c:v>538</c:v>
                </c:pt>
                <c:pt idx="3367">
                  <c:v>826</c:v>
                </c:pt>
                <c:pt idx="3368">
                  <c:v>474</c:v>
                </c:pt>
                <c:pt idx="3369">
                  <c:v>592</c:v>
                </c:pt>
                <c:pt idx="3370">
                  <c:v>548</c:v>
                </c:pt>
                <c:pt idx="3371">
                  <c:v>548</c:v>
                </c:pt>
                <c:pt idx="3372">
                  <c:v>740</c:v>
                </c:pt>
                <c:pt idx="3373">
                  <c:v>549</c:v>
                </c:pt>
                <c:pt idx="3374">
                  <c:v>502</c:v>
                </c:pt>
                <c:pt idx="3375">
                  <c:v>603</c:v>
                </c:pt>
                <c:pt idx="3376">
                  <c:v>495</c:v>
                </c:pt>
                <c:pt idx="3377">
                  <c:v>620</c:v>
                </c:pt>
                <c:pt idx="3378">
                  <c:v>563</c:v>
                </c:pt>
                <c:pt idx="3379">
                  <c:v>574</c:v>
                </c:pt>
                <c:pt idx="3380">
                  <c:v>523</c:v>
                </c:pt>
                <c:pt idx="3381">
                  <c:v>473</c:v>
                </c:pt>
                <c:pt idx="3382">
                  <c:v>590</c:v>
                </c:pt>
                <c:pt idx="3383">
                  <c:v>422</c:v>
                </c:pt>
                <c:pt idx="3384">
                  <c:v>403</c:v>
                </c:pt>
                <c:pt idx="3385">
                  <c:v>538</c:v>
                </c:pt>
                <c:pt idx="3386">
                  <c:v>783</c:v>
                </c:pt>
                <c:pt idx="3387">
                  <c:v>554</c:v>
                </c:pt>
                <c:pt idx="3388">
                  <c:v>525</c:v>
                </c:pt>
                <c:pt idx="3389">
                  <c:v>549</c:v>
                </c:pt>
                <c:pt idx="3390">
                  <c:v>547</c:v>
                </c:pt>
                <c:pt idx="3391">
                  <c:v>463</c:v>
                </c:pt>
                <c:pt idx="3392">
                  <c:v>376</c:v>
                </c:pt>
                <c:pt idx="3393">
                  <c:v>805</c:v>
                </c:pt>
                <c:pt idx="3394">
                  <c:v>774</c:v>
                </c:pt>
                <c:pt idx="3395">
                  <c:v>705</c:v>
                </c:pt>
                <c:pt idx="3396">
                  <c:v>491</c:v>
                </c:pt>
                <c:pt idx="3397">
                  <c:v>601</c:v>
                </c:pt>
                <c:pt idx="3398">
                  <c:v>764</c:v>
                </c:pt>
                <c:pt idx="3399">
                  <c:v>708</c:v>
                </c:pt>
                <c:pt idx="3400">
                  <c:v>571</c:v>
                </c:pt>
                <c:pt idx="3401">
                  <c:v>472</c:v>
                </c:pt>
                <c:pt idx="3402">
                  <c:v>990</c:v>
                </c:pt>
                <c:pt idx="3403">
                  <c:v>553</c:v>
                </c:pt>
                <c:pt idx="3404">
                  <c:v>569</c:v>
                </c:pt>
                <c:pt idx="3405">
                  <c:v>569</c:v>
                </c:pt>
                <c:pt idx="3406">
                  <c:v>697</c:v>
                </c:pt>
                <c:pt idx="3407">
                  <c:v>621</c:v>
                </c:pt>
                <c:pt idx="3408">
                  <c:v>806</c:v>
                </c:pt>
                <c:pt idx="3409">
                  <c:v>580</c:v>
                </c:pt>
                <c:pt idx="3410">
                  <c:v>398</c:v>
                </c:pt>
                <c:pt idx="3411">
                  <c:v>305</c:v>
                </c:pt>
                <c:pt idx="3412">
                  <c:v>362</c:v>
                </c:pt>
                <c:pt idx="3413">
                  <c:v>469</c:v>
                </c:pt>
                <c:pt idx="3414">
                  <c:v>461</c:v>
                </c:pt>
                <c:pt idx="3415">
                  <c:v>292</c:v>
                </c:pt>
                <c:pt idx="3416">
                  <c:v>734</c:v>
                </c:pt>
                <c:pt idx="3417">
                  <c:v>771</c:v>
                </c:pt>
                <c:pt idx="3418">
                  <c:v>594</c:v>
                </c:pt>
                <c:pt idx="3419">
                  <c:v>553</c:v>
                </c:pt>
                <c:pt idx="3420">
                  <c:v>506</c:v>
                </c:pt>
                <c:pt idx="3421">
                  <c:v>297</c:v>
                </c:pt>
                <c:pt idx="3422">
                  <c:v>800</c:v>
                </c:pt>
                <c:pt idx="3423">
                  <c:v>344</c:v>
                </c:pt>
                <c:pt idx="3424">
                  <c:v>550</c:v>
                </c:pt>
                <c:pt idx="3425">
                  <c:v>420</c:v>
                </c:pt>
                <c:pt idx="3426">
                  <c:v>444</c:v>
                </c:pt>
                <c:pt idx="3427">
                  <c:v>482</c:v>
                </c:pt>
                <c:pt idx="3428">
                  <c:v>961</c:v>
                </c:pt>
                <c:pt idx="3429">
                  <c:v>880</c:v>
                </c:pt>
                <c:pt idx="3430">
                  <c:v>515</c:v>
                </c:pt>
                <c:pt idx="3431">
                  <c:v>525</c:v>
                </c:pt>
                <c:pt idx="3432">
                  <c:v>402</c:v>
                </c:pt>
                <c:pt idx="3433">
                  <c:v>450</c:v>
                </c:pt>
                <c:pt idx="3434">
                  <c:v>502</c:v>
                </c:pt>
                <c:pt idx="3435">
                  <c:v>590</c:v>
                </c:pt>
                <c:pt idx="3436">
                  <c:v>526</c:v>
                </c:pt>
                <c:pt idx="3437">
                  <c:v>504</c:v>
                </c:pt>
                <c:pt idx="3438">
                  <c:v>664</c:v>
                </c:pt>
                <c:pt idx="3439">
                  <c:v>400</c:v>
                </c:pt>
                <c:pt idx="3440">
                  <c:v>472</c:v>
                </c:pt>
                <c:pt idx="3441">
                  <c:v>520</c:v>
                </c:pt>
                <c:pt idx="3442">
                  <c:v>424</c:v>
                </c:pt>
                <c:pt idx="3443">
                  <c:v>415</c:v>
                </c:pt>
                <c:pt idx="3444">
                  <c:v>411</c:v>
                </c:pt>
                <c:pt idx="3445">
                  <c:v>630</c:v>
                </c:pt>
                <c:pt idx="3446">
                  <c:v>425</c:v>
                </c:pt>
                <c:pt idx="3447">
                  <c:v>539</c:v>
                </c:pt>
                <c:pt idx="3448">
                  <c:v>302</c:v>
                </c:pt>
                <c:pt idx="3449">
                  <c:v>420</c:v>
                </c:pt>
                <c:pt idx="3450">
                  <c:v>670</c:v>
                </c:pt>
                <c:pt idx="3451">
                  <c:v>678</c:v>
                </c:pt>
                <c:pt idx="3452">
                  <c:v>507</c:v>
                </c:pt>
                <c:pt idx="3453">
                  <c:v>512</c:v>
                </c:pt>
                <c:pt idx="3454">
                  <c:v>422</c:v>
                </c:pt>
                <c:pt idx="3455">
                  <c:v>486</c:v>
                </c:pt>
                <c:pt idx="3456">
                  <c:v>517</c:v>
                </c:pt>
                <c:pt idx="3457">
                  <c:v>433</c:v>
                </c:pt>
                <c:pt idx="3458">
                  <c:v>477</c:v>
                </c:pt>
                <c:pt idx="3459">
                  <c:v>339</c:v>
                </c:pt>
                <c:pt idx="3460">
                  <c:v>469</c:v>
                </c:pt>
                <c:pt idx="3461">
                  <c:v>601</c:v>
                </c:pt>
                <c:pt idx="3462">
                  <c:v>500</c:v>
                </c:pt>
                <c:pt idx="3463">
                  <c:v>538</c:v>
                </c:pt>
                <c:pt idx="3464">
                  <c:v>469</c:v>
                </c:pt>
                <c:pt idx="3465">
                  <c:v>526</c:v>
                </c:pt>
                <c:pt idx="3466">
                  <c:v>517</c:v>
                </c:pt>
                <c:pt idx="3467">
                  <c:v>483</c:v>
                </c:pt>
                <c:pt idx="3468">
                  <c:v>446</c:v>
                </c:pt>
                <c:pt idx="3469">
                  <c:v>573</c:v>
                </c:pt>
                <c:pt idx="3470">
                  <c:v>274</c:v>
                </c:pt>
                <c:pt idx="3471">
                  <c:v>344</c:v>
                </c:pt>
                <c:pt idx="3472">
                  <c:v>277</c:v>
                </c:pt>
                <c:pt idx="3473">
                  <c:v>455</c:v>
                </c:pt>
                <c:pt idx="3474">
                  <c:v>693</c:v>
                </c:pt>
                <c:pt idx="3475">
                  <c:v>381</c:v>
                </c:pt>
                <c:pt idx="3476">
                  <c:v>440</c:v>
                </c:pt>
                <c:pt idx="3477">
                  <c:v>458</c:v>
                </c:pt>
                <c:pt idx="3478">
                  <c:v>328</c:v>
                </c:pt>
                <c:pt idx="3479">
                  <c:v>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EF0-A600-EAE879C0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46312"/>
        <c:axId val="475751712"/>
      </c:scatterChart>
      <c:valAx>
        <c:axId val="47574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1712"/>
        <c:crosses val="autoZero"/>
        <c:crossBetween val="midCat"/>
      </c:valAx>
      <c:valAx>
        <c:axId val="4757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London!$F$1</c:f>
              <c:strCache>
                <c:ptCount val="1"/>
                <c:pt idx="0">
                  <c:v>No. of Bedrooms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London!$C$2:$C$3481</c:f>
              <c:numCache>
                <c:formatCode>"£"#,##0</c:formatCode>
                <c:ptCount val="3480"/>
                <c:pt idx="0">
                  <c:v>39750000</c:v>
                </c:pt>
                <c:pt idx="1">
                  <c:v>34000000</c:v>
                </c:pt>
                <c:pt idx="2">
                  <c:v>25000000</c:v>
                </c:pt>
                <c:pt idx="3">
                  <c:v>25000000</c:v>
                </c:pt>
                <c:pt idx="4">
                  <c:v>23950000</c:v>
                </c:pt>
                <c:pt idx="5">
                  <c:v>21000000</c:v>
                </c:pt>
                <c:pt idx="6">
                  <c:v>19950000</c:v>
                </c:pt>
                <c:pt idx="7">
                  <c:v>19450000</c:v>
                </c:pt>
                <c:pt idx="8">
                  <c:v>19000000</c:v>
                </c:pt>
                <c:pt idx="9">
                  <c:v>18950000</c:v>
                </c:pt>
                <c:pt idx="10">
                  <c:v>18500000</c:v>
                </c:pt>
                <c:pt idx="11">
                  <c:v>18000000</c:v>
                </c:pt>
                <c:pt idx="12">
                  <c:v>17950000</c:v>
                </c:pt>
                <c:pt idx="13">
                  <c:v>17950000</c:v>
                </c:pt>
                <c:pt idx="14">
                  <c:v>16999999</c:v>
                </c:pt>
                <c:pt idx="15">
                  <c:v>16000000</c:v>
                </c:pt>
                <c:pt idx="16">
                  <c:v>15950000</c:v>
                </c:pt>
                <c:pt idx="17">
                  <c:v>15495000</c:v>
                </c:pt>
                <c:pt idx="18">
                  <c:v>15000000</c:v>
                </c:pt>
                <c:pt idx="19">
                  <c:v>14850000</c:v>
                </c:pt>
                <c:pt idx="20">
                  <c:v>14750000</c:v>
                </c:pt>
                <c:pt idx="21">
                  <c:v>14500000</c:v>
                </c:pt>
                <c:pt idx="22">
                  <c:v>14500000</c:v>
                </c:pt>
                <c:pt idx="23">
                  <c:v>14500000</c:v>
                </c:pt>
                <c:pt idx="24">
                  <c:v>14250000</c:v>
                </c:pt>
                <c:pt idx="25">
                  <c:v>13750000</c:v>
                </c:pt>
                <c:pt idx="26">
                  <c:v>13500000</c:v>
                </c:pt>
                <c:pt idx="27">
                  <c:v>12950000</c:v>
                </c:pt>
                <c:pt idx="28">
                  <c:v>12950000</c:v>
                </c:pt>
                <c:pt idx="29">
                  <c:v>12750000</c:v>
                </c:pt>
                <c:pt idx="30">
                  <c:v>12500000</c:v>
                </c:pt>
                <c:pt idx="31">
                  <c:v>11950000</c:v>
                </c:pt>
                <c:pt idx="32">
                  <c:v>11950000</c:v>
                </c:pt>
                <c:pt idx="33">
                  <c:v>11950000</c:v>
                </c:pt>
                <c:pt idx="34">
                  <c:v>11300000</c:v>
                </c:pt>
                <c:pt idx="35">
                  <c:v>11200000</c:v>
                </c:pt>
                <c:pt idx="36">
                  <c:v>10950000</c:v>
                </c:pt>
                <c:pt idx="37">
                  <c:v>10950000</c:v>
                </c:pt>
                <c:pt idx="38">
                  <c:v>10000000</c:v>
                </c:pt>
                <c:pt idx="39">
                  <c:v>9975000</c:v>
                </c:pt>
                <c:pt idx="40">
                  <c:v>9950000</c:v>
                </c:pt>
                <c:pt idx="41">
                  <c:v>9950000</c:v>
                </c:pt>
                <c:pt idx="42">
                  <c:v>9950000</c:v>
                </c:pt>
                <c:pt idx="43">
                  <c:v>9950000</c:v>
                </c:pt>
                <c:pt idx="44">
                  <c:v>9950000</c:v>
                </c:pt>
                <c:pt idx="45">
                  <c:v>9500000</c:v>
                </c:pt>
                <c:pt idx="46">
                  <c:v>9500000</c:v>
                </c:pt>
                <c:pt idx="47">
                  <c:v>9500000</c:v>
                </c:pt>
                <c:pt idx="48">
                  <c:v>9500000</c:v>
                </c:pt>
                <c:pt idx="49">
                  <c:v>9500000</c:v>
                </c:pt>
                <c:pt idx="50">
                  <c:v>9300000</c:v>
                </c:pt>
                <c:pt idx="51">
                  <c:v>9250000</c:v>
                </c:pt>
                <c:pt idx="52">
                  <c:v>9000000</c:v>
                </c:pt>
                <c:pt idx="53">
                  <c:v>9000000</c:v>
                </c:pt>
                <c:pt idx="54">
                  <c:v>8950000</c:v>
                </c:pt>
                <c:pt idx="55">
                  <c:v>8950000</c:v>
                </c:pt>
                <c:pt idx="56">
                  <c:v>8950000</c:v>
                </c:pt>
                <c:pt idx="57">
                  <c:v>8950000</c:v>
                </c:pt>
                <c:pt idx="58">
                  <c:v>8950000</c:v>
                </c:pt>
                <c:pt idx="59">
                  <c:v>8950000</c:v>
                </c:pt>
                <c:pt idx="60">
                  <c:v>8900000</c:v>
                </c:pt>
                <c:pt idx="61">
                  <c:v>8850000</c:v>
                </c:pt>
                <c:pt idx="62">
                  <c:v>8850000</c:v>
                </c:pt>
                <c:pt idx="63">
                  <c:v>8750000</c:v>
                </c:pt>
                <c:pt idx="64">
                  <c:v>8650000</c:v>
                </c:pt>
                <c:pt idx="65">
                  <c:v>8500000</c:v>
                </c:pt>
                <c:pt idx="66">
                  <c:v>8500000</c:v>
                </c:pt>
                <c:pt idx="67">
                  <c:v>8500000</c:v>
                </c:pt>
                <c:pt idx="68">
                  <c:v>8250000</c:v>
                </c:pt>
                <c:pt idx="69">
                  <c:v>8250000</c:v>
                </c:pt>
                <c:pt idx="70">
                  <c:v>8250000</c:v>
                </c:pt>
                <c:pt idx="71">
                  <c:v>8250000</c:v>
                </c:pt>
                <c:pt idx="72">
                  <c:v>8000000</c:v>
                </c:pt>
                <c:pt idx="73">
                  <c:v>7950000</c:v>
                </c:pt>
                <c:pt idx="74">
                  <c:v>7950000</c:v>
                </c:pt>
                <c:pt idx="75">
                  <c:v>7950000</c:v>
                </c:pt>
                <c:pt idx="76">
                  <c:v>7925000</c:v>
                </c:pt>
                <c:pt idx="77">
                  <c:v>7600000</c:v>
                </c:pt>
                <c:pt idx="78">
                  <c:v>7600000</c:v>
                </c:pt>
                <c:pt idx="79">
                  <c:v>7500000</c:v>
                </c:pt>
                <c:pt idx="80">
                  <c:v>7500000</c:v>
                </c:pt>
                <c:pt idx="81">
                  <c:v>7500000</c:v>
                </c:pt>
                <c:pt idx="82">
                  <c:v>7500000</c:v>
                </c:pt>
                <c:pt idx="83">
                  <c:v>7500000</c:v>
                </c:pt>
                <c:pt idx="84">
                  <c:v>7500000</c:v>
                </c:pt>
                <c:pt idx="85">
                  <c:v>7500000</c:v>
                </c:pt>
                <c:pt idx="86">
                  <c:v>7500000</c:v>
                </c:pt>
                <c:pt idx="87">
                  <c:v>7450000</c:v>
                </c:pt>
                <c:pt idx="88">
                  <c:v>7450000</c:v>
                </c:pt>
                <c:pt idx="89">
                  <c:v>7400000</c:v>
                </c:pt>
                <c:pt idx="90">
                  <c:v>7300000</c:v>
                </c:pt>
                <c:pt idx="91">
                  <c:v>7250000</c:v>
                </c:pt>
                <c:pt idx="92">
                  <c:v>7250000</c:v>
                </c:pt>
                <c:pt idx="93">
                  <c:v>7250000</c:v>
                </c:pt>
                <c:pt idx="94">
                  <c:v>7250000</c:v>
                </c:pt>
                <c:pt idx="95">
                  <c:v>7100000</c:v>
                </c:pt>
                <c:pt idx="96">
                  <c:v>7000000</c:v>
                </c:pt>
                <c:pt idx="97">
                  <c:v>6995000</c:v>
                </c:pt>
                <c:pt idx="98">
                  <c:v>6975000</c:v>
                </c:pt>
                <c:pt idx="99">
                  <c:v>6950000</c:v>
                </c:pt>
                <c:pt idx="100">
                  <c:v>6950000</c:v>
                </c:pt>
                <c:pt idx="101">
                  <c:v>6950000</c:v>
                </c:pt>
                <c:pt idx="102">
                  <c:v>6950000</c:v>
                </c:pt>
                <c:pt idx="103">
                  <c:v>6950000</c:v>
                </c:pt>
                <c:pt idx="104">
                  <c:v>6950000</c:v>
                </c:pt>
                <c:pt idx="105">
                  <c:v>6950000</c:v>
                </c:pt>
                <c:pt idx="106">
                  <c:v>6950000</c:v>
                </c:pt>
                <c:pt idx="107">
                  <c:v>6950000</c:v>
                </c:pt>
                <c:pt idx="108">
                  <c:v>6950000</c:v>
                </c:pt>
                <c:pt idx="109">
                  <c:v>6795000</c:v>
                </c:pt>
                <c:pt idx="110">
                  <c:v>6750000</c:v>
                </c:pt>
                <c:pt idx="111">
                  <c:v>6750000</c:v>
                </c:pt>
                <c:pt idx="112">
                  <c:v>6600000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6450000</c:v>
                </c:pt>
                <c:pt idx="117">
                  <c:v>6450000</c:v>
                </c:pt>
                <c:pt idx="118">
                  <c:v>6450000</c:v>
                </c:pt>
                <c:pt idx="119">
                  <c:v>6395000</c:v>
                </c:pt>
                <c:pt idx="120">
                  <c:v>6350000</c:v>
                </c:pt>
                <c:pt idx="121">
                  <c:v>6350000</c:v>
                </c:pt>
                <c:pt idx="122">
                  <c:v>6300000</c:v>
                </c:pt>
                <c:pt idx="123">
                  <c:v>6250000</c:v>
                </c:pt>
                <c:pt idx="124">
                  <c:v>6250000</c:v>
                </c:pt>
                <c:pt idx="125">
                  <c:v>6250000</c:v>
                </c:pt>
                <c:pt idx="126">
                  <c:v>6250000</c:v>
                </c:pt>
                <c:pt idx="127">
                  <c:v>6175000</c:v>
                </c:pt>
                <c:pt idx="128">
                  <c:v>6100000</c:v>
                </c:pt>
                <c:pt idx="129">
                  <c:v>6000000</c:v>
                </c:pt>
                <c:pt idx="130">
                  <c:v>6000000</c:v>
                </c:pt>
                <c:pt idx="131">
                  <c:v>5995000</c:v>
                </c:pt>
                <c:pt idx="132">
                  <c:v>5995000</c:v>
                </c:pt>
                <c:pt idx="133">
                  <c:v>5950000</c:v>
                </c:pt>
                <c:pt idx="134">
                  <c:v>5950000</c:v>
                </c:pt>
                <c:pt idx="135">
                  <c:v>5950000</c:v>
                </c:pt>
                <c:pt idx="136">
                  <c:v>5950000</c:v>
                </c:pt>
                <c:pt idx="137">
                  <c:v>5950000</c:v>
                </c:pt>
                <c:pt idx="138">
                  <c:v>5950000</c:v>
                </c:pt>
                <c:pt idx="139">
                  <c:v>5950000</c:v>
                </c:pt>
                <c:pt idx="140">
                  <c:v>5950000</c:v>
                </c:pt>
                <c:pt idx="141">
                  <c:v>5950000</c:v>
                </c:pt>
                <c:pt idx="142">
                  <c:v>5950000</c:v>
                </c:pt>
                <c:pt idx="143">
                  <c:v>5850000</c:v>
                </c:pt>
                <c:pt idx="144">
                  <c:v>5750000</c:v>
                </c:pt>
                <c:pt idx="145">
                  <c:v>5750000</c:v>
                </c:pt>
                <c:pt idx="146">
                  <c:v>5750000</c:v>
                </c:pt>
                <c:pt idx="147">
                  <c:v>5750000</c:v>
                </c:pt>
                <c:pt idx="148">
                  <c:v>5750000</c:v>
                </c:pt>
                <c:pt idx="149">
                  <c:v>5700000</c:v>
                </c:pt>
                <c:pt idx="150">
                  <c:v>5700000</c:v>
                </c:pt>
                <c:pt idx="151">
                  <c:v>5695000</c:v>
                </c:pt>
                <c:pt idx="152">
                  <c:v>5650000</c:v>
                </c:pt>
                <c:pt idx="153">
                  <c:v>5600000</c:v>
                </c:pt>
                <c:pt idx="154">
                  <c:v>5500000</c:v>
                </c:pt>
                <c:pt idx="155">
                  <c:v>5500000</c:v>
                </c:pt>
                <c:pt idx="156">
                  <c:v>5500000</c:v>
                </c:pt>
                <c:pt idx="157">
                  <c:v>5500000</c:v>
                </c:pt>
                <c:pt idx="158">
                  <c:v>5500000</c:v>
                </c:pt>
                <c:pt idx="159">
                  <c:v>5500000</c:v>
                </c:pt>
                <c:pt idx="160">
                  <c:v>5500000</c:v>
                </c:pt>
                <c:pt idx="161">
                  <c:v>5500000</c:v>
                </c:pt>
                <c:pt idx="162">
                  <c:v>5500000</c:v>
                </c:pt>
                <c:pt idx="163">
                  <c:v>5500000</c:v>
                </c:pt>
                <c:pt idx="164">
                  <c:v>5500000</c:v>
                </c:pt>
                <c:pt idx="165">
                  <c:v>5500000</c:v>
                </c:pt>
                <c:pt idx="166">
                  <c:v>5450000</c:v>
                </c:pt>
                <c:pt idx="167">
                  <c:v>5450000</c:v>
                </c:pt>
                <c:pt idx="168">
                  <c:v>5450000</c:v>
                </c:pt>
                <c:pt idx="169">
                  <c:v>5395000</c:v>
                </c:pt>
                <c:pt idx="170">
                  <c:v>5350000</c:v>
                </c:pt>
                <c:pt idx="171">
                  <c:v>5295000</c:v>
                </c:pt>
                <c:pt idx="172">
                  <c:v>5275000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5250000</c:v>
                </c:pt>
                <c:pt idx="180">
                  <c:v>5250000</c:v>
                </c:pt>
                <c:pt idx="181">
                  <c:v>5250000</c:v>
                </c:pt>
                <c:pt idx="182">
                  <c:v>5100000</c:v>
                </c:pt>
                <c:pt idx="183">
                  <c:v>5000000</c:v>
                </c:pt>
                <c:pt idx="184">
                  <c:v>5000000</c:v>
                </c:pt>
                <c:pt idx="185">
                  <c:v>5000000</c:v>
                </c:pt>
                <c:pt idx="186">
                  <c:v>5000000</c:v>
                </c:pt>
                <c:pt idx="187">
                  <c:v>5000000</c:v>
                </c:pt>
                <c:pt idx="188">
                  <c:v>5000000</c:v>
                </c:pt>
                <c:pt idx="189">
                  <c:v>4995000</c:v>
                </c:pt>
                <c:pt idx="190">
                  <c:v>4995000</c:v>
                </c:pt>
                <c:pt idx="191">
                  <c:v>4950000</c:v>
                </c:pt>
                <c:pt idx="192">
                  <c:v>4950000</c:v>
                </c:pt>
                <c:pt idx="193">
                  <c:v>4950000</c:v>
                </c:pt>
                <c:pt idx="194">
                  <c:v>4950000</c:v>
                </c:pt>
                <c:pt idx="195">
                  <c:v>4950000</c:v>
                </c:pt>
                <c:pt idx="196">
                  <c:v>4950000</c:v>
                </c:pt>
                <c:pt idx="197">
                  <c:v>4950000</c:v>
                </c:pt>
                <c:pt idx="198">
                  <c:v>4950000</c:v>
                </c:pt>
                <c:pt idx="199">
                  <c:v>4950000</c:v>
                </c:pt>
                <c:pt idx="200">
                  <c:v>4950000</c:v>
                </c:pt>
                <c:pt idx="201">
                  <c:v>4950000</c:v>
                </c:pt>
                <c:pt idx="202">
                  <c:v>4950000</c:v>
                </c:pt>
                <c:pt idx="203">
                  <c:v>4950000</c:v>
                </c:pt>
                <c:pt idx="204">
                  <c:v>4950000</c:v>
                </c:pt>
                <c:pt idx="205">
                  <c:v>4950000</c:v>
                </c:pt>
                <c:pt idx="206">
                  <c:v>4950000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4850000</c:v>
                </c:pt>
                <c:pt idx="210">
                  <c:v>4850000</c:v>
                </c:pt>
                <c:pt idx="211">
                  <c:v>4825000</c:v>
                </c:pt>
                <c:pt idx="212">
                  <c:v>4795000</c:v>
                </c:pt>
                <c:pt idx="213">
                  <c:v>4750000</c:v>
                </c:pt>
                <c:pt idx="214">
                  <c:v>4750000</c:v>
                </c:pt>
                <c:pt idx="215">
                  <c:v>4750000</c:v>
                </c:pt>
                <c:pt idx="216">
                  <c:v>4750000</c:v>
                </c:pt>
                <c:pt idx="217">
                  <c:v>4750000</c:v>
                </c:pt>
                <c:pt idx="218">
                  <c:v>4750000</c:v>
                </c:pt>
                <c:pt idx="219">
                  <c:v>4750000</c:v>
                </c:pt>
                <c:pt idx="220">
                  <c:v>4750000</c:v>
                </c:pt>
                <c:pt idx="221">
                  <c:v>4750000</c:v>
                </c:pt>
                <c:pt idx="222">
                  <c:v>4750000</c:v>
                </c:pt>
                <c:pt idx="223">
                  <c:v>4750000</c:v>
                </c:pt>
                <c:pt idx="224">
                  <c:v>4750000</c:v>
                </c:pt>
                <c:pt idx="225">
                  <c:v>4750000</c:v>
                </c:pt>
                <c:pt idx="226">
                  <c:v>4750000</c:v>
                </c:pt>
                <c:pt idx="227">
                  <c:v>4650000</c:v>
                </c:pt>
                <c:pt idx="228">
                  <c:v>4650000</c:v>
                </c:pt>
                <c:pt idx="229">
                  <c:v>4650000</c:v>
                </c:pt>
                <c:pt idx="230">
                  <c:v>4650000</c:v>
                </c:pt>
                <c:pt idx="231">
                  <c:v>4650000</c:v>
                </c:pt>
                <c:pt idx="232">
                  <c:v>4650000</c:v>
                </c:pt>
                <c:pt idx="233">
                  <c:v>4650000</c:v>
                </c:pt>
                <c:pt idx="234">
                  <c:v>4600000</c:v>
                </c:pt>
                <c:pt idx="235">
                  <c:v>4600000</c:v>
                </c:pt>
                <c:pt idx="236">
                  <c:v>4500000</c:v>
                </c:pt>
                <c:pt idx="237">
                  <c:v>4500000</c:v>
                </c:pt>
                <c:pt idx="238">
                  <c:v>4500000</c:v>
                </c:pt>
                <c:pt idx="239">
                  <c:v>4500000</c:v>
                </c:pt>
                <c:pt idx="240">
                  <c:v>4500000</c:v>
                </c:pt>
                <c:pt idx="241">
                  <c:v>4500000</c:v>
                </c:pt>
                <c:pt idx="242">
                  <c:v>4500000</c:v>
                </c:pt>
                <c:pt idx="243">
                  <c:v>4500000</c:v>
                </c:pt>
                <c:pt idx="244">
                  <c:v>4495000</c:v>
                </c:pt>
                <c:pt idx="245">
                  <c:v>4495000</c:v>
                </c:pt>
                <c:pt idx="246">
                  <c:v>4450000</c:v>
                </c:pt>
                <c:pt idx="247">
                  <c:v>4416000</c:v>
                </c:pt>
                <c:pt idx="248">
                  <c:v>4400000</c:v>
                </c:pt>
                <c:pt idx="249">
                  <c:v>4400000</c:v>
                </c:pt>
                <c:pt idx="250">
                  <c:v>4395000</c:v>
                </c:pt>
                <c:pt idx="251">
                  <c:v>4350000</c:v>
                </c:pt>
                <c:pt idx="252">
                  <c:v>4350000</c:v>
                </c:pt>
                <c:pt idx="253">
                  <c:v>4350000</c:v>
                </c:pt>
                <c:pt idx="254">
                  <c:v>4350000</c:v>
                </c:pt>
                <c:pt idx="255">
                  <c:v>4300000</c:v>
                </c:pt>
                <c:pt idx="256">
                  <c:v>4300000</c:v>
                </c:pt>
                <c:pt idx="257">
                  <c:v>4250000</c:v>
                </c:pt>
                <c:pt idx="258">
                  <c:v>4250000</c:v>
                </c:pt>
                <c:pt idx="259">
                  <c:v>4250000</c:v>
                </c:pt>
                <c:pt idx="260">
                  <c:v>4250000</c:v>
                </c:pt>
                <c:pt idx="261">
                  <c:v>4250000</c:v>
                </c:pt>
                <c:pt idx="262">
                  <c:v>4250000</c:v>
                </c:pt>
                <c:pt idx="263">
                  <c:v>4250000</c:v>
                </c:pt>
                <c:pt idx="264">
                  <c:v>4250000</c:v>
                </c:pt>
                <c:pt idx="265">
                  <c:v>4250000</c:v>
                </c:pt>
                <c:pt idx="266">
                  <c:v>4250000</c:v>
                </c:pt>
                <c:pt idx="267">
                  <c:v>4250000</c:v>
                </c:pt>
                <c:pt idx="268">
                  <c:v>4200000</c:v>
                </c:pt>
                <c:pt idx="269">
                  <c:v>4200000</c:v>
                </c:pt>
                <c:pt idx="270">
                  <c:v>4150000</c:v>
                </c:pt>
                <c:pt idx="271">
                  <c:v>4100000</c:v>
                </c:pt>
                <c:pt idx="272">
                  <c:v>4100000</c:v>
                </c:pt>
                <c:pt idx="273">
                  <c:v>4075000</c:v>
                </c:pt>
                <c:pt idx="274">
                  <c:v>4035000</c:v>
                </c:pt>
                <c:pt idx="275">
                  <c:v>4000000</c:v>
                </c:pt>
                <c:pt idx="276">
                  <c:v>4000000</c:v>
                </c:pt>
                <c:pt idx="277">
                  <c:v>4000000</c:v>
                </c:pt>
                <c:pt idx="278">
                  <c:v>4000000</c:v>
                </c:pt>
                <c:pt idx="279">
                  <c:v>4000000</c:v>
                </c:pt>
                <c:pt idx="280">
                  <c:v>4000000</c:v>
                </c:pt>
                <c:pt idx="281">
                  <c:v>3995000</c:v>
                </c:pt>
                <c:pt idx="282">
                  <c:v>3995000</c:v>
                </c:pt>
                <c:pt idx="283">
                  <c:v>3995000</c:v>
                </c:pt>
                <c:pt idx="284">
                  <c:v>3995000</c:v>
                </c:pt>
                <c:pt idx="285">
                  <c:v>3995000</c:v>
                </c:pt>
                <c:pt idx="286">
                  <c:v>3995000</c:v>
                </c:pt>
                <c:pt idx="287">
                  <c:v>3975000</c:v>
                </c:pt>
                <c:pt idx="288">
                  <c:v>3950000</c:v>
                </c:pt>
                <c:pt idx="289">
                  <c:v>3950000</c:v>
                </c:pt>
                <c:pt idx="290">
                  <c:v>3950000</c:v>
                </c:pt>
                <c:pt idx="291">
                  <c:v>3950000</c:v>
                </c:pt>
                <c:pt idx="292">
                  <c:v>3950000</c:v>
                </c:pt>
                <c:pt idx="293">
                  <c:v>3950000</c:v>
                </c:pt>
                <c:pt idx="294">
                  <c:v>3950000</c:v>
                </c:pt>
                <c:pt idx="295">
                  <c:v>3950000</c:v>
                </c:pt>
                <c:pt idx="296">
                  <c:v>3950000</c:v>
                </c:pt>
                <c:pt idx="297">
                  <c:v>3950000</c:v>
                </c:pt>
                <c:pt idx="298">
                  <c:v>3950000</c:v>
                </c:pt>
                <c:pt idx="299">
                  <c:v>3950000</c:v>
                </c:pt>
                <c:pt idx="300">
                  <c:v>3950000</c:v>
                </c:pt>
                <c:pt idx="301">
                  <c:v>3950000</c:v>
                </c:pt>
                <c:pt idx="302">
                  <c:v>3950000</c:v>
                </c:pt>
                <c:pt idx="303">
                  <c:v>3950000</c:v>
                </c:pt>
                <c:pt idx="304">
                  <c:v>3900000</c:v>
                </c:pt>
                <c:pt idx="305">
                  <c:v>3895000</c:v>
                </c:pt>
                <c:pt idx="306">
                  <c:v>3875000</c:v>
                </c:pt>
                <c:pt idx="307">
                  <c:v>3850000</c:v>
                </c:pt>
                <c:pt idx="308">
                  <c:v>3850000</c:v>
                </c:pt>
                <c:pt idx="309">
                  <c:v>3850000</c:v>
                </c:pt>
                <c:pt idx="310">
                  <c:v>3850000</c:v>
                </c:pt>
                <c:pt idx="311">
                  <c:v>3750000</c:v>
                </c:pt>
                <c:pt idx="312">
                  <c:v>3750000</c:v>
                </c:pt>
                <c:pt idx="313">
                  <c:v>3750000</c:v>
                </c:pt>
                <c:pt idx="314">
                  <c:v>3750000</c:v>
                </c:pt>
                <c:pt idx="315">
                  <c:v>3750000</c:v>
                </c:pt>
                <c:pt idx="316">
                  <c:v>3750000</c:v>
                </c:pt>
                <c:pt idx="317">
                  <c:v>3750000</c:v>
                </c:pt>
                <c:pt idx="318">
                  <c:v>3750000</c:v>
                </c:pt>
                <c:pt idx="319">
                  <c:v>3750000</c:v>
                </c:pt>
                <c:pt idx="320">
                  <c:v>3750000</c:v>
                </c:pt>
                <c:pt idx="321">
                  <c:v>3750000</c:v>
                </c:pt>
                <c:pt idx="322">
                  <c:v>3750000</c:v>
                </c:pt>
                <c:pt idx="323">
                  <c:v>3750000</c:v>
                </c:pt>
                <c:pt idx="324">
                  <c:v>3750000</c:v>
                </c:pt>
                <c:pt idx="325">
                  <c:v>3750000</c:v>
                </c:pt>
                <c:pt idx="326">
                  <c:v>3750000</c:v>
                </c:pt>
                <c:pt idx="327">
                  <c:v>3750000</c:v>
                </c:pt>
                <c:pt idx="328">
                  <c:v>3750000</c:v>
                </c:pt>
                <c:pt idx="329">
                  <c:v>3750000</c:v>
                </c:pt>
                <c:pt idx="330">
                  <c:v>3700000</c:v>
                </c:pt>
                <c:pt idx="331">
                  <c:v>3700000</c:v>
                </c:pt>
                <c:pt idx="332">
                  <c:v>3695000</c:v>
                </c:pt>
                <c:pt idx="333">
                  <c:v>3695000</c:v>
                </c:pt>
                <c:pt idx="334">
                  <c:v>3650000</c:v>
                </c:pt>
                <c:pt idx="335">
                  <c:v>3650000</c:v>
                </c:pt>
                <c:pt idx="336">
                  <c:v>3650000</c:v>
                </c:pt>
                <c:pt idx="337">
                  <c:v>3650000</c:v>
                </c:pt>
                <c:pt idx="338">
                  <c:v>3650000</c:v>
                </c:pt>
                <c:pt idx="339">
                  <c:v>3650000</c:v>
                </c:pt>
                <c:pt idx="340">
                  <c:v>3650000</c:v>
                </c:pt>
                <c:pt idx="341">
                  <c:v>3650000</c:v>
                </c:pt>
                <c:pt idx="342">
                  <c:v>3625000</c:v>
                </c:pt>
                <c:pt idx="343">
                  <c:v>3600000</c:v>
                </c:pt>
                <c:pt idx="344">
                  <c:v>3600000</c:v>
                </c:pt>
                <c:pt idx="345">
                  <c:v>3600000</c:v>
                </c:pt>
                <c:pt idx="346">
                  <c:v>3600000</c:v>
                </c:pt>
                <c:pt idx="347">
                  <c:v>3550000</c:v>
                </c:pt>
                <c:pt idx="348">
                  <c:v>3550000</c:v>
                </c:pt>
                <c:pt idx="349">
                  <c:v>3500000</c:v>
                </c:pt>
                <c:pt idx="350">
                  <c:v>3500000</c:v>
                </c:pt>
                <c:pt idx="351">
                  <c:v>3500000</c:v>
                </c:pt>
                <c:pt idx="352">
                  <c:v>3500000</c:v>
                </c:pt>
                <c:pt idx="353">
                  <c:v>3500000</c:v>
                </c:pt>
                <c:pt idx="354">
                  <c:v>3500000</c:v>
                </c:pt>
                <c:pt idx="355">
                  <c:v>3500000</c:v>
                </c:pt>
                <c:pt idx="356">
                  <c:v>3500000</c:v>
                </c:pt>
                <c:pt idx="357">
                  <c:v>3500000</c:v>
                </c:pt>
                <c:pt idx="358">
                  <c:v>3500000</c:v>
                </c:pt>
                <c:pt idx="359">
                  <c:v>3500000</c:v>
                </c:pt>
                <c:pt idx="360">
                  <c:v>3500000</c:v>
                </c:pt>
                <c:pt idx="361">
                  <c:v>3500000</c:v>
                </c:pt>
                <c:pt idx="362">
                  <c:v>3500000</c:v>
                </c:pt>
                <c:pt idx="363">
                  <c:v>3500000</c:v>
                </c:pt>
                <c:pt idx="364">
                  <c:v>3500000</c:v>
                </c:pt>
                <c:pt idx="365">
                  <c:v>3500000</c:v>
                </c:pt>
                <c:pt idx="366">
                  <c:v>3500000</c:v>
                </c:pt>
                <c:pt idx="367">
                  <c:v>3500000</c:v>
                </c:pt>
                <c:pt idx="368">
                  <c:v>3500000</c:v>
                </c:pt>
                <c:pt idx="369">
                  <c:v>3500000</c:v>
                </c:pt>
                <c:pt idx="370">
                  <c:v>3500000</c:v>
                </c:pt>
                <c:pt idx="371">
                  <c:v>3500000</c:v>
                </c:pt>
                <c:pt idx="372">
                  <c:v>3499000</c:v>
                </c:pt>
                <c:pt idx="373">
                  <c:v>3495000</c:v>
                </c:pt>
                <c:pt idx="374">
                  <c:v>3495000</c:v>
                </c:pt>
                <c:pt idx="375">
                  <c:v>3495000</c:v>
                </c:pt>
                <c:pt idx="376">
                  <c:v>3495000</c:v>
                </c:pt>
                <c:pt idx="377">
                  <c:v>3450000</c:v>
                </c:pt>
                <c:pt idx="378">
                  <c:v>3450000</c:v>
                </c:pt>
                <c:pt idx="379">
                  <c:v>3450000</c:v>
                </c:pt>
                <c:pt idx="380">
                  <c:v>3450000</c:v>
                </c:pt>
                <c:pt idx="381">
                  <c:v>3450000</c:v>
                </c:pt>
                <c:pt idx="382">
                  <c:v>3450000</c:v>
                </c:pt>
                <c:pt idx="383">
                  <c:v>3450000</c:v>
                </c:pt>
                <c:pt idx="384">
                  <c:v>3450000</c:v>
                </c:pt>
                <c:pt idx="385">
                  <c:v>3450000</c:v>
                </c:pt>
                <c:pt idx="386">
                  <c:v>3450000</c:v>
                </c:pt>
                <c:pt idx="387">
                  <c:v>3450000</c:v>
                </c:pt>
                <c:pt idx="388">
                  <c:v>3450000</c:v>
                </c:pt>
                <c:pt idx="389">
                  <c:v>3425000</c:v>
                </c:pt>
                <c:pt idx="390">
                  <c:v>3410000</c:v>
                </c:pt>
                <c:pt idx="391">
                  <c:v>3400000</c:v>
                </c:pt>
                <c:pt idx="392">
                  <c:v>3395000</c:v>
                </c:pt>
                <c:pt idx="393">
                  <c:v>3375000</c:v>
                </c:pt>
                <c:pt idx="394">
                  <c:v>3350000</c:v>
                </c:pt>
                <c:pt idx="395">
                  <c:v>3350000</c:v>
                </c:pt>
                <c:pt idx="396">
                  <c:v>3350000</c:v>
                </c:pt>
                <c:pt idx="397">
                  <c:v>3350000</c:v>
                </c:pt>
                <c:pt idx="398">
                  <c:v>3350000</c:v>
                </c:pt>
                <c:pt idx="399">
                  <c:v>3350000</c:v>
                </c:pt>
                <c:pt idx="400">
                  <c:v>3350000</c:v>
                </c:pt>
                <c:pt idx="401">
                  <c:v>3300000</c:v>
                </c:pt>
                <c:pt idx="402">
                  <c:v>3300000</c:v>
                </c:pt>
                <c:pt idx="403">
                  <c:v>3300000</c:v>
                </c:pt>
                <c:pt idx="404">
                  <c:v>3300000</c:v>
                </c:pt>
                <c:pt idx="405">
                  <c:v>3300000</c:v>
                </c:pt>
                <c:pt idx="406">
                  <c:v>3300000</c:v>
                </c:pt>
                <c:pt idx="407">
                  <c:v>3300000</c:v>
                </c:pt>
                <c:pt idx="408">
                  <c:v>3295000</c:v>
                </c:pt>
                <c:pt idx="409">
                  <c:v>3295000</c:v>
                </c:pt>
                <c:pt idx="410">
                  <c:v>3295000</c:v>
                </c:pt>
                <c:pt idx="411">
                  <c:v>3250000</c:v>
                </c:pt>
                <c:pt idx="412">
                  <c:v>3250000</c:v>
                </c:pt>
                <c:pt idx="413">
                  <c:v>3250000</c:v>
                </c:pt>
                <c:pt idx="414">
                  <c:v>3250000</c:v>
                </c:pt>
                <c:pt idx="415">
                  <c:v>3250000</c:v>
                </c:pt>
                <c:pt idx="416">
                  <c:v>3250000</c:v>
                </c:pt>
                <c:pt idx="417">
                  <c:v>3250000</c:v>
                </c:pt>
                <c:pt idx="418">
                  <c:v>3250000</c:v>
                </c:pt>
                <c:pt idx="419">
                  <c:v>3250000</c:v>
                </c:pt>
                <c:pt idx="420">
                  <c:v>3250000</c:v>
                </c:pt>
                <c:pt idx="421">
                  <c:v>3250000</c:v>
                </c:pt>
                <c:pt idx="422">
                  <c:v>3250000</c:v>
                </c:pt>
                <c:pt idx="423">
                  <c:v>3250000</c:v>
                </c:pt>
                <c:pt idx="424">
                  <c:v>3250000</c:v>
                </c:pt>
                <c:pt idx="425">
                  <c:v>3250000</c:v>
                </c:pt>
                <c:pt idx="426">
                  <c:v>3250000</c:v>
                </c:pt>
                <c:pt idx="427">
                  <c:v>3250000</c:v>
                </c:pt>
                <c:pt idx="428">
                  <c:v>3200000</c:v>
                </c:pt>
                <c:pt idx="429">
                  <c:v>3200000</c:v>
                </c:pt>
                <c:pt idx="430">
                  <c:v>3200000</c:v>
                </c:pt>
                <c:pt idx="431">
                  <c:v>3200000</c:v>
                </c:pt>
                <c:pt idx="432">
                  <c:v>3195000</c:v>
                </c:pt>
                <c:pt idx="433">
                  <c:v>3150000</c:v>
                </c:pt>
                <c:pt idx="434">
                  <c:v>3150000</c:v>
                </c:pt>
                <c:pt idx="435">
                  <c:v>3150000</c:v>
                </c:pt>
                <c:pt idx="436">
                  <c:v>3150000</c:v>
                </c:pt>
                <c:pt idx="437">
                  <c:v>3150000</c:v>
                </c:pt>
                <c:pt idx="438">
                  <c:v>3100000</c:v>
                </c:pt>
                <c:pt idx="439">
                  <c:v>3100000</c:v>
                </c:pt>
                <c:pt idx="440">
                  <c:v>3100000</c:v>
                </c:pt>
                <c:pt idx="441">
                  <c:v>3100000</c:v>
                </c:pt>
                <c:pt idx="442">
                  <c:v>3100000</c:v>
                </c:pt>
                <c:pt idx="443">
                  <c:v>3100000</c:v>
                </c:pt>
                <c:pt idx="444">
                  <c:v>3100000</c:v>
                </c:pt>
                <c:pt idx="445">
                  <c:v>3100000</c:v>
                </c:pt>
                <c:pt idx="446">
                  <c:v>3095000</c:v>
                </c:pt>
                <c:pt idx="447">
                  <c:v>3075000</c:v>
                </c:pt>
                <c:pt idx="448">
                  <c:v>3050000</c:v>
                </c:pt>
                <c:pt idx="449">
                  <c:v>3050000</c:v>
                </c:pt>
                <c:pt idx="450">
                  <c:v>3000000</c:v>
                </c:pt>
                <c:pt idx="451">
                  <c:v>3000000</c:v>
                </c:pt>
                <c:pt idx="452">
                  <c:v>3000000</c:v>
                </c:pt>
                <c:pt idx="453">
                  <c:v>3000000</c:v>
                </c:pt>
                <c:pt idx="454">
                  <c:v>3000000</c:v>
                </c:pt>
                <c:pt idx="455">
                  <c:v>3000000</c:v>
                </c:pt>
                <c:pt idx="456">
                  <c:v>3000000</c:v>
                </c:pt>
                <c:pt idx="457">
                  <c:v>3000000</c:v>
                </c:pt>
                <c:pt idx="458">
                  <c:v>3000000</c:v>
                </c:pt>
                <c:pt idx="459">
                  <c:v>3000000</c:v>
                </c:pt>
                <c:pt idx="460">
                  <c:v>2999000</c:v>
                </c:pt>
                <c:pt idx="461">
                  <c:v>2999000</c:v>
                </c:pt>
                <c:pt idx="462">
                  <c:v>2999000</c:v>
                </c:pt>
                <c:pt idx="463">
                  <c:v>2995000</c:v>
                </c:pt>
                <c:pt idx="464">
                  <c:v>2995000</c:v>
                </c:pt>
                <c:pt idx="465">
                  <c:v>2995000</c:v>
                </c:pt>
                <c:pt idx="466">
                  <c:v>2995000</c:v>
                </c:pt>
                <c:pt idx="467">
                  <c:v>2995000</c:v>
                </c:pt>
                <c:pt idx="468">
                  <c:v>2995000</c:v>
                </c:pt>
                <c:pt idx="469">
                  <c:v>2995000</c:v>
                </c:pt>
                <c:pt idx="470">
                  <c:v>2995000</c:v>
                </c:pt>
                <c:pt idx="471">
                  <c:v>2995000</c:v>
                </c:pt>
                <c:pt idx="472">
                  <c:v>2990000</c:v>
                </c:pt>
                <c:pt idx="473">
                  <c:v>2990000</c:v>
                </c:pt>
                <c:pt idx="474">
                  <c:v>2990000</c:v>
                </c:pt>
                <c:pt idx="475">
                  <c:v>2985000</c:v>
                </c:pt>
                <c:pt idx="476">
                  <c:v>2980000</c:v>
                </c:pt>
                <c:pt idx="477">
                  <c:v>2975000</c:v>
                </c:pt>
                <c:pt idx="478">
                  <c:v>2975000</c:v>
                </c:pt>
                <c:pt idx="479">
                  <c:v>2975000</c:v>
                </c:pt>
                <c:pt idx="480">
                  <c:v>2975000</c:v>
                </c:pt>
                <c:pt idx="481">
                  <c:v>2950000</c:v>
                </c:pt>
                <c:pt idx="482">
                  <c:v>2950000</c:v>
                </c:pt>
                <c:pt idx="483">
                  <c:v>2950000</c:v>
                </c:pt>
                <c:pt idx="484">
                  <c:v>2950000</c:v>
                </c:pt>
                <c:pt idx="485">
                  <c:v>2950000</c:v>
                </c:pt>
                <c:pt idx="486">
                  <c:v>2950000</c:v>
                </c:pt>
                <c:pt idx="487">
                  <c:v>2950000</c:v>
                </c:pt>
                <c:pt idx="488">
                  <c:v>2950000</c:v>
                </c:pt>
                <c:pt idx="489">
                  <c:v>2950000</c:v>
                </c:pt>
                <c:pt idx="490">
                  <c:v>2950000</c:v>
                </c:pt>
                <c:pt idx="491">
                  <c:v>2950000</c:v>
                </c:pt>
                <c:pt idx="492">
                  <c:v>2950000</c:v>
                </c:pt>
                <c:pt idx="493">
                  <c:v>2950000</c:v>
                </c:pt>
                <c:pt idx="494">
                  <c:v>2950000</c:v>
                </c:pt>
                <c:pt idx="495">
                  <c:v>2950000</c:v>
                </c:pt>
                <c:pt idx="496">
                  <c:v>2950000</c:v>
                </c:pt>
                <c:pt idx="497">
                  <c:v>2950000</c:v>
                </c:pt>
                <c:pt idx="498">
                  <c:v>2950000</c:v>
                </c:pt>
                <c:pt idx="499">
                  <c:v>2950000</c:v>
                </c:pt>
                <c:pt idx="500">
                  <c:v>2950000</c:v>
                </c:pt>
                <c:pt idx="501">
                  <c:v>2950000</c:v>
                </c:pt>
                <c:pt idx="502">
                  <c:v>2950000</c:v>
                </c:pt>
                <c:pt idx="503">
                  <c:v>2950000</c:v>
                </c:pt>
                <c:pt idx="504">
                  <c:v>2950000</c:v>
                </c:pt>
                <c:pt idx="505">
                  <c:v>2950000</c:v>
                </c:pt>
                <c:pt idx="506">
                  <c:v>2950000</c:v>
                </c:pt>
                <c:pt idx="507">
                  <c:v>2950000</c:v>
                </c:pt>
                <c:pt idx="508">
                  <c:v>2950000</c:v>
                </c:pt>
                <c:pt idx="509">
                  <c:v>2900000</c:v>
                </c:pt>
                <c:pt idx="510">
                  <c:v>2900000</c:v>
                </c:pt>
                <c:pt idx="511">
                  <c:v>2900000</c:v>
                </c:pt>
                <c:pt idx="512">
                  <c:v>2900000</c:v>
                </c:pt>
                <c:pt idx="513">
                  <c:v>2899000</c:v>
                </c:pt>
                <c:pt idx="514">
                  <c:v>2895000</c:v>
                </c:pt>
                <c:pt idx="515">
                  <c:v>2895000</c:v>
                </c:pt>
                <c:pt idx="516">
                  <c:v>2895000</c:v>
                </c:pt>
                <c:pt idx="517">
                  <c:v>2895000</c:v>
                </c:pt>
                <c:pt idx="518">
                  <c:v>2895000</c:v>
                </c:pt>
                <c:pt idx="519">
                  <c:v>2895000</c:v>
                </c:pt>
                <c:pt idx="520">
                  <c:v>2895000</c:v>
                </c:pt>
                <c:pt idx="521">
                  <c:v>2895000</c:v>
                </c:pt>
                <c:pt idx="522">
                  <c:v>2850000</c:v>
                </c:pt>
                <c:pt idx="523">
                  <c:v>2850000</c:v>
                </c:pt>
                <c:pt idx="524">
                  <c:v>2850000</c:v>
                </c:pt>
                <c:pt idx="525">
                  <c:v>2850000</c:v>
                </c:pt>
                <c:pt idx="526">
                  <c:v>2850000</c:v>
                </c:pt>
                <c:pt idx="527">
                  <c:v>2850000</c:v>
                </c:pt>
                <c:pt idx="528">
                  <c:v>2850000</c:v>
                </c:pt>
                <c:pt idx="529">
                  <c:v>2850000</c:v>
                </c:pt>
                <c:pt idx="530">
                  <c:v>2850000</c:v>
                </c:pt>
                <c:pt idx="531">
                  <c:v>2850000</c:v>
                </c:pt>
                <c:pt idx="532">
                  <c:v>2850000</c:v>
                </c:pt>
                <c:pt idx="533">
                  <c:v>2850000</c:v>
                </c:pt>
                <c:pt idx="534">
                  <c:v>2850000</c:v>
                </c:pt>
                <c:pt idx="535">
                  <c:v>2850000</c:v>
                </c:pt>
                <c:pt idx="536">
                  <c:v>2850000</c:v>
                </c:pt>
                <c:pt idx="537">
                  <c:v>2850000</c:v>
                </c:pt>
                <c:pt idx="538">
                  <c:v>2850000</c:v>
                </c:pt>
                <c:pt idx="539">
                  <c:v>2820000</c:v>
                </c:pt>
                <c:pt idx="540">
                  <c:v>2800000</c:v>
                </c:pt>
                <c:pt idx="541">
                  <c:v>2800000</c:v>
                </c:pt>
                <c:pt idx="542">
                  <c:v>2800000</c:v>
                </c:pt>
                <c:pt idx="543">
                  <c:v>2800000</c:v>
                </c:pt>
                <c:pt idx="544">
                  <c:v>2800000</c:v>
                </c:pt>
                <c:pt idx="545">
                  <c:v>2800000</c:v>
                </c:pt>
                <c:pt idx="546">
                  <c:v>2800000</c:v>
                </c:pt>
                <c:pt idx="547">
                  <c:v>2800000</c:v>
                </c:pt>
                <c:pt idx="548">
                  <c:v>2795000</c:v>
                </c:pt>
                <c:pt idx="549">
                  <c:v>2795000</c:v>
                </c:pt>
                <c:pt idx="550">
                  <c:v>2795000</c:v>
                </c:pt>
                <c:pt idx="551">
                  <c:v>2795000</c:v>
                </c:pt>
                <c:pt idx="552">
                  <c:v>2775000</c:v>
                </c:pt>
                <c:pt idx="553">
                  <c:v>2750000</c:v>
                </c:pt>
                <c:pt idx="554">
                  <c:v>2750000</c:v>
                </c:pt>
                <c:pt idx="555">
                  <c:v>2750000</c:v>
                </c:pt>
                <c:pt idx="556">
                  <c:v>2750000</c:v>
                </c:pt>
                <c:pt idx="557">
                  <c:v>2750000</c:v>
                </c:pt>
                <c:pt idx="558">
                  <c:v>2750000</c:v>
                </c:pt>
                <c:pt idx="559">
                  <c:v>2750000</c:v>
                </c:pt>
                <c:pt idx="560">
                  <c:v>2750000</c:v>
                </c:pt>
                <c:pt idx="561">
                  <c:v>2750000</c:v>
                </c:pt>
                <c:pt idx="562">
                  <c:v>2750000</c:v>
                </c:pt>
                <c:pt idx="563">
                  <c:v>2750000</c:v>
                </c:pt>
                <c:pt idx="564">
                  <c:v>2750000</c:v>
                </c:pt>
                <c:pt idx="565">
                  <c:v>2750000</c:v>
                </c:pt>
                <c:pt idx="566">
                  <c:v>2750000</c:v>
                </c:pt>
                <c:pt idx="567">
                  <c:v>2750000</c:v>
                </c:pt>
                <c:pt idx="568">
                  <c:v>2750000</c:v>
                </c:pt>
                <c:pt idx="569">
                  <c:v>2750000</c:v>
                </c:pt>
                <c:pt idx="570">
                  <c:v>2750000</c:v>
                </c:pt>
                <c:pt idx="571">
                  <c:v>2750000</c:v>
                </c:pt>
                <c:pt idx="572">
                  <c:v>2750000</c:v>
                </c:pt>
                <c:pt idx="573">
                  <c:v>2750000</c:v>
                </c:pt>
                <c:pt idx="574">
                  <c:v>2750000</c:v>
                </c:pt>
                <c:pt idx="575">
                  <c:v>2750000</c:v>
                </c:pt>
                <c:pt idx="576">
                  <c:v>2750000</c:v>
                </c:pt>
                <c:pt idx="577">
                  <c:v>2750000</c:v>
                </c:pt>
                <c:pt idx="578">
                  <c:v>2750000</c:v>
                </c:pt>
                <c:pt idx="579">
                  <c:v>2750000</c:v>
                </c:pt>
                <c:pt idx="580">
                  <c:v>2750000</c:v>
                </c:pt>
                <c:pt idx="581">
                  <c:v>2750000</c:v>
                </c:pt>
                <c:pt idx="582">
                  <c:v>2725000</c:v>
                </c:pt>
                <c:pt idx="583">
                  <c:v>2700000</c:v>
                </c:pt>
                <c:pt idx="584">
                  <c:v>2700000</c:v>
                </c:pt>
                <c:pt idx="585">
                  <c:v>2700000</c:v>
                </c:pt>
                <c:pt idx="586">
                  <c:v>2700000</c:v>
                </c:pt>
                <c:pt idx="587">
                  <c:v>2700000</c:v>
                </c:pt>
                <c:pt idx="588">
                  <c:v>2700000</c:v>
                </c:pt>
                <c:pt idx="589">
                  <c:v>2695000</c:v>
                </c:pt>
                <c:pt idx="590">
                  <c:v>2695000</c:v>
                </c:pt>
                <c:pt idx="591">
                  <c:v>2695000</c:v>
                </c:pt>
                <c:pt idx="592">
                  <c:v>2695000</c:v>
                </c:pt>
                <c:pt idx="593">
                  <c:v>2695000</c:v>
                </c:pt>
                <c:pt idx="594">
                  <c:v>2695000</c:v>
                </c:pt>
                <c:pt idx="595">
                  <c:v>2695000</c:v>
                </c:pt>
                <c:pt idx="596">
                  <c:v>2685000</c:v>
                </c:pt>
                <c:pt idx="597">
                  <c:v>2675000</c:v>
                </c:pt>
                <c:pt idx="598">
                  <c:v>2675000</c:v>
                </c:pt>
                <c:pt idx="599">
                  <c:v>2650000</c:v>
                </c:pt>
                <c:pt idx="600">
                  <c:v>2650000</c:v>
                </c:pt>
                <c:pt idx="601">
                  <c:v>2650000</c:v>
                </c:pt>
                <c:pt idx="602">
                  <c:v>2650000</c:v>
                </c:pt>
                <c:pt idx="603">
                  <c:v>2650000</c:v>
                </c:pt>
                <c:pt idx="604">
                  <c:v>2650000</c:v>
                </c:pt>
                <c:pt idx="605">
                  <c:v>2650000</c:v>
                </c:pt>
                <c:pt idx="606">
                  <c:v>2650000</c:v>
                </c:pt>
                <c:pt idx="607">
                  <c:v>2650000</c:v>
                </c:pt>
                <c:pt idx="608">
                  <c:v>2650000</c:v>
                </c:pt>
                <c:pt idx="609">
                  <c:v>2650000</c:v>
                </c:pt>
                <c:pt idx="610">
                  <c:v>2650000</c:v>
                </c:pt>
                <c:pt idx="611">
                  <c:v>2650000</c:v>
                </c:pt>
                <c:pt idx="612">
                  <c:v>2650000</c:v>
                </c:pt>
                <c:pt idx="613">
                  <c:v>2650000</c:v>
                </c:pt>
                <c:pt idx="614">
                  <c:v>2650000</c:v>
                </c:pt>
                <c:pt idx="615">
                  <c:v>2650000</c:v>
                </c:pt>
                <c:pt idx="616">
                  <c:v>2650000</c:v>
                </c:pt>
                <c:pt idx="617">
                  <c:v>2650000</c:v>
                </c:pt>
                <c:pt idx="618">
                  <c:v>2600000</c:v>
                </c:pt>
                <c:pt idx="619">
                  <c:v>2600000</c:v>
                </c:pt>
                <c:pt idx="620">
                  <c:v>2600000</c:v>
                </c:pt>
                <c:pt idx="621">
                  <c:v>2600000</c:v>
                </c:pt>
                <c:pt idx="622">
                  <c:v>2600000</c:v>
                </c:pt>
                <c:pt idx="623">
                  <c:v>2600000</c:v>
                </c:pt>
                <c:pt idx="624">
                  <c:v>2600000</c:v>
                </c:pt>
                <c:pt idx="625">
                  <c:v>2595000</c:v>
                </c:pt>
                <c:pt idx="626">
                  <c:v>2595000</c:v>
                </c:pt>
                <c:pt idx="627">
                  <c:v>2595000</c:v>
                </c:pt>
                <c:pt idx="628">
                  <c:v>2595000</c:v>
                </c:pt>
                <c:pt idx="629">
                  <c:v>2595000</c:v>
                </c:pt>
                <c:pt idx="630">
                  <c:v>2575000</c:v>
                </c:pt>
                <c:pt idx="631">
                  <c:v>2575000</c:v>
                </c:pt>
                <c:pt idx="632">
                  <c:v>2565000</c:v>
                </c:pt>
                <c:pt idx="633">
                  <c:v>2550000</c:v>
                </c:pt>
                <c:pt idx="634">
                  <c:v>2550000</c:v>
                </c:pt>
                <c:pt idx="635">
                  <c:v>2550000</c:v>
                </c:pt>
                <c:pt idx="636">
                  <c:v>2550000</c:v>
                </c:pt>
                <c:pt idx="637">
                  <c:v>2550000</c:v>
                </c:pt>
                <c:pt idx="638">
                  <c:v>2550000</c:v>
                </c:pt>
                <c:pt idx="639">
                  <c:v>2524000</c:v>
                </c:pt>
                <c:pt idx="640">
                  <c:v>2520000</c:v>
                </c:pt>
                <c:pt idx="641">
                  <c:v>2500000</c:v>
                </c:pt>
                <c:pt idx="642">
                  <c:v>2500000</c:v>
                </c:pt>
                <c:pt idx="643">
                  <c:v>2500000</c:v>
                </c:pt>
                <c:pt idx="644">
                  <c:v>2500000</c:v>
                </c:pt>
                <c:pt idx="645">
                  <c:v>2500000</c:v>
                </c:pt>
                <c:pt idx="646">
                  <c:v>2500000</c:v>
                </c:pt>
                <c:pt idx="647">
                  <c:v>2500000</c:v>
                </c:pt>
                <c:pt idx="648">
                  <c:v>2500000</c:v>
                </c:pt>
                <c:pt idx="649">
                  <c:v>2500000</c:v>
                </c:pt>
                <c:pt idx="650">
                  <c:v>2500000</c:v>
                </c:pt>
                <c:pt idx="651">
                  <c:v>2500000</c:v>
                </c:pt>
                <c:pt idx="652">
                  <c:v>2500000</c:v>
                </c:pt>
                <c:pt idx="653">
                  <c:v>2500000</c:v>
                </c:pt>
                <c:pt idx="654">
                  <c:v>2500000</c:v>
                </c:pt>
                <c:pt idx="655">
                  <c:v>2500000</c:v>
                </c:pt>
                <c:pt idx="656">
                  <c:v>2500000</c:v>
                </c:pt>
                <c:pt idx="657">
                  <c:v>2500000</c:v>
                </c:pt>
                <c:pt idx="658">
                  <c:v>2500000</c:v>
                </c:pt>
                <c:pt idx="659">
                  <c:v>2500000</c:v>
                </c:pt>
                <c:pt idx="660">
                  <c:v>2500000</c:v>
                </c:pt>
                <c:pt idx="661">
                  <c:v>2500000</c:v>
                </c:pt>
                <c:pt idx="662">
                  <c:v>2500000</c:v>
                </c:pt>
                <c:pt idx="663">
                  <c:v>2500000</c:v>
                </c:pt>
                <c:pt idx="664">
                  <c:v>2500000</c:v>
                </c:pt>
                <c:pt idx="665">
                  <c:v>2500000</c:v>
                </c:pt>
                <c:pt idx="666">
                  <c:v>2500000</c:v>
                </c:pt>
                <c:pt idx="667">
                  <c:v>2500000</c:v>
                </c:pt>
                <c:pt idx="668">
                  <c:v>2500000</c:v>
                </c:pt>
                <c:pt idx="669">
                  <c:v>2500000</c:v>
                </c:pt>
                <c:pt idx="670">
                  <c:v>2500000</c:v>
                </c:pt>
                <c:pt idx="671">
                  <c:v>2500000</c:v>
                </c:pt>
                <c:pt idx="672">
                  <c:v>2500000</c:v>
                </c:pt>
                <c:pt idx="673">
                  <c:v>2500000</c:v>
                </c:pt>
                <c:pt idx="674">
                  <c:v>2500000</c:v>
                </c:pt>
                <c:pt idx="675">
                  <c:v>2500000</c:v>
                </c:pt>
                <c:pt idx="676">
                  <c:v>2500000</c:v>
                </c:pt>
                <c:pt idx="677">
                  <c:v>2500000</c:v>
                </c:pt>
                <c:pt idx="678">
                  <c:v>2500000</c:v>
                </c:pt>
                <c:pt idx="679">
                  <c:v>2500000</c:v>
                </c:pt>
                <c:pt idx="680">
                  <c:v>2500000</c:v>
                </c:pt>
                <c:pt idx="681">
                  <c:v>2500000</c:v>
                </c:pt>
                <c:pt idx="682">
                  <c:v>2500000</c:v>
                </c:pt>
                <c:pt idx="683">
                  <c:v>2500000</c:v>
                </c:pt>
                <c:pt idx="684">
                  <c:v>2500000</c:v>
                </c:pt>
                <c:pt idx="685">
                  <c:v>2500000</c:v>
                </c:pt>
                <c:pt idx="686">
                  <c:v>2500000</c:v>
                </c:pt>
                <c:pt idx="687">
                  <c:v>2500000</c:v>
                </c:pt>
                <c:pt idx="688">
                  <c:v>2500000</c:v>
                </c:pt>
                <c:pt idx="689">
                  <c:v>2495000</c:v>
                </c:pt>
                <c:pt idx="690">
                  <c:v>2495000</c:v>
                </c:pt>
                <c:pt idx="691">
                  <c:v>2495000</c:v>
                </c:pt>
                <c:pt idx="692">
                  <c:v>2495000</c:v>
                </c:pt>
                <c:pt idx="693">
                  <c:v>2495000</c:v>
                </c:pt>
                <c:pt idx="694">
                  <c:v>2495000</c:v>
                </c:pt>
                <c:pt idx="695">
                  <c:v>2485000</c:v>
                </c:pt>
                <c:pt idx="696">
                  <c:v>2475000</c:v>
                </c:pt>
                <c:pt idx="697">
                  <c:v>2450000</c:v>
                </c:pt>
                <c:pt idx="698">
                  <c:v>2450000</c:v>
                </c:pt>
                <c:pt idx="699">
                  <c:v>2450000</c:v>
                </c:pt>
                <c:pt idx="700">
                  <c:v>2450000</c:v>
                </c:pt>
                <c:pt idx="701">
                  <c:v>2450000</c:v>
                </c:pt>
                <c:pt idx="702">
                  <c:v>2450000</c:v>
                </c:pt>
                <c:pt idx="703">
                  <c:v>2450000</c:v>
                </c:pt>
                <c:pt idx="704">
                  <c:v>2450000</c:v>
                </c:pt>
                <c:pt idx="705">
                  <c:v>2450000</c:v>
                </c:pt>
                <c:pt idx="706">
                  <c:v>2450000</c:v>
                </c:pt>
                <c:pt idx="707">
                  <c:v>2400000</c:v>
                </c:pt>
                <c:pt idx="708">
                  <c:v>2400000</c:v>
                </c:pt>
                <c:pt idx="709">
                  <c:v>2400000</c:v>
                </c:pt>
                <c:pt idx="710">
                  <c:v>2400000</c:v>
                </c:pt>
                <c:pt idx="711">
                  <c:v>2400000</c:v>
                </c:pt>
                <c:pt idx="712">
                  <c:v>2400000</c:v>
                </c:pt>
                <c:pt idx="713">
                  <c:v>2400000</c:v>
                </c:pt>
                <c:pt idx="714">
                  <c:v>2400000</c:v>
                </c:pt>
                <c:pt idx="715">
                  <c:v>2400000</c:v>
                </c:pt>
                <c:pt idx="716">
                  <c:v>2400000</c:v>
                </c:pt>
                <c:pt idx="717">
                  <c:v>2399500</c:v>
                </c:pt>
                <c:pt idx="718">
                  <c:v>2395000</c:v>
                </c:pt>
                <c:pt idx="719">
                  <c:v>2395000</c:v>
                </c:pt>
                <c:pt idx="720">
                  <c:v>2395000</c:v>
                </c:pt>
                <c:pt idx="721">
                  <c:v>2395000</c:v>
                </c:pt>
                <c:pt idx="722">
                  <c:v>2395000</c:v>
                </c:pt>
                <c:pt idx="723">
                  <c:v>2395000</c:v>
                </c:pt>
                <c:pt idx="724">
                  <c:v>2395000</c:v>
                </c:pt>
                <c:pt idx="725">
                  <c:v>2395000</c:v>
                </c:pt>
                <c:pt idx="726">
                  <c:v>2395000</c:v>
                </c:pt>
                <c:pt idx="727">
                  <c:v>2395000</c:v>
                </c:pt>
                <c:pt idx="728">
                  <c:v>2379000</c:v>
                </c:pt>
                <c:pt idx="729">
                  <c:v>2375000</c:v>
                </c:pt>
                <c:pt idx="730">
                  <c:v>2375000</c:v>
                </c:pt>
                <c:pt idx="731">
                  <c:v>2375000</c:v>
                </c:pt>
                <c:pt idx="732">
                  <c:v>2375000</c:v>
                </c:pt>
                <c:pt idx="733">
                  <c:v>2375000</c:v>
                </c:pt>
                <c:pt idx="734">
                  <c:v>2350000</c:v>
                </c:pt>
                <c:pt idx="735">
                  <c:v>2350000</c:v>
                </c:pt>
                <c:pt idx="736">
                  <c:v>2350000</c:v>
                </c:pt>
                <c:pt idx="737">
                  <c:v>2350000</c:v>
                </c:pt>
                <c:pt idx="738">
                  <c:v>2350000</c:v>
                </c:pt>
                <c:pt idx="739">
                  <c:v>2350000</c:v>
                </c:pt>
                <c:pt idx="740">
                  <c:v>2350000</c:v>
                </c:pt>
                <c:pt idx="741">
                  <c:v>2350000</c:v>
                </c:pt>
                <c:pt idx="742">
                  <c:v>2350000</c:v>
                </c:pt>
                <c:pt idx="743">
                  <c:v>2350000</c:v>
                </c:pt>
                <c:pt idx="744">
                  <c:v>2350000</c:v>
                </c:pt>
                <c:pt idx="745">
                  <c:v>2350000</c:v>
                </c:pt>
                <c:pt idx="746">
                  <c:v>2350000</c:v>
                </c:pt>
                <c:pt idx="747">
                  <c:v>2350000</c:v>
                </c:pt>
                <c:pt idx="748">
                  <c:v>2350000</c:v>
                </c:pt>
                <c:pt idx="749">
                  <c:v>2350000</c:v>
                </c:pt>
                <c:pt idx="750">
                  <c:v>2350000</c:v>
                </c:pt>
                <c:pt idx="751">
                  <c:v>2350000</c:v>
                </c:pt>
                <c:pt idx="752">
                  <c:v>2350000</c:v>
                </c:pt>
                <c:pt idx="753">
                  <c:v>2350000</c:v>
                </c:pt>
                <c:pt idx="754">
                  <c:v>2350000</c:v>
                </c:pt>
                <c:pt idx="755">
                  <c:v>2350000</c:v>
                </c:pt>
                <c:pt idx="756">
                  <c:v>2350000</c:v>
                </c:pt>
                <c:pt idx="757">
                  <c:v>2350000</c:v>
                </c:pt>
                <c:pt idx="758">
                  <c:v>2350000</c:v>
                </c:pt>
                <c:pt idx="759">
                  <c:v>2350000</c:v>
                </c:pt>
                <c:pt idx="760">
                  <c:v>2350000</c:v>
                </c:pt>
                <c:pt idx="761">
                  <c:v>2350000</c:v>
                </c:pt>
                <c:pt idx="762">
                  <c:v>2350000</c:v>
                </c:pt>
                <c:pt idx="763">
                  <c:v>2325000</c:v>
                </c:pt>
                <c:pt idx="764">
                  <c:v>2325000</c:v>
                </c:pt>
                <c:pt idx="765">
                  <c:v>2325000</c:v>
                </c:pt>
                <c:pt idx="766">
                  <c:v>2300000</c:v>
                </c:pt>
                <c:pt idx="767">
                  <c:v>2300000</c:v>
                </c:pt>
                <c:pt idx="768">
                  <c:v>2300000</c:v>
                </c:pt>
                <c:pt idx="769">
                  <c:v>2300000</c:v>
                </c:pt>
                <c:pt idx="770">
                  <c:v>2300000</c:v>
                </c:pt>
                <c:pt idx="771">
                  <c:v>2300000</c:v>
                </c:pt>
                <c:pt idx="772">
                  <c:v>2300000</c:v>
                </c:pt>
                <c:pt idx="773">
                  <c:v>2300000</c:v>
                </c:pt>
                <c:pt idx="774">
                  <c:v>2300000</c:v>
                </c:pt>
                <c:pt idx="775">
                  <c:v>2300000</c:v>
                </c:pt>
                <c:pt idx="776">
                  <c:v>2300000</c:v>
                </c:pt>
                <c:pt idx="777">
                  <c:v>2300000</c:v>
                </c:pt>
                <c:pt idx="778">
                  <c:v>2300000</c:v>
                </c:pt>
                <c:pt idx="779">
                  <c:v>2300000</c:v>
                </c:pt>
                <c:pt idx="780">
                  <c:v>2300000</c:v>
                </c:pt>
                <c:pt idx="781">
                  <c:v>2300000</c:v>
                </c:pt>
                <c:pt idx="782">
                  <c:v>2295000</c:v>
                </c:pt>
                <c:pt idx="783">
                  <c:v>2295000</c:v>
                </c:pt>
                <c:pt idx="784">
                  <c:v>2295000</c:v>
                </c:pt>
                <c:pt idx="785">
                  <c:v>2295000</c:v>
                </c:pt>
                <c:pt idx="786">
                  <c:v>2295000</c:v>
                </c:pt>
                <c:pt idx="787">
                  <c:v>2290000</c:v>
                </c:pt>
                <c:pt idx="788">
                  <c:v>2275000</c:v>
                </c:pt>
                <c:pt idx="789">
                  <c:v>2275000</c:v>
                </c:pt>
                <c:pt idx="790">
                  <c:v>2275000</c:v>
                </c:pt>
                <c:pt idx="791">
                  <c:v>2275000</c:v>
                </c:pt>
                <c:pt idx="792">
                  <c:v>2275000</c:v>
                </c:pt>
                <c:pt idx="793">
                  <c:v>2250000</c:v>
                </c:pt>
                <c:pt idx="794">
                  <c:v>2250000</c:v>
                </c:pt>
                <c:pt idx="795">
                  <c:v>2250000</c:v>
                </c:pt>
                <c:pt idx="796">
                  <c:v>2250000</c:v>
                </c:pt>
                <c:pt idx="797">
                  <c:v>2250000</c:v>
                </c:pt>
                <c:pt idx="798">
                  <c:v>2250000</c:v>
                </c:pt>
                <c:pt idx="799">
                  <c:v>2250000</c:v>
                </c:pt>
                <c:pt idx="800">
                  <c:v>2250000</c:v>
                </c:pt>
                <c:pt idx="801">
                  <c:v>2250000</c:v>
                </c:pt>
                <c:pt idx="802">
                  <c:v>2250000</c:v>
                </c:pt>
                <c:pt idx="803">
                  <c:v>2250000</c:v>
                </c:pt>
                <c:pt idx="804">
                  <c:v>2250000</c:v>
                </c:pt>
                <c:pt idx="805">
                  <c:v>2250000</c:v>
                </c:pt>
                <c:pt idx="806">
                  <c:v>2250000</c:v>
                </c:pt>
                <c:pt idx="807">
                  <c:v>2250000</c:v>
                </c:pt>
                <c:pt idx="808">
                  <c:v>2250000</c:v>
                </c:pt>
                <c:pt idx="809">
                  <c:v>2250000</c:v>
                </c:pt>
                <c:pt idx="810">
                  <c:v>2250000</c:v>
                </c:pt>
                <c:pt idx="811">
                  <c:v>2250000</c:v>
                </c:pt>
                <c:pt idx="812">
                  <c:v>2250000</c:v>
                </c:pt>
                <c:pt idx="813">
                  <c:v>2250000</c:v>
                </c:pt>
                <c:pt idx="814">
                  <c:v>2250000</c:v>
                </c:pt>
                <c:pt idx="815">
                  <c:v>2250000</c:v>
                </c:pt>
                <c:pt idx="816">
                  <c:v>2250000</c:v>
                </c:pt>
                <c:pt idx="817">
                  <c:v>2250000</c:v>
                </c:pt>
                <c:pt idx="818">
                  <c:v>2250000</c:v>
                </c:pt>
                <c:pt idx="819">
                  <c:v>2250000</c:v>
                </c:pt>
                <c:pt idx="820">
                  <c:v>2250000</c:v>
                </c:pt>
                <c:pt idx="821">
                  <c:v>2250000</c:v>
                </c:pt>
                <c:pt idx="822">
                  <c:v>2250000</c:v>
                </c:pt>
                <c:pt idx="823">
                  <c:v>2250000</c:v>
                </c:pt>
                <c:pt idx="824">
                  <c:v>2250000</c:v>
                </c:pt>
                <c:pt idx="825">
                  <c:v>2250000</c:v>
                </c:pt>
                <c:pt idx="826">
                  <c:v>2250000</c:v>
                </c:pt>
                <c:pt idx="827">
                  <c:v>2250000</c:v>
                </c:pt>
                <c:pt idx="828">
                  <c:v>2250000</c:v>
                </c:pt>
                <c:pt idx="829">
                  <c:v>2250000</c:v>
                </c:pt>
                <c:pt idx="830">
                  <c:v>2250000</c:v>
                </c:pt>
                <c:pt idx="831">
                  <c:v>2250000</c:v>
                </c:pt>
                <c:pt idx="832">
                  <c:v>2250000</c:v>
                </c:pt>
                <c:pt idx="833">
                  <c:v>2250000</c:v>
                </c:pt>
                <c:pt idx="834">
                  <c:v>2250000</c:v>
                </c:pt>
                <c:pt idx="835">
                  <c:v>2250000</c:v>
                </c:pt>
                <c:pt idx="836">
                  <c:v>2250000</c:v>
                </c:pt>
                <c:pt idx="837">
                  <c:v>2250000</c:v>
                </c:pt>
                <c:pt idx="838">
                  <c:v>2249000</c:v>
                </c:pt>
                <c:pt idx="839">
                  <c:v>2225000</c:v>
                </c:pt>
                <c:pt idx="840">
                  <c:v>2200000</c:v>
                </c:pt>
                <c:pt idx="841">
                  <c:v>2200000</c:v>
                </c:pt>
                <c:pt idx="842">
                  <c:v>2200000</c:v>
                </c:pt>
                <c:pt idx="843">
                  <c:v>2200000</c:v>
                </c:pt>
                <c:pt idx="844">
                  <c:v>2200000</c:v>
                </c:pt>
                <c:pt idx="845">
                  <c:v>2200000</c:v>
                </c:pt>
                <c:pt idx="846">
                  <c:v>2200000</c:v>
                </c:pt>
                <c:pt idx="847">
                  <c:v>2200000</c:v>
                </c:pt>
                <c:pt idx="848">
                  <c:v>2200000</c:v>
                </c:pt>
                <c:pt idx="849">
                  <c:v>2200000</c:v>
                </c:pt>
                <c:pt idx="850">
                  <c:v>2195000</c:v>
                </c:pt>
                <c:pt idx="851">
                  <c:v>2195000</c:v>
                </c:pt>
                <c:pt idx="852">
                  <c:v>2195000</c:v>
                </c:pt>
                <c:pt idx="853">
                  <c:v>2195000</c:v>
                </c:pt>
                <c:pt idx="854">
                  <c:v>2195000</c:v>
                </c:pt>
                <c:pt idx="855">
                  <c:v>2195000</c:v>
                </c:pt>
                <c:pt idx="856">
                  <c:v>2175000</c:v>
                </c:pt>
                <c:pt idx="857">
                  <c:v>2175000</c:v>
                </c:pt>
                <c:pt idx="858">
                  <c:v>2170000</c:v>
                </c:pt>
                <c:pt idx="859">
                  <c:v>2170000</c:v>
                </c:pt>
                <c:pt idx="860">
                  <c:v>2166000</c:v>
                </c:pt>
                <c:pt idx="861">
                  <c:v>2150000</c:v>
                </c:pt>
                <c:pt idx="862">
                  <c:v>2150000</c:v>
                </c:pt>
                <c:pt idx="863">
                  <c:v>2150000</c:v>
                </c:pt>
                <c:pt idx="864">
                  <c:v>2150000</c:v>
                </c:pt>
                <c:pt idx="865">
                  <c:v>2150000</c:v>
                </c:pt>
                <c:pt idx="866">
                  <c:v>2150000</c:v>
                </c:pt>
                <c:pt idx="867">
                  <c:v>2150000</c:v>
                </c:pt>
                <c:pt idx="868">
                  <c:v>2150000</c:v>
                </c:pt>
                <c:pt idx="869">
                  <c:v>2150000</c:v>
                </c:pt>
                <c:pt idx="870">
                  <c:v>2150000</c:v>
                </c:pt>
                <c:pt idx="871">
                  <c:v>2150000</c:v>
                </c:pt>
                <c:pt idx="872">
                  <c:v>2150000</c:v>
                </c:pt>
                <c:pt idx="873">
                  <c:v>2150000</c:v>
                </c:pt>
                <c:pt idx="874">
                  <c:v>2150000</c:v>
                </c:pt>
                <c:pt idx="875">
                  <c:v>2150000</c:v>
                </c:pt>
                <c:pt idx="876">
                  <c:v>2150000</c:v>
                </c:pt>
                <c:pt idx="877">
                  <c:v>2150000</c:v>
                </c:pt>
                <c:pt idx="878">
                  <c:v>2150000</c:v>
                </c:pt>
                <c:pt idx="879">
                  <c:v>2150000</c:v>
                </c:pt>
                <c:pt idx="880">
                  <c:v>2150000</c:v>
                </c:pt>
                <c:pt idx="881">
                  <c:v>2125000</c:v>
                </c:pt>
                <c:pt idx="882">
                  <c:v>2125000</c:v>
                </c:pt>
                <c:pt idx="883">
                  <c:v>2125000</c:v>
                </c:pt>
                <c:pt idx="884">
                  <c:v>2100000</c:v>
                </c:pt>
                <c:pt idx="885">
                  <c:v>2100000</c:v>
                </c:pt>
                <c:pt idx="886">
                  <c:v>2100000</c:v>
                </c:pt>
                <c:pt idx="887">
                  <c:v>2100000</c:v>
                </c:pt>
                <c:pt idx="888">
                  <c:v>2100000</c:v>
                </c:pt>
                <c:pt idx="889">
                  <c:v>2100000</c:v>
                </c:pt>
                <c:pt idx="890">
                  <c:v>2100000</c:v>
                </c:pt>
                <c:pt idx="891">
                  <c:v>2100000</c:v>
                </c:pt>
                <c:pt idx="892">
                  <c:v>2100000</c:v>
                </c:pt>
                <c:pt idx="893">
                  <c:v>2100000</c:v>
                </c:pt>
                <c:pt idx="894">
                  <c:v>2100000</c:v>
                </c:pt>
                <c:pt idx="895">
                  <c:v>2100000</c:v>
                </c:pt>
                <c:pt idx="896">
                  <c:v>2100000</c:v>
                </c:pt>
                <c:pt idx="897">
                  <c:v>2100000</c:v>
                </c:pt>
                <c:pt idx="898">
                  <c:v>2100000</c:v>
                </c:pt>
                <c:pt idx="899">
                  <c:v>2100000</c:v>
                </c:pt>
                <c:pt idx="900">
                  <c:v>2100000</c:v>
                </c:pt>
                <c:pt idx="901">
                  <c:v>2100000</c:v>
                </c:pt>
                <c:pt idx="902">
                  <c:v>2100000</c:v>
                </c:pt>
                <c:pt idx="903">
                  <c:v>2100000</c:v>
                </c:pt>
                <c:pt idx="904">
                  <c:v>2100000</c:v>
                </c:pt>
                <c:pt idx="905">
                  <c:v>2100000</c:v>
                </c:pt>
                <c:pt idx="906">
                  <c:v>2100000</c:v>
                </c:pt>
                <c:pt idx="907">
                  <c:v>2095000</c:v>
                </c:pt>
                <c:pt idx="908">
                  <c:v>2095000</c:v>
                </c:pt>
                <c:pt idx="909">
                  <c:v>2050000</c:v>
                </c:pt>
                <c:pt idx="910">
                  <c:v>2050000</c:v>
                </c:pt>
                <c:pt idx="911">
                  <c:v>2050000</c:v>
                </c:pt>
                <c:pt idx="912">
                  <c:v>2050000</c:v>
                </c:pt>
                <c:pt idx="913">
                  <c:v>2050000</c:v>
                </c:pt>
                <c:pt idx="914">
                  <c:v>2050000</c:v>
                </c:pt>
                <c:pt idx="915">
                  <c:v>2020000</c:v>
                </c:pt>
                <c:pt idx="916">
                  <c:v>2000000</c:v>
                </c:pt>
                <c:pt idx="917">
                  <c:v>2000000</c:v>
                </c:pt>
                <c:pt idx="918">
                  <c:v>2000000</c:v>
                </c:pt>
                <c:pt idx="919">
                  <c:v>2000000</c:v>
                </c:pt>
                <c:pt idx="920">
                  <c:v>2000000</c:v>
                </c:pt>
                <c:pt idx="921">
                  <c:v>2000000</c:v>
                </c:pt>
                <c:pt idx="922">
                  <c:v>2000000</c:v>
                </c:pt>
                <c:pt idx="923">
                  <c:v>2000000</c:v>
                </c:pt>
                <c:pt idx="924">
                  <c:v>2000000</c:v>
                </c:pt>
                <c:pt idx="925">
                  <c:v>2000000</c:v>
                </c:pt>
                <c:pt idx="926">
                  <c:v>2000000</c:v>
                </c:pt>
                <c:pt idx="927">
                  <c:v>2000000</c:v>
                </c:pt>
                <c:pt idx="928">
                  <c:v>2000000</c:v>
                </c:pt>
                <c:pt idx="929">
                  <c:v>2000000</c:v>
                </c:pt>
                <c:pt idx="930">
                  <c:v>2000000</c:v>
                </c:pt>
                <c:pt idx="931">
                  <c:v>2000000</c:v>
                </c:pt>
                <c:pt idx="932">
                  <c:v>2000000</c:v>
                </c:pt>
                <c:pt idx="933">
                  <c:v>2000000</c:v>
                </c:pt>
                <c:pt idx="934">
                  <c:v>2000000</c:v>
                </c:pt>
                <c:pt idx="935">
                  <c:v>2000000</c:v>
                </c:pt>
                <c:pt idx="936">
                  <c:v>2000000</c:v>
                </c:pt>
                <c:pt idx="937">
                  <c:v>2000000</c:v>
                </c:pt>
                <c:pt idx="938">
                  <c:v>2000000</c:v>
                </c:pt>
                <c:pt idx="939">
                  <c:v>2000000</c:v>
                </c:pt>
                <c:pt idx="940">
                  <c:v>2000000</c:v>
                </c:pt>
                <c:pt idx="941">
                  <c:v>2000000</c:v>
                </c:pt>
                <c:pt idx="942">
                  <c:v>2000000</c:v>
                </c:pt>
                <c:pt idx="943">
                  <c:v>2000000</c:v>
                </c:pt>
                <c:pt idx="944">
                  <c:v>2000000</c:v>
                </c:pt>
                <c:pt idx="945">
                  <c:v>2000000</c:v>
                </c:pt>
                <c:pt idx="946">
                  <c:v>2000000</c:v>
                </c:pt>
                <c:pt idx="947">
                  <c:v>2000000</c:v>
                </c:pt>
                <c:pt idx="948">
                  <c:v>2000000</c:v>
                </c:pt>
                <c:pt idx="949">
                  <c:v>2000000</c:v>
                </c:pt>
                <c:pt idx="950">
                  <c:v>1999999</c:v>
                </c:pt>
                <c:pt idx="951">
                  <c:v>1999995</c:v>
                </c:pt>
                <c:pt idx="952">
                  <c:v>1999995</c:v>
                </c:pt>
                <c:pt idx="953">
                  <c:v>1999995</c:v>
                </c:pt>
                <c:pt idx="954">
                  <c:v>1999950</c:v>
                </c:pt>
                <c:pt idx="955">
                  <c:v>1999950</c:v>
                </c:pt>
                <c:pt idx="956">
                  <c:v>1999950</c:v>
                </c:pt>
                <c:pt idx="957">
                  <c:v>1999500</c:v>
                </c:pt>
                <c:pt idx="958">
                  <c:v>1999000</c:v>
                </c:pt>
                <c:pt idx="959">
                  <c:v>1995000</c:v>
                </c:pt>
                <c:pt idx="960">
                  <c:v>1995000</c:v>
                </c:pt>
                <c:pt idx="961">
                  <c:v>1995000</c:v>
                </c:pt>
                <c:pt idx="962">
                  <c:v>1995000</c:v>
                </c:pt>
                <c:pt idx="963">
                  <c:v>1995000</c:v>
                </c:pt>
                <c:pt idx="964">
                  <c:v>1995000</c:v>
                </c:pt>
                <c:pt idx="965">
                  <c:v>1995000</c:v>
                </c:pt>
                <c:pt idx="966">
                  <c:v>1995000</c:v>
                </c:pt>
                <c:pt idx="967">
                  <c:v>1995000</c:v>
                </c:pt>
                <c:pt idx="968">
                  <c:v>1995000</c:v>
                </c:pt>
                <c:pt idx="969">
                  <c:v>1995000</c:v>
                </c:pt>
                <c:pt idx="970">
                  <c:v>1995000</c:v>
                </c:pt>
                <c:pt idx="971">
                  <c:v>1995000</c:v>
                </c:pt>
                <c:pt idx="972">
                  <c:v>1995000</c:v>
                </c:pt>
                <c:pt idx="973">
                  <c:v>1995000</c:v>
                </c:pt>
                <c:pt idx="974">
                  <c:v>1995000</c:v>
                </c:pt>
                <c:pt idx="975">
                  <c:v>1995000</c:v>
                </c:pt>
                <c:pt idx="976">
                  <c:v>1990000</c:v>
                </c:pt>
                <c:pt idx="977">
                  <c:v>1990000</c:v>
                </c:pt>
                <c:pt idx="978">
                  <c:v>1985000</c:v>
                </c:pt>
                <c:pt idx="979">
                  <c:v>1977000</c:v>
                </c:pt>
                <c:pt idx="980">
                  <c:v>1975000</c:v>
                </c:pt>
                <c:pt idx="981">
                  <c:v>1975000</c:v>
                </c:pt>
                <c:pt idx="982">
                  <c:v>1975000</c:v>
                </c:pt>
                <c:pt idx="983">
                  <c:v>1950000</c:v>
                </c:pt>
                <c:pt idx="984">
                  <c:v>1950000</c:v>
                </c:pt>
                <c:pt idx="985">
                  <c:v>1950000</c:v>
                </c:pt>
                <c:pt idx="986">
                  <c:v>1950000</c:v>
                </c:pt>
                <c:pt idx="987">
                  <c:v>1950000</c:v>
                </c:pt>
                <c:pt idx="988">
                  <c:v>1950000</c:v>
                </c:pt>
                <c:pt idx="989">
                  <c:v>1950000</c:v>
                </c:pt>
                <c:pt idx="990">
                  <c:v>1950000</c:v>
                </c:pt>
                <c:pt idx="991">
                  <c:v>1950000</c:v>
                </c:pt>
                <c:pt idx="992">
                  <c:v>1950000</c:v>
                </c:pt>
                <c:pt idx="993">
                  <c:v>1950000</c:v>
                </c:pt>
                <c:pt idx="994">
                  <c:v>1950000</c:v>
                </c:pt>
                <c:pt idx="995">
                  <c:v>1950000</c:v>
                </c:pt>
                <c:pt idx="996">
                  <c:v>1950000</c:v>
                </c:pt>
                <c:pt idx="997">
                  <c:v>1950000</c:v>
                </c:pt>
                <c:pt idx="998">
                  <c:v>1950000</c:v>
                </c:pt>
                <c:pt idx="999">
                  <c:v>1950000</c:v>
                </c:pt>
                <c:pt idx="1000">
                  <c:v>1950000</c:v>
                </c:pt>
                <c:pt idx="1001">
                  <c:v>1950000</c:v>
                </c:pt>
                <c:pt idx="1002">
                  <c:v>1950000</c:v>
                </c:pt>
                <c:pt idx="1003">
                  <c:v>1950000</c:v>
                </c:pt>
                <c:pt idx="1004">
                  <c:v>1925000</c:v>
                </c:pt>
                <c:pt idx="1005">
                  <c:v>1900000</c:v>
                </c:pt>
                <c:pt idx="1006">
                  <c:v>1900000</c:v>
                </c:pt>
                <c:pt idx="1007">
                  <c:v>1900000</c:v>
                </c:pt>
                <c:pt idx="1008">
                  <c:v>1900000</c:v>
                </c:pt>
                <c:pt idx="1009">
                  <c:v>1900000</c:v>
                </c:pt>
                <c:pt idx="1010">
                  <c:v>1900000</c:v>
                </c:pt>
                <c:pt idx="1011">
                  <c:v>1900000</c:v>
                </c:pt>
                <c:pt idx="1012">
                  <c:v>1900000</c:v>
                </c:pt>
                <c:pt idx="1013">
                  <c:v>1900000</c:v>
                </c:pt>
                <c:pt idx="1014">
                  <c:v>1900000</c:v>
                </c:pt>
                <c:pt idx="1015">
                  <c:v>1899950</c:v>
                </c:pt>
                <c:pt idx="1016">
                  <c:v>1895000</c:v>
                </c:pt>
                <c:pt idx="1017">
                  <c:v>1895000</c:v>
                </c:pt>
                <c:pt idx="1018">
                  <c:v>1895000</c:v>
                </c:pt>
                <c:pt idx="1019">
                  <c:v>1895000</c:v>
                </c:pt>
                <c:pt idx="1020">
                  <c:v>1895000</c:v>
                </c:pt>
                <c:pt idx="1021">
                  <c:v>1895000</c:v>
                </c:pt>
                <c:pt idx="1022">
                  <c:v>1895000</c:v>
                </c:pt>
                <c:pt idx="1023">
                  <c:v>1895000</c:v>
                </c:pt>
                <c:pt idx="1024">
                  <c:v>1895000</c:v>
                </c:pt>
                <c:pt idx="1025">
                  <c:v>1895000</c:v>
                </c:pt>
                <c:pt idx="1026">
                  <c:v>1895000</c:v>
                </c:pt>
                <c:pt idx="1027">
                  <c:v>1895000</c:v>
                </c:pt>
                <c:pt idx="1028">
                  <c:v>1890000</c:v>
                </c:pt>
                <c:pt idx="1029">
                  <c:v>1885000</c:v>
                </c:pt>
                <c:pt idx="1030">
                  <c:v>1875000</c:v>
                </c:pt>
                <c:pt idx="1031">
                  <c:v>1875000</c:v>
                </c:pt>
                <c:pt idx="1032">
                  <c:v>1875000</c:v>
                </c:pt>
                <c:pt idx="1033">
                  <c:v>1875000</c:v>
                </c:pt>
                <c:pt idx="1034">
                  <c:v>1875000</c:v>
                </c:pt>
                <c:pt idx="1035">
                  <c:v>1860000</c:v>
                </c:pt>
                <c:pt idx="1036">
                  <c:v>1855000</c:v>
                </c:pt>
                <c:pt idx="1037">
                  <c:v>1850000</c:v>
                </c:pt>
                <c:pt idx="1038">
                  <c:v>1850000</c:v>
                </c:pt>
                <c:pt idx="1039">
                  <c:v>1850000</c:v>
                </c:pt>
                <c:pt idx="1040">
                  <c:v>1850000</c:v>
                </c:pt>
                <c:pt idx="1041">
                  <c:v>1850000</c:v>
                </c:pt>
                <c:pt idx="1042">
                  <c:v>1850000</c:v>
                </c:pt>
                <c:pt idx="1043">
                  <c:v>1850000</c:v>
                </c:pt>
                <c:pt idx="1044">
                  <c:v>1850000</c:v>
                </c:pt>
                <c:pt idx="1045">
                  <c:v>1850000</c:v>
                </c:pt>
                <c:pt idx="1046">
                  <c:v>1850000</c:v>
                </c:pt>
                <c:pt idx="1047">
                  <c:v>1850000</c:v>
                </c:pt>
                <c:pt idx="1048">
                  <c:v>1850000</c:v>
                </c:pt>
                <c:pt idx="1049">
                  <c:v>1850000</c:v>
                </c:pt>
                <c:pt idx="1050">
                  <c:v>1850000</c:v>
                </c:pt>
                <c:pt idx="1051">
                  <c:v>1850000</c:v>
                </c:pt>
                <c:pt idx="1052">
                  <c:v>1850000</c:v>
                </c:pt>
                <c:pt idx="1053">
                  <c:v>1850000</c:v>
                </c:pt>
                <c:pt idx="1054">
                  <c:v>1850000</c:v>
                </c:pt>
                <c:pt idx="1055">
                  <c:v>1850000</c:v>
                </c:pt>
                <c:pt idx="1056">
                  <c:v>1850000</c:v>
                </c:pt>
                <c:pt idx="1057">
                  <c:v>1850000</c:v>
                </c:pt>
                <c:pt idx="1058">
                  <c:v>1850000</c:v>
                </c:pt>
                <c:pt idx="1059">
                  <c:v>1850000</c:v>
                </c:pt>
                <c:pt idx="1060">
                  <c:v>1850000</c:v>
                </c:pt>
                <c:pt idx="1061">
                  <c:v>1850000</c:v>
                </c:pt>
                <c:pt idx="1062">
                  <c:v>1850000</c:v>
                </c:pt>
                <c:pt idx="1063">
                  <c:v>1850000</c:v>
                </c:pt>
                <c:pt idx="1064">
                  <c:v>1850000</c:v>
                </c:pt>
                <c:pt idx="1065">
                  <c:v>1850000</c:v>
                </c:pt>
                <c:pt idx="1066">
                  <c:v>1850000</c:v>
                </c:pt>
                <c:pt idx="1067">
                  <c:v>1850000</c:v>
                </c:pt>
                <c:pt idx="1068">
                  <c:v>1850000</c:v>
                </c:pt>
                <c:pt idx="1069">
                  <c:v>1850000</c:v>
                </c:pt>
                <c:pt idx="1070">
                  <c:v>1849950</c:v>
                </c:pt>
                <c:pt idx="1071">
                  <c:v>1825000</c:v>
                </c:pt>
                <c:pt idx="1072">
                  <c:v>1825000</c:v>
                </c:pt>
                <c:pt idx="1073">
                  <c:v>1825000</c:v>
                </c:pt>
                <c:pt idx="1074">
                  <c:v>1825000</c:v>
                </c:pt>
                <c:pt idx="1075">
                  <c:v>1825000</c:v>
                </c:pt>
                <c:pt idx="1076">
                  <c:v>1800000</c:v>
                </c:pt>
                <c:pt idx="1077">
                  <c:v>1800000</c:v>
                </c:pt>
                <c:pt idx="1078">
                  <c:v>1800000</c:v>
                </c:pt>
                <c:pt idx="1079">
                  <c:v>1800000</c:v>
                </c:pt>
                <c:pt idx="1080">
                  <c:v>1800000</c:v>
                </c:pt>
                <c:pt idx="1081">
                  <c:v>1800000</c:v>
                </c:pt>
                <c:pt idx="1082">
                  <c:v>1800000</c:v>
                </c:pt>
                <c:pt idx="1083">
                  <c:v>1800000</c:v>
                </c:pt>
                <c:pt idx="1084">
                  <c:v>1800000</c:v>
                </c:pt>
                <c:pt idx="1085">
                  <c:v>1800000</c:v>
                </c:pt>
                <c:pt idx="1086">
                  <c:v>1800000</c:v>
                </c:pt>
                <c:pt idx="1087">
                  <c:v>1800000</c:v>
                </c:pt>
                <c:pt idx="1088">
                  <c:v>1800000</c:v>
                </c:pt>
                <c:pt idx="1089">
                  <c:v>1800000</c:v>
                </c:pt>
                <c:pt idx="1090">
                  <c:v>1800000</c:v>
                </c:pt>
                <c:pt idx="1091">
                  <c:v>1800000</c:v>
                </c:pt>
                <c:pt idx="1092">
                  <c:v>1800000</c:v>
                </c:pt>
                <c:pt idx="1093">
                  <c:v>1800000</c:v>
                </c:pt>
                <c:pt idx="1094">
                  <c:v>1800000</c:v>
                </c:pt>
                <c:pt idx="1095">
                  <c:v>1800000</c:v>
                </c:pt>
                <c:pt idx="1096">
                  <c:v>1799995</c:v>
                </c:pt>
                <c:pt idx="1097">
                  <c:v>1799500</c:v>
                </c:pt>
                <c:pt idx="1098">
                  <c:v>1795000</c:v>
                </c:pt>
                <c:pt idx="1099">
                  <c:v>1795000</c:v>
                </c:pt>
                <c:pt idx="1100">
                  <c:v>1795000</c:v>
                </c:pt>
                <c:pt idx="1101">
                  <c:v>1795000</c:v>
                </c:pt>
                <c:pt idx="1102">
                  <c:v>1795000</c:v>
                </c:pt>
                <c:pt idx="1103">
                  <c:v>1795000</c:v>
                </c:pt>
                <c:pt idx="1104">
                  <c:v>1795000</c:v>
                </c:pt>
                <c:pt idx="1105">
                  <c:v>1795000</c:v>
                </c:pt>
                <c:pt idx="1106">
                  <c:v>1795000</c:v>
                </c:pt>
                <c:pt idx="1107">
                  <c:v>1795000</c:v>
                </c:pt>
                <c:pt idx="1108">
                  <c:v>1795000</c:v>
                </c:pt>
                <c:pt idx="1109">
                  <c:v>1795000</c:v>
                </c:pt>
                <c:pt idx="1110">
                  <c:v>1795000</c:v>
                </c:pt>
                <c:pt idx="1111">
                  <c:v>1795000</c:v>
                </c:pt>
                <c:pt idx="1112">
                  <c:v>1795000</c:v>
                </c:pt>
                <c:pt idx="1113">
                  <c:v>1795000</c:v>
                </c:pt>
                <c:pt idx="1114">
                  <c:v>1795000</c:v>
                </c:pt>
                <c:pt idx="1115">
                  <c:v>1795000</c:v>
                </c:pt>
                <c:pt idx="1116">
                  <c:v>1790000</c:v>
                </c:pt>
                <c:pt idx="1117">
                  <c:v>1785000</c:v>
                </c:pt>
                <c:pt idx="1118">
                  <c:v>1780000</c:v>
                </c:pt>
                <c:pt idx="1119">
                  <c:v>1775000</c:v>
                </c:pt>
                <c:pt idx="1120">
                  <c:v>1775000</c:v>
                </c:pt>
                <c:pt idx="1121">
                  <c:v>1775000</c:v>
                </c:pt>
                <c:pt idx="1122">
                  <c:v>1775000</c:v>
                </c:pt>
                <c:pt idx="1123">
                  <c:v>1775000</c:v>
                </c:pt>
                <c:pt idx="1124">
                  <c:v>1765000</c:v>
                </c:pt>
                <c:pt idx="1125">
                  <c:v>1765000</c:v>
                </c:pt>
                <c:pt idx="1126">
                  <c:v>1750000</c:v>
                </c:pt>
                <c:pt idx="1127">
                  <c:v>1750000</c:v>
                </c:pt>
                <c:pt idx="1128">
                  <c:v>1750000</c:v>
                </c:pt>
                <c:pt idx="1129">
                  <c:v>1750000</c:v>
                </c:pt>
                <c:pt idx="1130">
                  <c:v>1750000</c:v>
                </c:pt>
                <c:pt idx="1131">
                  <c:v>1750000</c:v>
                </c:pt>
                <c:pt idx="1132">
                  <c:v>1750000</c:v>
                </c:pt>
                <c:pt idx="1133">
                  <c:v>1750000</c:v>
                </c:pt>
                <c:pt idx="1134">
                  <c:v>1750000</c:v>
                </c:pt>
                <c:pt idx="1135">
                  <c:v>1750000</c:v>
                </c:pt>
                <c:pt idx="1136">
                  <c:v>1750000</c:v>
                </c:pt>
                <c:pt idx="1137">
                  <c:v>1750000</c:v>
                </c:pt>
                <c:pt idx="1138">
                  <c:v>1750000</c:v>
                </c:pt>
                <c:pt idx="1139">
                  <c:v>1750000</c:v>
                </c:pt>
                <c:pt idx="1140">
                  <c:v>1750000</c:v>
                </c:pt>
                <c:pt idx="1141">
                  <c:v>1750000</c:v>
                </c:pt>
                <c:pt idx="1142">
                  <c:v>1750000</c:v>
                </c:pt>
                <c:pt idx="1143">
                  <c:v>1750000</c:v>
                </c:pt>
                <c:pt idx="1144">
                  <c:v>1750000</c:v>
                </c:pt>
                <c:pt idx="1145">
                  <c:v>1750000</c:v>
                </c:pt>
                <c:pt idx="1146">
                  <c:v>1750000</c:v>
                </c:pt>
                <c:pt idx="1147">
                  <c:v>1750000</c:v>
                </c:pt>
                <c:pt idx="1148">
                  <c:v>1750000</c:v>
                </c:pt>
                <c:pt idx="1149">
                  <c:v>1750000</c:v>
                </c:pt>
                <c:pt idx="1150">
                  <c:v>1750000</c:v>
                </c:pt>
                <c:pt idx="1151">
                  <c:v>1750000</c:v>
                </c:pt>
                <c:pt idx="1152">
                  <c:v>1750000</c:v>
                </c:pt>
                <c:pt idx="1153">
                  <c:v>1750000</c:v>
                </c:pt>
                <c:pt idx="1154">
                  <c:v>1750000</c:v>
                </c:pt>
                <c:pt idx="1155">
                  <c:v>1750000</c:v>
                </c:pt>
                <c:pt idx="1156">
                  <c:v>1750000</c:v>
                </c:pt>
                <c:pt idx="1157">
                  <c:v>1750000</c:v>
                </c:pt>
                <c:pt idx="1158">
                  <c:v>1750000</c:v>
                </c:pt>
                <c:pt idx="1159">
                  <c:v>1750000</c:v>
                </c:pt>
                <c:pt idx="1160">
                  <c:v>1750000</c:v>
                </c:pt>
                <c:pt idx="1161">
                  <c:v>1750000</c:v>
                </c:pt>
                <c:pt idx="1162">
                  <c:v>1750000</c:v>
                </c:pt>
                <c:pt idx="1163">
                  <c:v>1750000</c:v>
                </c:pt>
                <c:pt idx="1164">
                  <c:v>1750000</c:v>
                </c:pt>
                <c:pt idx="1165">
                  <c:v>1750000</c:v>
                </c:pt>
                <c:pt idx="1166">
                  <c:v>1750000</c:v>
                </c:pt>
                <c:pt idx="1167">
                  <c:v>1750000</c:v>
                </c:pt>
                <c:pt idx="1168">
                  <c:v>1735000</c:v>
                </c:pt>
                <c:pt idx="1169">
                  <c:v>1735000</c:v>
                </c:pt>
                <c:pt idx="1170">
                  <c:v>1725000</c:v>
                </c:pt>
                <c:pt idx="1171">
                  <c:v>1725000</c:v>
                </c:pt>
                <c:pt idx="1172">
                  <c:v>1725000</c:v>
                </c:pt>
                <c:pt idx="1173">
                  <c:v>1700000</c:v>
                </c:pt>
                <c:pt idx="1174">
                  <c:v>1700000</c:v>
                </c:pt>
                <c:pt idx="1175">
                  <c:v>1700000</c:v>
                </c:pt>
                <c:pt idx="1176">
                  <c:v>1700000</c:v>
                </c:pt>
                <c:pt idx="1177">
                  <c:v>1700000</c:v>
                </c:pt>
                <c:pt idx="1178">
                  <c:v>1700000</c:v>
                </c:pt>
                <c:pt idx="1179">
                  <c:v>1700000</c:v>
                </c:pt>
                <c:pt idx="1180">
                  <c:v>1700000</c:v>
                </c:pt>
                <c:pt idx="1181">
                  <c:v>1700000</c:v>
                </c:pt>
                <c:pt idx="1182">
                  <c:v>1700000</c:v>
                </c:pt>
                <c:pt idx="1183">
                  <c:v>1700000</c:v>
                </c:pt>
                <c:pt idx="1184">
                  <c:v>1699999</c:v>
                </c:pt>
                <c:pt idx="1185">
                  <c:v>1699000</c:v>
                </c:pt>
                <c:pt idx="1186">
                  <c:v>1695000</c:v>
                </c:pt>
                <c:pt idx="1187">
                  <c:v>1695000</c:v>
                </c:pt>
                <c:pt idx="1188">
                  <c:v>1695000</c:v>
                </c:pt>
                <c:pt idx="1189">
                  <c:v>1695000</c:v>
                </c:pt>
                <c:pt idx="1190">
                  <c:v>1695000</c:v>
                </c:pt>
                <c:pt idx="1191">
                  <c:v>1695000</c:v>
                </c:pt>
                <c:pt idx="1192">
                  <c:v>1695000</c:v>
                </c:pt>
                <c:pt idx="1193">
                  <c:v>1695000</c:v>
                </c:pt>
                <c:pt idx="1194">
                  <c:v>1695000</c:v>
                </c:pt>
                <c:pt idx="1195">
                  <c:v>1695000</c:v>
                </c:pt>
                <c:pt idx="1196">
                  <c:v>1695000</c:v>
                </c:pt>
                <c:pt idx="1197">
                  <c:v>1695000</c:v>
                </c:pt>
                <c:pt idx="1198">
                  <c:v>1695000</c:v>
                </c:pt>
                <c:pt idx="1199">
                  <c:v>1695000</c:v>
                </c:pt>
                <c:pt idx="1200">
                  <c:v>1695000</c:v>
                </c:pt>
                <c:pt idx="1201">
                  <c:v>1695000</c:v>
                </c:pt>
                <c:pt idx="1202">
                  <c:v>1695000</c:v>
                </c:pt>
                <c:pt idx="1203">
                  <c:v>1695000</c:v>
                </c:pt>
                <c:pt idx="1204">
                  <c:v>1695000</c:v>
                </c:pt>
                <c:pt idx="1205">
                  <c:v>1690000</c:v>
                </c:pt>
                <c:pt idx="1206">
                  <c:v>1685000</c:v>
                </c:pt>
                <c:pt idx="1207">
                  <c:v>1680000</c:v>
                </c:pt>
                <c:pt idx="1208">
                  <c:v>1680000</c:v>
                </c:pt>
                <c:pt idx="1209">
                  <c:v>1675000</c:v>
                </c:pt>
                <c:pt idx="1210">
                  <c:v>1675000</c:v>
                </c:pt>
                <c:pt idx="1211">
                  <c:v>1675000</c:v>
                </c:pt>
                <c:pt idx="1212">
                  <c:v>1675000</c:v>
                </c:pt>
                <c:pt idx="1213">
                  <c:v>1675000</c:v>
                </c:pt>
                <c:pt idx="1214">
                  <c:v>1675000</c:v>
                </c:pt>
                <c:pt idx="1215">
                  <c:v>1675000</c:v>
                </c:pt>
                <c:pt idx="1216">
                  <c:v>1675000</c:v>
                </c:pt>
                <c:pt idx="1217">
                  <c:v>1675000</c:v>
                </c:pt>
                <c:pt idx="1218">
                  <c:v>1675000</c:v>
                </c:pt>
                <c:pt idx="1219">
                  <c:v>1675000</c:v>
                </c:pt>
                <c:pt idx="1220">
                  <c:v>1650000</c:v>
                </c:pt>
                <c:pt idx="1221">
                  <c:v>1650000</c:v>
                </c:pt>
                <c:pt idx="1222">
                  <c:v>1650000</c:v>
                </c:pt>
                <c:pt idx="1223">
                  <c:v>1650000</c:v>
                </c:pt>
                <c:pt idx="1224">
                  <c:v>1650000</c:v>
                </c:pt>
                <c:pt idx="1225">
                  <c:v>1650000</c:v>
                </c:pt>
                <c:pt idx="1226">
                  <c:v>1650000</c:v>
                </c:pt>
                <c:pt idx="1227">
                  <c:v>1650000</c:v>
                </c:pt>
                <c:pt idx="1228">
                  <c:v>1650000</c:v>
                </c:pt>
                <c:pt idx="1229">
                  <c:v>1650000</c:v>
                </c:pt>
                <c:pt idx="1230">
                  <c:v>1650000</c:v>
                </c:pt>
                <c:pt idx="1231">
                  <c:v>1650000</c:v>
                </c:pt>
                <c:pt idx="1232">
                  <c:v>1650000</c:v>
                </c:pt>
                <c:pt idx="1233">
                  <c:v>1650000</c:v>
                </c:pt>
                <c:pt idx="1234">
                  <c:v>1650000</c:v>
                </c:pt>
                <c:pt idx="1235">
                  <c:v>1650000</c:v>
                </c:pt>
                <c:pt idx="1236">
                  <c:v>1650000</c:v>
                </c:pt>
                <c:pt idx="1237">
                  <c:v>1650000</c:v>
                </c:pt>
                <c:pt idx="1238">
                  <c:v>1650000</c:v>
                </c:pt>
                <c:pt idx="1239">
                  <c:v>1650000</c:v>
                </c:pt>
                <c:pt idx="1240">
                  <c:v>1650000</c:v>
                </c:pt>
                <c:pt idx="1241">
                  <c:v>1650000</c:v>
                </c:pt>
                <c:pt idx="1242">
                  <c:v>1650000</c:v>
                </c:pt>
                <c:pt idx="1243">
                  <c:v>1650000</c:v>
                </c:pt>
                <c:pt idx="1244">
                  <c:v>1650000</c:v>
                </c:pt>
                <c:pt idx="1245">
                  <c:v>1650000</c:v>
                </c:pt>
                <c:pt idx="1246">
                  <c:v>1650000</c:v>
                </c:pt>
                <c:pt idx="1247">
                  <c:v>1650000</c:v>
                </c:pt>
                <c:pt idx="1248">
                  <c:v>1635000</c:v>
                </c:pt>
                <c:pt idx="1249">
                  <c:v>1630000</c:v>
                </c:pt>
                <c:pt idx="1250">
                  <c:v>1630000</c:v>
                </c:pt>
                <c:pt idx="1251">
                  <c:v>1625000</c:v>
                </c:pt>
                <c:pt idx="1252">
                  <c:v>1625000</c:v>
                </c:pt>
                <c:pt idx="1253">
                  <c:v>1625000</c:v>
                </c:pt>
                <c:pt idx="1254">
                  <c:v>1625000</c:v>
                </c:pt>
                <c:pt idx="1255">
                  <c:v>1600000</c:v>
                </c:pt>
                <c:pt idx="1256">
                  <c:v>1600000</c:v>
                </c:pt>
                <c:pt idx="1257">
                  <c:v>1600000</c:v>
                </c:pt>
                <c:pt idx="1258">
                  <c:v>1600000</c:v>
                </c:pt>
                <c:pt idx="1259">
                  <c:v>1600000</c:v>
                </c:pt>
                <c:pt idx="1260">
                  <c:v>1600000</c:v>
                </c:pt>
                <c:pt idx="1261">
                  <c:v>1600000</c:v>
                </c:pt>
                <c:pt idx="1262">
                  <c:v>1600000</c:v>
                </c:pt>
                <c:pt idx="1263">
                  <c:v>1600000</c:v>
                </c:pt>
                <c:pt idx="1264">
                  <c:v>1600000</c:v>
                </c:pt>
                <c:pt idx="1265">
                  <c:v>1600000</c:v>
                </c:pt>
                <c:pt idx="1266">
                  <c:v>1600000</c:v>
                </c:pt>
                <c:pt idx="1267">
                  <c:v>1600000</c:v>
                </c:pt>
                <c:pt idx="1268">
                  <c:v>1600000</c:v>
                </c:pt>
                <c:pt idx="1269">
                  <c:v>1600000</c:v>
                </c:pt>
                <c:pt idx="1270">
                  <c:v>1600000</c:v>
                </c:pt>
                <c:pt idx="1271">
                  <c:v>1600000</c:v>
                </c:pt>
                <c:pt idx="1272">
                  <c:v>1600000</c:v>
                </c:pt>
                <c:pt idx="1273">
                  <c:v>1600000</c:v>
                </c:pt>
                <c:pt idx="1274">
                  <c:v>1600000</c:v>
                </c:pt>
                <c:pt idx="1275">
                  <c:v>1600000</c:v>
                </c:pt>
                <c:pt idx="1276">
                  <c:v>1600000</c:v>
                </c:pt>
                <c:pt idx="1277">
                  <c:v>1600000</c:v>
                </c:pt>
                <c:pt idx="1278">
                  <c:v>1600000</c:v>
                </c:pt>
                <c:pt idx="1279">
                  <c:v>1600000</c:v>
                </c:pt>
                <c:pt idx="1280">
                  <c:v>1600000</c:v>
                </c:pt>
                <c:pt idx="1281">
                  <c:v>1599999</c:v>
                </c:pt>
                <c:pt idx="1282">
                  <c:v>1599950</c:v>
                </c:pt>
                <c:pt idx="1283">
                  <c:v>1599950</c:v>
                </c:pt>
                <c:pt idx="1284">
                  <c:v>1595000</c:v>
                </c:pt>
                <c:pt idx="1285">
                  <c:v>1595000</c:v>
                </c:pt>
                <c:pt idx="1286">
                  <c:v>1595000</c:v>
                </c:pt>
                <c:pt idx="1287">
                  <c:v>1595000</c:v>
                </c:pt>
                <c:pt idx="1288">
                  <c:v>1595000</c:v>
                </c:pt>
                <c:pt idx="1289">
                  <c:v>1595000</c:v>
                </c:pt>
                <c:pt idx="1290">
                  <c:v>1595000</c:v>
                </c:pt>
                <c:pt idx="1291">
                  <c:v>1595000</c:v>
                </c:pt>
                <c:pt idx="1292">
                  <c:v>1595000</c:v>
                </c:pt>
                <c:pt idx="1293">
                  <c:v>1595000</c:v>
                </c:pt>
                <c:pt idx="1294">
                  <c:v>1595000</c:v>
                </c:pt>
                <c:pt idx="1295">
                  <c:v>1595000</c:v>
                </c:pt>
                <c:pt idx="1296">
                  <c:v>1595000</c:v>
                </c:pt>
                <c:pt idx="1297">
                  <c:v>1595000</c:v>
                </c:pt>
                <c:pt idx="1298">
                  <c:v>1595000</c:v>
                </c:pt>
                <c:pt idx="1299">
                  <c:v>1595000</c:v>
                </c:pt>
                <c:pt idx="1300">
                  <c:v>1595000</c:v>
                </c:pt>
                <c:pt idx="1301">
                  <c:v>1595000</c:v>
                </c:pt>
                <c:pt idx="1302">
                  <c:v>1585000</c:v>
                </c:pt>
                <c:pt idx="1303">
                  <c:v>1585000</c:v>
                </c:pt>
                <c:pt idx="1304">
                  <c:v>1575000</c:v>
                </c:pt>
                <c:pt idx="1305">
                  <c:v>1575000</c:v>
                </c:pt>
                <c:pt idx="1306">
                  <c:v>1575000</c:v>
                </c:pt>
                <c:pt idx="1307">
                  <c:v>1575000</c:v>
                </c:pt>
                <c:pt idx="1308">
                  <c:v>1575000</c:v>
                </c:pt>
                <c:pt idx="1309">
                  <c:v>1575000</c:v>
                </c:pt>
                <c:pt idx="1310">
                  <c:v>1575000</c:v>
                </c:pt>
                <c:pt idx="1311">
                  <c:v>1575000</c:v>
                </c:pt>
                <c:pt idx="1312">
                  <c:v>1575000</c:v>
                </c:pt>
                <c:pt idx="1313">
                  <c:v>1575000</c:v>
                </c:pt>
                <c:pt idx="1314">
                  <c:v>1575000</c:v>
                </c:pt>
                <c:pt idx="1315">
                  <c:v>1575000</c:v>
                </c:pt>
                <c:pt idx="1316">
                  <c:v>1575000</c:v>
                </c:pt>
                <c:pt idx="1317">
                  <c:v>1565000</c:v>
                </c:pt>
                <c:pt idx="1318">
                  <c:v>1550000</c:v>
                </c:pt>
                <c:pt idx="1319">
                  <c:v>1550000</c:v>
                </c:pt>
                <c:pt idx="1320">
                  <c:v>1550000</c:v>
                </c:pt>
                <c:pt idx="1321">
                  <c:v>1550000</c:v>
                </c:pt>
                <c:pt idx="1322">
                  <c:v>1550000</c:v>
                </c:pt>
                <c:pt idx="1323">
                  <c:v>1550000</c:v>
                </c:pt>
                <c:pt idx="1324">
                  <c:v>1550000</c:v>
                </c:pt>
                <c:pt idx="1325">
                  <c:v>1550000</c:v>
                </c:pt>
                <c:pt idx="1326">
                  <c:v>1550000</c:v>
                </c:pt>
                <c:pt idx="1327">
                  <c:v>1550000</c:v>
                </c:pt>
                <c:pt idx="1328">
                  <c:v>1550000</c:v>
                </c:pt>
                <c:pt idx="1329">
                  <c:v>1550000</c:v>
                </c:pt>
                <c:pt idx="1330">
                  <c:v>1550000</c:v>
                </c:pt>
                <c:pt idx="1331">
                  <c:v>1550000</c:v>
                </c:pt>
                <c:pt idx="1332">
                  <c:v>1550000</c:v>
                </c:pt>
                <c:pt idx="1333">
                  <c:v>1550000</c:v>
                </c:pt>
                <c:pt idx="1334">
                  <c:v>1550000</c:v>
                </c:pt>
                <c:pt idx="1335">
                  <c:v>1550000</c:v>
                </c:pt>
                <c:pt idx="1336">
                  <c:v>1550000</c:v>
                </c:pt>
                <c:pt idx="1337">
                  <c:v>1550000</c:v>
                </c:pt>
                <c:pt idx="1338">
                  <c:v>1550000</c:v>
                </c:pt>
                <c:pt idx="1339">
                  <c:v>1550000</c:v>
                </c:pt>
                <c:pt idx="1340">
                  <c:v>1545000</c:v>
                </c:pt>
                <c:pt idx="1341">
                  <c:v>1535000</c:v>
                </c:pt>
                <c:pt idx="1342">
                  <c:v>1525000</c:v>
                </c:pt>
                <c:pt idx="1343">
                  <c:v>1525000</c:v>
                </c:pt>
                <c:pt idx="1344">
                  <c:v>1525000</c:v>
                </c:pt>
                <c:pt idx="1345">
                  <c:v>1500000</c:v>
                </c:pt>
                <c:pt idx="1346">
                  <c:v>1500000</c:v>
                </c:pt>
                <c:pt idx="1347">
                  <c:v>1500000</c:v>
                </c:pt>
                <c:pt idx="1348">
                  <c:v>1500000</c:v>
                </c:pt>
                <c:pt idx="1349">
                  <c:v>1500000</c:v>
                </c:pt>
                <c:pt idx="1350">
                  <c:v>1500000</c:v>
                </c:pt>
                <c:pt idx="1351">
                  <c:v>1500000</c:v>
                </c:pt>
                <c:pt idx="1352">
                  <c:v>1500000</c:v>
                </c:pt>
                <c:pt idx="1353">
                  <c:v>1500000</c:v>
                </c:pt>
                <c:pt idx="1354">
                  <c:v>1500000</c:v>
                </c:pt>
                <c:pt idx="1355">
                  <c:v>1500000</c:v>
                </c:pt>
                <c:pt idx="1356">
                  <c:v>1500000</c:v>
                </c:pt>
                <c:pt idx="1357">
                  <c:v>1500000</c:v>
                </c:pt>
                <c:pt idx="1358">
                  <c:v>1500000</c:v>
                </c:pt>
                <c:pt idx="1359">
                  <c:v>1500000</c:v>
                </c:pt>
                <c:pt idx="1360">
                  <c:v>1500000</c:v>
                </c:pt>
                <c:pt idx="1361">
                  <c:v>1500000</c:v>
                </c:pt>
                <c:pt idx="1362">
                  <c:v>1500000</c:v>
                </c:pt>
                <c:pt idx="1363">
                  <c:v>1500000</c:v>
                </c:pt>
                <c:pt idx="1364">
                  <c:v>1500000</c:v>
                </c:pt>
                <c:pt idx="1365">
                  <c:v>1500000</c:v>
                </c:pt>
                <c:pt idx="1366">
                  <c:v>1500000</c:v>
                </c:pt>
                <c:pt idx="1367">
                  <c:v>1500000</c:v>
                </c:pt>
                <c:pt idx="1368">
                  <c:v>1500000</c:v>
                </c:pt>
                <c:pt idx="1369">
                  <c:v>1500000</c:v>
                </c:pt>
                <c:pt idx="1370">
                  <c:v>1500000</c:v>
                </c:pt>
                <c:pt idx="1371">
                  <c:v>1500000</c:v>
                </c:pt>
                <c:pt idx="1372">
                  <c:v>1500000</c:v>
                </c:pt>
                <c:pt idx="1373">
                  <c:v>1500000</c:v>
                </c:pt>
                <c:pt idx="1374">
                  <c:v>1500000</c:v>
                </c:pt>
                <c:pt idx="1375">
                  <c:v>1500000</c:v>
                </c:pt>
                <c:pt idx="1376">
                  <c:v>1500000</c:v>
                </c:pt>
                <c:pt idx="1377">
                  <c:v>1500000</c:v>
                </c:pt>
                <c:pt idx="1378">
                  <c:v>1500000</c:v>
                </c:pt>
                <c:pt idx="1379">
                  <c:v>1500000</c:v>
                </c:pt>
                <c:pt idx="1380">
                  <c:v>1500000</c:v>
                </c:pt>
                <c:pt idx="1381">
                  <c:v>1500000</c:v>
                </c:pt>
                <c:pt idx="1382">
                  <c:v>1500000</c:v>
                </c:pt>
                <c:pt idx="1383">
                  <c:v>1500000</c:v>
                </c:pt>
                <c:pt idx="1384">
                  <c:v>1500000</c:v>
                </c:pt>
                <c:pt idx="1385">
                  <c:v>1500000</c:v>
                </c:pt>
                <c:pt idx="1386">
                  <c:v>1500000</c:v>
                </c:pt>
                <c:pt idx="1387">
                  <c:v>1500000</c:v>
                </c:pt>
                <c:pt idx="1388">
                  <c:v>1500000</c:v>
                </c:pt>
                <c:pt idx="1389">
                  <c:v>1499995</c:v>
                </c:pt>
                <c:pt idx="1390">
                  <c:v>1499950</c:v>
                </c:pt>
                <c:pt idx="1391">
                  <c:v>1499000</c:v>
                </c:pt>
                <c:pt idx="1392">
                  <c:v>1495000</c:v>
                </c:pt>
                <c:pt idx="1393">
                  <c:v>1495000</c:v>
                </c:pt>
                <c:pt idx="1394">
                  <c:v>1495000</c:v>
                </c:pt>
                <c:pt idx="1395">
                  <c:v>1495000</c:v>
                </c:pt>
                <c:pt idx="1396">
                  <c:v>1495000</c:v>
                </c:pt>
                <c:pt idx="1397">
                  <c:v>1495000</c:v>
                </c:pt>
                <c:pt idx="1398">
                  <c:v>1495000</c:v>
                </c:pt>
                <c:pt idx="1399">
                  <c:v>1495000</c:v>
                </c:pt>
                <c:pt idx="1400">
                  <c:v>1495000</c:v>
                </c:pt>
                <c:pt idx="1401">
                  <c:v>1495000</c:v>
                </c:pt>
                <c:pt idx="1402">
                  <c:v>1495000</c:v>
                </c:pt>
                <c:pt idx="1403">
                  <c:v>1495000</c:v>
                </c:pt>
                <c:pt idx="1404">
                  <c:v>1495000</c:v>
                </c:pt>
                <c:pt idx="1405">
                  <c:v>1495000</c:v>
                </c:pt>
                <c:pt idx="1406">
                  <c:v>1495000</c:v>
                </c:pt>
                <c:pt idx="1407">
                  <c:v>1495000</c:v>
                </c:pt>
                <c:pt idx="1408">
                  <c:v>1495000</c:v>
                </c:pt>
                <c:pt idx="1409">
                  <c:v>1495000</c:v>
                </c:pt>
                <c:pt idx="1410">
                  <c:v>1495000</c:v>
                </c:pt>
                <c:pt idx="1411">
                  <c:v>1495000</c:v>
                </c:pt>
                <c:pt idx="1412">
                  <c:v>1490000</c:v>
                </c:pt>
                <c:pt idx="1413">
                  <c:v>1490000</c:v>
                </c:pt>
                <c:pt idx="1414">
                  <c:v>1485000</c:v>
                </c:pt>
                <c:pt idx="1415">
                  <c:v>1475000</c:v>
                </c:pt>
                <c:pt idx="1416">
                  <c:v>1475000</c:v>
                </c:pt>
                <c:pt idx="1417">
                  <c:v>1475000</c:v>
                </c:pt>
                <c:pt idx="1418">
                  <c:v>1475000</c:v>
                </c:pt>
                <c:pt idx="1419">
                  <c:v>1466000</c:v>
                </c:pt>
                <c:pt idx="1420">
                  <c:v>1460000</c:v>
                </c:pt>
                <c:pt idx="1421">
                  <c:v>1450000</c:v>
                </c:pt>
                <c:pt idx="1422">
                  <c:v>1450000</c:v>
                </c:pt>
                <c:pt idx="1423">
                  <c:v>1450000</c:v>
                </c:pt>
                <c:pt idx="1424">
                  <c:v>1450000</c:v>
                </c:pt>
                <c:pt idx="1425">
                  <c:v>1450000</c:v>
                </c:pt>
                <c:pt idx="1426">
                  <c:v>1450000</c:v>
                </c:pt>
                <c:pt idx="1427">
                  <c:v>1450000</c:v>
                </c:pt>
                <c:pt idx="1428">
                  <c:v>1450000</c:v>
                </c:pt>
                <c:pt idx="1429">
                  <c:v>1450000</c:v>
                </c:pt>
                <c:pt idx="1430">
                  <c:v>1450000</c:v>
                </c:pt>
                <c:pt idx="1431">
                  <c:v>1450000</c:v>
                </c:pt>
                <c:pt idx="1432">
                  <c:v>1450000</c:v>
                </c:pt>
                <c:pt idx="1433">
                  <c:v>1450000</c:v>
                </c:pt>
                <c:pt idx="1434">
                  <c:v>1450000</c:v>
                </c:pt>
                <c:pt idx="1435">
                  <c:v>1450000</c:v>
                </c:pt>
                <c:pt idx="1436">
                  <c:v>1450000</c:v>
                </c:pt>
                <c:pt idx="1437">
                  <c:v>1450000</c:v>
                </c:pt>
                <c:pt idx="1438">
                  <c:v>1450000</c:v>
                </c:pt>
                <c:pt idx="1439">
                  <c:v>1450000</c:v>
                </c:pt>
                <c:pt idx="1440">
                  <c:v>1450000</c:v>
                </c:pt>
                <c:pt idx="1441">
                  <c:v>1450000</c:v>
                </c:pt>
                <c:pt idx="1442">
                  <c:v>1450000</c:v>
                </c:pt>
                <c:pt idx="1443">
                  <c:v>1450000</c:v>
                </c:pt>
                <c:pt idx="1444">
                  <c:v>1450000</c:v>
                </c:pt>
                <c:pt idx="1445">
                  <c:v>1450000</c:v>
                </c:pt>
                <c:pt idx="1446">
                  <c:v>1450000</c:v>
                </c:pt>
                <c:pt idx="1447">
                  <c:v>1450000</c:v>
                </c:pt>
                <c:pt idx="1448">
                  <c:v>1450000</c:v>
                </c:pt>
                <c:pt idx="1449">
                  <c:v>1450000</c:v>
                </c:pt>
                <c:pt idx="1450">
                  <c:v>1450000</c:v>
                </c:pt>
                <c:pt idx="1451">
                  <c:v>1445000</c:v>
                </c:pt>
                <c:pt idx="1452">
                  <c:v>1435000</c:v>
                </c:pt>
                <c:pt idx="1453">
                  <c:v>1430000</c:v>
                </c:pt>
                <c:pt idx="1454">
                  <c:v>1425000</c:v>
                </c:pt>
                <c:pt idx="1455">
                  <c:v>1425000</c:v>
                </c:pt>
                <c:pt idx="1456">
                  <c:v>1425000</c:v>
                </c:pt>
                <c:pt idx="1457">
                  <c:v>1425000</c:v>
                </c:pt>
                <c:pt idx="1458">
                  <c:v>1425000</c:v>
                </c:pt>
                <c:pt idx="1459">
                  <c:v>1425000</c:v>
                </c:pt>
                <c:pt idx="1460">
                  <c:v>1425000</c:v>
                </c:pt>
                <c:pt idx="1461">
                  <c:v>1425000</c:v>
                </c:pt>
                <c:pt idx="1462">
                  <c:v>1425000</c:v>
                </c:pt>
                <c:pt idx="1463">
                  <c:v>1425000</c:v>
                </c:pt>
                <c:pt idx="1464">
                  <c:v>1418000</c:v>
                </c:pt>
                <c:pt idx="1465">
                  <c:v>1400000</c:v>
                </c:pt>
                <c:pt idx="1466">
                  <c:v>1400000</c:v>
                </c:pt>
                <c:pt idx="1467">
                  <c:v>1400000</c:v>
                </c:pt>
                <c:pt idx="1468">
                  <c:v>1400000</c:v>
                </c:pt>
                <c:pt idx="1469">
                  <c:v>1400000</c:v>
                </c:pt>
                <c:pt idx="1470">
                  <c:v>1400000</c:v>
                </c:pt>
                <c:pt idx="1471">
                  <c:v>1400000</c:v>
                </c:pt>
                <c:pt idx="1472">
                  <c:v>1400000</c:v>
                </c:pt>
                <c:pt idx="1473">
                  <c:v>1400000</c:v>
                </c:pt>
                <c:pt idx="1474">
                  <c:v>1400000</c:v>
                </c:pt>
                <c:pt idx="1475">
                  <c:v>1400000</c:v>
                </c:pt>
                <c:pt idx="1476">
                  <c:v>1400000</c:v>
                </c:pt>
                <c:pt idx="1477">
                  <c:v>1399950</c:v>
                </c:pt>
                <c:pt idx="1478">
                  <c:v>1399000</c:v>
                </c:pt>
                <c:pt idx="1479">
                  <c:v>1399000</c:v>
                </c:pt>
                <c:pt idx="1480">
                  <c:v>1395000</c:v>
                </c:pt>
                <c:pt idx="1481">
                  <c:v>1395000</c:v>
                </c:pt>
                <c:pt idx="1482">
                  <c:v>1395000</c:v>
                </c:pt>
                <c:pt idx="1483">
                  <c:v>1395000</c:v>
                </c:pt>
                <c:pt idx="1484">
                  <c:v>1395000</c:v>
                </c:pt>
                <c:pt idx="1485">
                  <c:v>1395000</c:v>
                </c:pt>
                <c:pt idx="1486">
                  <c:v>1395000</c:v>
                </c:pt>
                <c:pt idx="1487">
                  <c:v>1395000</c:v>
                </c:pt>
                <c:pt idx="1488">
                  <c:v>1395000</c:v>
                </c:pt>
                <c:pt idx="1489">
                  <c:v>1395000</c:v>
                </c:pt>
                <c:pt idx="1490">
                  <c:v>1395000</c:v>
                </c:pt>
                <c:pt idx="1491">
                  <c:v>1395000</c:v>
                </c:pt>
                <c:pt idx="1492">
                  <c:v>1395000</c:v>
                </c:pt>
                <c:pt idx="1493">
                  <c:v>1395000</c:v>
                </c:pt>
                <c:pt idx="1494">
                  <c:v>1395000</c:v>
                </c:pt>
                <c:pt idx="1495">
                  <c:v>1395000</c:v>
                </c:pt>
                <c:pt idx="1496">
                  <c:v>1395000</c:v>
                </c:pt>
                <c:pt idx="1497">
                  <c:v>1395000</c:v>
                </c:pt>
                <c:pt idx="1498">
                  <c:v>1395000</c:v>
                </c:pt>
                <c:pt idx="1499">
                  <c:v>1395000</c:v>
                </c:pt>
                <c:pt idx="1500">
                  <c:v>1395000</c:v>
                </c:pt>
                <c:pt idx="1501">
                  <c:v>1395000</c:v>
                </c:pt>
                <c:pt idx="1502">
                  <c:v>1395000</c:v>
                </c:pt>
                <c:pt idx="1503">
                  <c:v>1395000</c:v>
                </c:pt>
                <c:pt idx="1504">
                  <c:v>1385000</c:v>
                </c:pt>
                <c:pt idx="1505">
                  <c:v>1385000</c:v>
                </c:pt>
                <c:pt idx="1506">
                  <c:v>1385000</c:v>
                </c:pt>
                <c:pt idx="1507">
                  <c:v>1385000</c:v>
                </c:pt>
                <c:pt idx="1508">
                  <c:v>1380000</c:v>
                </c:pt>
                <c:pt idx="1509">
                  <c:v>1375000</c:v>
                </c:pt>
                <c:pt idx="1510">
                  <c:v>1375000</c:v>
                </c:pt>
                <c:pt idx="1511">
                  <c:v>1375000</c:v>
                </c:pt>
                <c:pt idx="1512">
                  <c:v>1375000</c:v>
                </c:pt>
                <c:pt idx="1513">
                  <c:v>1375000</c:v>
                </c:pt>
                <c:pt idx="1514">
                  <c:v>1375000</c:v>
                </c:pt>
                <c:pt idx="1515">
                  <c:v>1375000</c:v>
                </c:pt>
                <c:pt idx="1516">
                  <c:v>1375000</c:v>
                </c:pt>
                <c:pt idx="1517">
                  <c:v>1375000</c:v>
                </c:pt>
                <c:pt idx="1518">
                  <c:v>1375000</c:v>
                </c:pt>
                <c:pt idx="1519">
                  <c:v>1375000</c:v>
                </c:pt>
                <c:pt idx="1520">
                  <c:v>1350000</c:v>
                </c:pt>
                <c:pt idx="1521">
                  <c:v>1350000</c:v>
                </c:pt>
                <c:pt idx="1522">
                  <c:v>1350000</c:v>
                </c:pt>
                <c:pt idx="1523">
                  <c:v>1350000</c:v>
                </c:pt>
                <c:pt idx="1524">
                  <c:v>1350000</c:v>
                </c:pt>
                <c:pt idx="1525">
                  <c:v>1350000</c:v>
                </c:pt>
                <c:pt idx="1526">
                  <c:v>1350000</c:v>
                </c:pt>
                <c:pt idx="1527">
                  <c:v>1350000</c:v>
                </c:pt>
                <c:pt idx="1528">
                  <c:v>1350000</c:v>
                </c:pt>
                <c:pt idx="1529">
                  <c:v>1350000</c:v>
                </c:pt>
                <c:pt idx="1530">
                  <c:v>1350000</c:v>
                </c:pt>
                <c:pt idx="1531">
                  <c:v>1350000</c:v>
                </c:pt>
                <c:pt idx="1532">
                  <c:v>1350000</c:v>
                </c:pt>
                <c:pt idx="1533">
                  <c:v>1350000</c:v>
                </c:pt>
                <c:pt idx="1534">
                  <c:v>1350000</c:v>
                </c:pt>
                <c:pt idx="1535">
                  <c:v>1350000</c:v>
                </c:pt>
                <c:pt idx="1536">
                  <c:v>1350000</c:v>
                </c:pt>
                <c:pt idx="1537">
                  <c:v>1350000</c:v>
                </c:pt>
                <c:pt idx="1538">
                  <c:v>1350000</c:v>
                </c:pt>
                <c:pt idx="1539">
                  <c:v>1350000</c:v>
                </c:pt>
                <c:pt idx="1540">
                  <c:v>1350000</c:v>
                </c:pt>
                <c:pt idx="1541">
                  <c:v>1350000</c:v>
                </c:pt>
                <c:pt idx="1542">
                  <c:v>1350000</c:v>
                </c:pt>
                <c:pt idx="1543">
                  <c:v>1350000</c:v>
                </c:pt>
                <c:pt idx="1544">
                  <c:v>1350000</c:v>
                </c:pt>
                <c:pt idx="1545">
                  <c:v>1350000</c:v>
                </c:pt>
                <c:pt idx="1546">
                  <c:v>1350000</c:v>
                </c:pt>
                <c:pt idx="1547">
                  <c:v>1350000</c:v>
                </c:pt>
                <c:pt idx="1548">
                  <c:v>1350000</c:v>
                </c:pt>
                <c:pt idx="1549">
                  <c:v>1350000</c:v>
                </c:pt>
                <c:pt idx="1550">
                  <c:v>1350000</c:v>
                </c:pt>
                <c:pt idx="1551">
                  <c:v>1350000</c:v>
                </c:pt>
                <c:pt idx="1552">
                  <c:v>1350000</c:v>
                </c:pt>
                <c:pt idx="1553">
                  <c:v>1350000</c:v>
                </c:pt>
                <c:pt idx="1554">
                  <c:v>1350000</c:v>
                </c:pt>
                <c:pt idx="1555">
                  <c:v>1350000</c:v>
                </c:pt>
                <c:pt idx="1556">
                  <c:v>1350000</c:v>
                </c:pt>
                <c:pt idx="1557">
                  <c:v>1350000</c:v>
                </c:pt>
                <c:pt idx="1558">
                  <c:v>1350000</c:v>
                </c:pt>
                <c:pt idx="1559">
                  <c:v>1350000</c:v>
                </c:pt>
                <c:pt idx="1560">
                  <c:v>1350000</c:v>
                </c:pt>
                <c:pt idx="1561">
                  <c:v>1350000</c:v>
                </c:pt>
                <c:pt idx="1562">
                  <c:v>1349950</c:v>
                </c:pt>
                <c:pt idx="1563">
                  <c:v>1345000</c:v>
                </c:pt>
                <c:pt idx="1564">
                  <c:v>1345000</c:v>
                </c:pt>
                <c:pt idx="1565">
                  <c:v>1345000</c:v>
                </c:pt>
                <c:pt idx="1566">
                  <c:v>1335000</c:v>
                </c:pt>
                <c:pt idx="1567">
                  <c:v>1325000</c:v>
                </c:pt>
                <c:pt idx="1568">
                  <c:v>1325000</c:v>
                </c:pt>
                <c:pt idx="1569">
                  <c:v>1325000</c:v>
                </c:pt>
                <c:pt idx="1570">
                  <c:v>1325000</c:v>
                </c:pt>
                <c:pt idx="1571">
                  <c:v>1325000</c:v>
                </c:pt>
                <c:pt idx="1572">
                  <c:v>1325000</c:v>
                </c:pt>
                <c:pt idx="1573">
                  <c:v>1325000</c:v>
                </c:pt>
                <c:pt idx="1574">
                  <c:v>1325000</c:v>
                </c:pt>
                <c:pt idx="1575">
                  <c:v>1325000</c:v>
                </c:pt>
                <c:pt idx="1576">
                  <c:v>1325000</c:v>
                </c:pt>
                <c:pt idx="1577">
                  <c:v>1325000</c:v>
                </c:pt>
                <c:pt idx="1578">
                  <c:v>1325000</c:v>
                </c:pt>
                <c:pt idx="1579">
                  <c:v>1325000</c:v>
                </c:pt>
                <c:pt idx="1580">
                  <c:v>1325000</c:v>
                </c:pt>
                <c:pt idx="1581">
                  <c:v>1325000</c:v>
                </c:pt>
                <c:pt idx="1582">
                  <c:v>1320000</c:v>
                </c:pt>
                <c:pt idx="1583">
                  <c:v>1300000</c:v>
                </c:pt>
                <c:pt idx="1584">
                  <c:v>1300000</c:v>
                </c:pt>
                <c:pt idx="1585">
                  <c:v>1300000</c:v>
                </c:pt>
                <c:pt idx="1586">
                  <c:v>1300000</c:v>
                </c:pt>
                <c:pt idx="1587">
                  <c:v>1300000</c:v>
                </c:pt>
                <c:pt idx="1588">
                  <c:v>1300000</c:v>
                </c:pt>
                <c:pt idx="1589">
                  <c:v>1300000</c:v>
                </c:pt>
                <c:pt idx="1590">
                  <c:v>1300000</c:v>
                </c:pt>
                <c:pt idx="1591">
                  <c:v>1300000</c:v>
                </c:pt>
                <c:pt idx="1592">
                  <c:v>1300000</c:v>
                </c:pt>
                <c:pt idx="1593">
                  <c:v>1300000</c:v>
                </c:pt>
                <c:pt idx="1594">
                  <c:v>1300000</c:v>
                </c:pt>
                <c:pt idx="1595">
                  <c:v>1300000</c:v>
                </c:pt>
                <c:pt idx="1596">
                  <c:v>1300000</c:v>
                </c:pt>
                <c:pt idx="1597">
                  <c:v>1300000</c:v>
                </c:pt>
                <c:pt idx="1598">
                  <c:v>1300000</c:v>
                </c:pt>
                <c:pt idx="1599">
                  <c:v>1300000</c:v>
                </c:pt>
                <c:pt idx="1600">
                  <c:v>1300000</c:v>
                </c:pt>
                <c:pt idx="1601">
                  <c:v>1300000</c:v>
                </c:pt>
                <c:pt idx="1602">
                  <c:v>1300000</c:v>
                </c:pt>
                <c:pt idx="1603">
                  <c:v>1300000</c:v>
                </c:pt>
                <c:pt idx="1604">
                  <c:v>1300000</c:v>
                </c:pt>
                <c:pt idx="1605">
                  <c:v>1300000</c:v>
                </c:pt>
                <c:pt idx="1606">
                  <c:v>1300000</c:v>
                </c:pt>
                <c:pt idx="1607">
                  <c:v>1300000</c:v>
                </c:pt>
                <c:pt idx="1608">
                  <c:v>1300000</c:v>
                </c:pt>
                <c:pt idx="1609">
                  <c:v>1300000</c:v>
                </c:pt>
                <c:pt idx="1610">
                  <c:v>1300000</c:v>
                </c:pt>
                <c:pt idx="1611">
                  <c:v>1299995</c:v>
                </c:pt>
                <c:pt idx="1612">
                  <c:v>1299000</c:v>
                </c:pt>
                <c:pt idx="1613">
                  <c:v>1299000</c:v>
                </c:pt>
                <c:pt idx="1614">
                  <c:v>1298000</c:v>
                </c:pt>
                <c:pt idx="1615">
                  <c:v>1295000</c:v>
                </c:pt>
                <c:pt idx="1616">
                  <c:v>1295000</c:v>
                </c:pt>
                <c:pt idx="1617">
                  <c:v>1295000</c:v>
                </c:pt>
                <c:pt idx="1618">
                  <c:v>1295000</c:v>
                </c:pt>
                <c:pt idx="1619">
                  <c:v>1295000</c:v>
                </c:pt>
                <c:pt idx="1620">
                  <c:v>1295000</c:v>
                </c:pt>
                <c:pt idx="1621">
                  <c:v>1295000</c:v>
                </c:pt>
                <c:pt idx="1622">
                  <c:v>1295000</c:v>
                </c:pt>
                <c:pt idx="1623">
                  <c:v>1295000</c:v>
                </c:pt>
                <c:pt idx="1624">
                  <c:v>1295000</c:v>
                </c:pt>
                <c:pt idx="1625">
                  <c:v>1295000</c:v>
                </c:pt>
                <c:pt idx="1626">
                  <c:v>1295000</c:v>
                </c:pt>
                <c:pt idx="1627">
                  <c:v>1295000</c:v>
                </c:pt>
                <c:pt idx="1628">
                  <c:v>1295000</c:v>
                </c:pt>
                <c:pt idx="1629">
                  <c:v>1295000</c:v>
                </c:pt>
                <c:pt idx="1630">
                  <c:v>1295000</c:v>
                </c:pt>
                <c:pt idx="1631">
                  <c:v>1295000</c:v>
                </c:pt>
                <c:pt idx="1632">
                  <c:v>1295000</c:v>
                </c:pt>
                <c:pt idx="1633">
                  <c:v>1295000</c:v>
                </c:pt>
                <c:pt idx="1634">
                  <c:v>1295000</c:v>
                </c:pt>
                <c:pt idx="1635">
                  <c:v>1295000</c:v>
                </c:pt>
                <c:pt idx="1636">
                  <c:v>1295000</c:v>
                </c:pt>
                <c:pt idx="1637">
                  <c:v>1295000</c:v>
                </c:pt>
                <c:pt idx="1638">
                  <c:v>1295000</c:v>
                </c:pt>
                <c:pt idx="1639">
                  <c:v>1295000</c:v>
                </c:pt>
                <c:pt idx="1640">
                  <c:v>1295000</c:v>
                </c:pt>
                <c:pt idx="1641">
                  <c:v>1285000</c:v>
                </c:pt>
                <c:pt idx="1642">
                  <c:v>1285000</c:v>
                </c:pt>
                <c:pt idx="1643">
                  <c:v>1285000</c:v>
                </c:pt>
                <c:pt idx="1644">
                  <c:v>1285000</c:v>
                </c:pt>
                <c:pt idx="1645">
                  <c:v>1280000</c:v>
                </c:pt>
                <c:pt idx="1646">
                  <c:v>1275000</c:v>
                </c:pt>
                <c:pt idx="1647">
                  <c:v>1275000</c:v>
                </c:pt>
                <c:pt idx="1648">
                  <c:v>1275000</c:v>
                </c:pt>
                <c:pt idx="1649">
                  <c:v>1275000</c:v>
                </c:pt>
                <c:pt idx="1650">
                  <c:v>1275000</c:v>
                </c:pt>
                <c:pt idx="1651">
                  <c:v>1275000</c:v>
                </c:pt>
                <c:pt idx="1652">
                  <c:v>1275000</c:v>
                </c:pt>
                <c:pt idx="1653">
                  <c:v>1275000</c:v>
                </c:pt>
                <c:pt idx="1654">
                  <c:v>1275000</c:v>
                </c:pt>
                <c:pt idx="1655">
                  <c:v>1275000</c:v>
                </c:pt>
                <c:pt idx="1656">
                  <c:v>1275000</c:v>
                </c:pt>
                <c:pt idx="1657">
                  <c:v>1275000</c:v>
                </c:pt>
                <c:pt idx="1658">
                  <c:v>1275000</c:v>
                </c:pt>
                <c:pt idx="1659">
                  <c:v>1275000</c:v>
                </c:pt>
                <c:pt idx="1660">
                  <c:v>1275000</c:v>
                </c:pt>
                <c:pt idx="1661">
                  <c:v>1265000</c:v>
                </c:pt>
                <c:pt idx="1662">
                  <c:v>1250000</c:v>
                </c:pt>
                <c:pt idx="1663">
                  <c:v>1250000</c:v>
                </c:pt>
                <c:pt idx="1664">
                  <c:v>1250000</c:v>
                </c:pt>
                <c:pt idx="1665">
                  <c:v>1250000</c:v>
                </c:pt>
                <c:pt idx="1666">
                  <c:v>1250000</c:v>
                </c:pt>
                <c:pt idx="1667">
                  <c:v>1250000</c:v>
                </c:pt>
                <c:pt idx="1668">
                  <c:v>1250000</c:v>
                </c:pt>
                <c:pt idx="1669">
                  <c:v>1250000</c:v>
                </c:pt>
                <c:pt idx="1670">
                  <c:v>1250000</c:v>
                </c:pt>
                <c:pt idx="1671">
                  <c:v>1250000</c:v>
                </c:pt>
                <c:pt idx="1672">
                  <c:v>1250000</c:v>
                </c:pt>
                <c:pt idx="1673">
                  <c:v>1250000</c:v>
                </c:pt>
                <c:pt idx="1674">
                  <c:v>1250000</c:v>
                </c:pt>
                <c:pt idx="1675">
                  <c:v>1250000</c:v>
                </c:pt>
                <c:pt idx="1676">
                  <c:v>1250000</c:v>
                </c:pt>
                <c:pt idx="1677">
                  <c:v>1250000</c:v>
                </c:pt>
                <c:pt idx="1678">
                  <c:v>1250000</c:v>
                </c:pt>
                <c:pt idx="1679">
                  <c:v>1250000</c:v>
                </c:pt>
                <c:pt idx="1680">
                  <c:v>1250000</c:v>
                </c:pt>
                <c:pt idx="1681">
                  <c:v>1250000</c:v>
                </c:pt>
                <c:pt idx="1682">
                  <c:v>1250000</c:v>
                </c:pt>
                <c:pt idx="1683">
                  <c:v>1250000</c:v>
                </c:pt>
                <c:pt idx="1684">
                  <c:v>1250000</c:v>
                </c:pt>
                <c:pt idx="1685">
                  <c:v>1250000</c:v>
                </c:pt>
                <c:pt idx="1686">
                  <c:v>1250000</c:v>
                </c:pt>
                <c:pt idx="1687">
                  <c:v>1250000</c:v>
                </c:pt>
                <c:pt idx="1688">
                  <c:v>1250000</c:v>
                </c:pt>
                <c:pt idx="1689">
                  <c:v>1250000</c:v>
                </c:pt>
                <c:pt idx="1690">
                  <c:v>1250000</c:v>
                </c:pt>
                <c:pt idx="1691">
                  <c:v>1250000</c:v>
                </c:pt>
                <c:pt idx="1692">
                  <c:v>1250000</c:v>
                </c:pt>
                <c:pt idx="1693">
                  <c:v>1250000</c:v>
                </c:pt>
                <c:pt idx="1694">
                  <c:v>1250000</c:v>
                </c:pt>
                <c:pt idx="1695">
                  <c:v>1250000</c:v>
                </c:pt>
                <c:pt idx="1696">
                  <c:v>1250000</c:v>
                </c:pt>
                <c:pt idx="1697">
                  <c:v>1250000</c:v>
                </c:pt>
                <c:pt idx="1698">
                  <c:v>1250000</c:v>
                </c:pt>
                <c:pt idx="1699">
                  <c:v>1250000</c:v>
                </c:pt>
                <c:pt idx="1700">
                  <c:v>1250000</c:v>
                </c:pt>
                <c:pt idx="1701">
                  <c:v>1250000</c:v>
                </c:pt>
                <c:pt idx="1702">
                  <c:v>1250000</c:v>
                </c:pt>
                <c:pt idx="1703">
                  <c:v>1250000</c:v>
                </c:pt>
                <c:pt idx="1704">
                  <c:v>1250000</c:v>
                </c:pt>
                <c:pt idx="1705">
                  <c:v>1250000</c:v>
                </c:pt>
                <c:pt idx="1706">
                  <c:v>1250000</c:v>
                </c:pt>
                <c:pt idx="1707">
                  <c:v>1250000</c:v>
                </c:pt>
                <c:pt idx="1708">
                  <c:v>1250000</c:v>
                </c:pt>
                <c:pt idx="1709">
                  <c:v>1250000</c:v>
                </c:pt>
                <c:pt idx="1710">
                  <c:v>1250000</c:v>
                </c:pt>
                <c:pt idx="1711">
                  <c:v>1250000</c:v>
                </c:pt>
                <c:pt idx="1712">
                  <c:v>1250000</c:v>
                </c:pt>
                <c:pt idx="1713">
                  <c:v>1250000</c:v>
                </c:pt>
                <c:pt idx="1714">
                  <c:v>1250000</c:v>
                </c:pt>
                <c:pt idx="1715">
                  <c:v>1250000</c:v>
                </c:pt>
                <c:pt idx="1716">
                  <c:v>1250000</c:v>
                </c:pt>
                <c:pt idx="1717">
                  <c:v>1250000</c:v>
                </c:pt>
                <c:pt idx="1718">
                  <c:v>1250000</c:v>
                </c:pt>
                <c:pt idx="1719">
                  <c:v>1250000</c:v>
                </c:pt>
                <c:pt idx="1720">
                  <c:v>1250000</c:v>
                </c:pt>
                <c:pt idx="1721">
                  <c:v>1245000</c:v>
                </c:pt>
                <c:pt idx="1722">
                  <c:v>1245000</c:v>
                </c:pt>
                <c:pt idx="1723">
                  <c:v>1245000</c:v>
                </c:pt>
                <c:pt idx="1724">
                  <c:v>1235000</c:v>
                </c:pt>
                <c:pt idx="1725">
                  <c:v>1230000</c:v>
                </c:pt>
                <c:pt idx="1726">
                  <c:v>1225000</c:v>
                </c:pt>
                <c:pt idx="1727">
                  <c:v>1225000</c:v>
                </c:pt>
                <c:pt idx="1728">
                  <c:v>1225000</c:v>
                </c:pt>
                <c:pt idx="1729">
                  <c:v>1225000</c:v>
                </c:pt>
                <c:pt idx="1730">
                  <c:v>1225000</c:v>
                </c:pt>
                <c:pt idx="1731">
                  <c:v>1225000</c:v>
                </c:pt>
                <c:pt idx="1732">
                  <c:v>1225000</c:v>
                </c:pt>
                <c:pt idx="1733">
                  <c:v>1225000</c:v>
                </c:pt>
                <c:pt idx="1734">
                  <c:v>1225000</c:v>
                </c:pt>
                <c:pt idx="1735">
                  <c:v>1225000</c:v>
                </c:pt>
                <c:pt idx="1736">
                  <c:v>1225000</c:v>
                </c:pt>
                <c:pt idx="1737">
                  <c:v>1225000</c:v>
                </c:pt>
                <c:pt idx="1738">
                  <c:v>1225000</c:v>
                </c:pt>
                <c:pt idx="1739">
                  <c:v>1225000</c:v>
                </c:pt>
                <c:pt idx="1740">
                  <c:v>1215000</c:v>
                </c:pt>
                <c:pt idx="1741">
                  <c:v>1200000</c:v>
                </c:pt>
                <c:pt idx="1742">
                  <c:v>1200000</c:v>
                </c:pt>
                <c:pt idx="1743">
                  <c:v>1200000</c:v>
                </c:pt>
                <c:pt idx="1744">
                  <c:v>1200000</c:v>
                </c:pt>
                <c:pt idx="1745">
                  <c:v>1200000</c:v>
                </c:pt>
                <c:pt idx="1746">
                  <c:v>1200000</c:v>
                </c:pt>
                <c:pt idx="1747">
                  <c:v>1200000</c:v>
                </c:pt>
                <c:pt idx="1748">
                  <c:v>1200000</c:v>
                </c:pt>
                <c:pt idx="1749">
                  <c:v>1200000</c:v>
                </c:pt>
                <c:pt idx="1750">
                  <c:v>1200000</c:v>
                </c:pt>
                <c:pt idx="1751">
                  <c:v>1200000</c:v>
                </c:pt>
                <c:pt idx="1752">
                  <c:v>1200000</c:v>
                </c:pt>
                <c:pt idx="1753">
                  <c:v>1200000</c:v>
                </c:pt>
                <c:pt idx="1754">
                  <c:v>1200000</c:v>
                </c:pt>
                <c:pt idx="1755">
                  <c:v>1200000</c:v>
                </c:pt>
                <c:pt idx="1756">
                  <c:v>1200000</c:v>
                </c:pt>
                <c:pt idx="1757">
                  <c:v>1200000</c:v>
                </c:pt>
                <c:pt idx="1758">
                  <c:v>1200000</c:v>
                </c:pt>
                <c:pt idx="1759">
                  <c:v>1200000</c:v>
                </c:pt>
                <c:pt idx="1760">
                  <c:v>1200000</c:v>
                </c:pt>
                <c:pt idx="1761">
                  <c:v>1200000</c:v>
                </c:pt>
                <c:pt idx="1762">
                  <c:v>1200000</c:v>
                </c:pt>
                <c:pt idx="1763">
                  <c:v>1200000</c:v>
                </c:pt>
                <c:pt idx="1764">
                  <c:v>1200000</c:v>
                </c:pt>
                <c:pt idx="1765">
                  <c:v>1200000</c:v>
                </c:pt>
                <c:pt idx="1766">
                  <c:v>1200000</c:v>
                </c:pt>
                <c:pt idx="1767">
                  <c:v>1200000</c:v>
                </c:pt>
                <c:pt idx="1768">
                  <c:v>1200000</c:v>
                </c:pt>
                <c:pt idx="1769">
                  <c:v>1200000</c:v>
                </c:pt>
                <c:pt idx="1770">
                  <c:v>1200000</c:v>
                </c:pt>
                <c:pt idx="1771">
                  <c:v>1200000</c:v>
                </c:pt>
                <c:pt idx="1772">
                  <c:v>1200000</c:v>
                </c:pt>
                <c:pt idx="1773">
                  <c:v>1200000</c:v>
                </c:pt>
                <c:pt idx="1774">
                  <c:v>1200000</c:v>
                </c:pt>
                <c:pt idx="1775">
                  <c:v>1200000</c:v>
                </c:pt>
                <c:pt idx="1776">
                  <c:v>1200000</c:v>
                </c:pt>
                <c:pt idx="1777">
                  <c:v>1200000</c:v>
                </c:pt>
                <c:pt idx="1778">
                  <c:v>1200000</c:v>
                </c:pt>
                <c:pt idx="1779">
                  <c:v>1200000</c:v>
                </c:pt>
                <c:pt idx="1780">
                  <c:v>1200000</c:v>
                </c:pt>
                <c:pt idx="1781">
                  <c:v>1200000</c:v>
                </c:pt>
                <c:pt idx="1782">
                  <c:v>1200000</c:v>
                </c:pt>
                <c:pt idx="1783">
                  <c:v>1200000</c:v>
                </c:pt>
                <c:pt idx="1784">
                  <c:v>1200000</c:v>
                </c:pt>
                <c:pt idx="1785">
                  <c:v>1200000</c:v>
                </c:pt>
                <c:pt idx="1786">
                  <c:v>1200000</c:v>
                </c:pt>
                <c:pt idx="1787">
                  <c:v>1200000</c:v>
                </c:pt>
                <c:pt idx="1788">
                  <c:v>1199950</c:v>
                </c:pt>
                <c:pt idx="1789">
                  <c:v>1195000</c:v>
                </c:pt>
                <c:pt idx="1790">
                  <c:v>1195000</c:v>
                </c:pt>
                <c:pt idx="1791">
                  <c:v>1195000</c:v>
                </c:pt>
                <c:pt idx="1792">
                  <c:v>1195000</c:v>
                </c:pt>
                <c:pt idx="1793">
                  <c:v>1195000</c:v>
                </c:pt>
                <c:pt idx="1794">
                  <c:v>1195000</c:v>
                </c:pt>
                <c:pt idx="1795">
                  <c:v>1195000</c:v>
                </c:pt>
                <c:pt idx="1796">
                  <c:v>1195000</c:v>
                </c:pt>
                <c:pt idx="1797">
                  <c:v>1195000</c:v>
                </c:pt>
                <c:pt idx="1798">
                  <c:v>1195000</c:v>
                </c:pt>
                <c:pt idx="1799">
                  <c:v>1195000</c:v>
                </c:pt>
                <c:pt idx="1800">
                  <c:v>1195000</c:v>
                </c:pt>
                <c:pt idx="1801">
                  <c:v>1195000</c:v>
                </c:pt>
                <c:pt idx="1802">
                  <c:v>1195000</c:v>
                </c:pt>
                <c:pt idx="1803">
                  <c:v>1195000</c:v>
                </c:pt>
                <c:pt idx="1804">
                  <c:v>1195000</c:v>
                </c:pt>
                <c:pt idx="1805">
                  <c:v>1195000</c:v>
                </c:pt>
                <c:pt idx="1806">
                  <c:v>1195000</c:v>
                </c:pt>
                <c:pt idx="1807">
                  <c:v>1195000</c:v>
                </c:pt>
                <c:pt idx="1808">
                  <c:v>1195000</c:v>
                </c:pt>
                <c:pt idx="1809">
                  <c:v>1195000</c:v>
                </c:pt>
                <c:pt idx="1810">
                  <c:v>1195000</c:v>
                </c:pt>
                <c:pt idx="1811">
                  <c:v>1195000</c:v>
                </c:pt>
                <c:pt idx="1812">
                  <c:v>1195000</c:v>
                </c:pt>
                <c:pt idx="1813">
                  <c:v>1195000</c:v>
                </c:pt>
                <c:pt idx="1814">
                  <c:v>1195000</c:v>
                </c:pt>
                <c:pt idx="1815">
                  <c:v>1180000</c:v>
                </c:pt>
                <c:pt idx="1816">
                  <c:v>1178000</c:v>
                </c:pt>
                <c:pt idx="1817">
                  <c:v>1175000</c:v>
                </c:pt>
                <c:pt idx="1818">
                  <c:v>1175000</c:v>
                </c:pt>
                <c:pt idx="1819">
                  <c:v>1175000</c:v>
                </c:pt>
                <c:pt idx="1820">
                  <c:v>1175000</c:v>
                </c:pt>
                <c:pt idx="1821">
                  <c:v>1175000</c:v>
                </c:pt>
                <c:pt idx="1822">
                  <c:v>1175000</c:v>
                </c:pt>
                <c:pt idx="1823">
                  <c:v>1175000</c:v>
                </c:pt>
                <c:pt idx="1824">
                  <c:v>1175000</c:v>
                </c:pt>
                <c:pt idx="1825">
                  <c:v>1175000</c:v>
                </c:pt>
                <c:pt idx="1826">
                  <c:v>1175000</c:v>
                </c:pt>
                <c:pt idx="1827">
                  <c:v>1175000</c:v>
                </c:pt>
                <c:pt idx="1828">
                  <c:v>1175000</c:v>
                </c:pt>
                <c:pt idx="1829">
                  <c:v>1175000</c:v>
                </c:pt>
                <c:pt idx="1830">
                  <c:v>1160000</c:v>
                </c:pt>
                <c:pt idx="1831">
                  <c:v>1160000</c:v>
                </c:pt>
                <c:pt idx="1832">
                  <c:v>1160000</c:v>
                </c:pt>
                <c:pt idx="1833">
                  <c:v>1150000</c:v>
                </c:pt>
                <c:pt idx="1834">
                  <c:v>1150000</c:v>
                </c:pt>
                <c:pt idx="1835">
                  <c:v>1150000</c:v>
                </c:pt>
                <c:pt idx="1836">
                  <c:v>1150000</c:v>
                </c:pt>
                <c:pt idx="1837">
                  <c:v>1150000</c:v>
                </c:pt>
                <c:pt idx="1838">
                  <c:v>1150000</c:v>
                </c:pt>
                <c:pt idx="1839">
                  <c:v>1150000</c:v>
                </c:pt>
                <c:pt idx="1840">
                  <c:v>1150000</c:v>
                </c:pt>
                <c:pt idx="1841">
                  <c:v>1150000</c:v>
                </c:pt>
                <c:pt idx="1842">
                  <c:v>1150000</c:v>
                </c:pt>
                <c:pt idx="1843">
                  <c:v>1150000</c:v>
                </c:pt>
                <c:pt idx="1844">
                  <c:v>1150000</c:v>
                </c:pt>
                <c:pt idx="1845">
                  <c:v>1150000</c:v>
                </c:pt>
                <c:pt idx="1846">
                  <c:v>1150000</c:v>
                </c:pt>
                <c:pt idx="1847">
                  <c:v>1150000</c:v>
                </c:pt>
                <c:pt idx="1848">
                  <c:v>1150000</c:v>
                </c:pt>
                <c:pt idx="1849">
                  <c:v>1150000</c:v>
                </c:pt>
                <c:pt idx="1850">
                  <c:v>1150000</c:v>
                </c:pt>
                <c:pt idx="1851">
                  <c:v>1150000</c:v>
                </c:pt>
                <c:pt idx="1852">
                  <c:v>1150000</c:v>
                </c:pt>
                <c:pt idx="1853">
                  <c:v>1150000</c:v>
                </c:pt>
                <c:pt idx="1854">
                  <c:v>1150000</c:v>
                </c:pt>
                <c:pt idx="1855">
                  <c:v>1150000</c:v>
                </c:pt>
                <c:pt idx="1856">
                  <c:v>1150000</c:v>
                </c:pt>
                <c:pt idx="1857">
                  <c:v>1150000</c:v>
                </c:pt>
                <c:pt idx="1858">
                  <c:v>1150000</c:v>
                </c:pt>
                <c:pt idx="1859">
                  <c:v>1150000</c:v>
                </c:pt>
                <c:pt idx="1860">
                  <c:v>1150000</c:v>
                </c:pt>
                <c:pt idx="1861">
                  <c:v>1150000</c:v>
                </c:pt>
                <c:pt idx="1862">
                  <c:v>1150000</c:v>
                </c:pt>
                <c:pt idx="1863">
                  <c:v>1150000</c:v>
                </c:pt>
                <c:pt idx="1864">
                  <c:v>1150000</c:v>
                </c:pt>
                <c:pt idx="1865">
                  <c:v>1150000</c:v>
                </c:pt>
                <c:pt idx="1866">
                  <c:v>1150000</c:v>
                </c:pt>
                <c:pt idx="1867">
                  <c:v>1140000</c:v>
                </c:pt>
                <c:pt idx="1868">
                  <c:v>1135000</c:v>
                </c:pt>
                <c:pt idx="1869">
                  <c:v>1125000</c:v>
                </c:pt>
                <c:pt idx="1870">
                  <c:v>1125000</c:v>
                </c:pt>
                <c:pt idx="1871">
                  <c:v>1125000</c:v>
                </c:pt>
                <c:pt idx="1872">
                  <c:v>1125000</c:v>
                </c:pt>
                <c:pt idx="1873">
                  <c:v>1125000</c:v>
                </c:pt>
                <c:pt idx="1874">
                  <c:v>1125000</c:v>
                </c:pt>
                <c:pt idx="1875">
                  <c:v>1125000</c:v>
                </c:pt>
                <c:pt idx="1876">
                  <c:v>1123000</c:v>
                </c:pt>
                <c:pt idx="1877">
                  <c:v>1119900</c:v>
                </c:pt>
                <c:pt idx="1878">
                  <c:v>1100000</c:v>
                </c:pt>
                <c:pt idx="1879">
                  <c:v>1100000</c:v>
                </c:pt>
                <c:pt idx="1880">
                  <c:v>1100000</c:v>
                </c:pt>
                <c:pt idx="1881">
                  <c:v>1100000</c:v>
                </c:pt>
                <c:pt idx="1882">
                  <c:v>1100000</c:v>
                </c:pt>
                <c:pt idx="1883">
                  <c:v>1100000</c:v>
                </c:pt>
                <c:pt idx="1884">
                  <c:v>1100000</c:v>
                </c:pt>
                <c:pt idx="1885">
                  <c:v>1100000</c:v>
                </c:pt>
                <c:pt idx="1886">
                  <c:v>1100000</c:v>
                </c:pt>
                <c:pt idx="1887">
                  <c:v>1100000</c:v>
                </c:pt>
                <c:pt idx="1888">
                  <c:v>1100000</c:v>
                </c:pt>
                <c:pt idx="1889">
                  <c:v>1100000</c:v>
                </c:pt>
                <c:pt idx="1890">
                  <c:v>1100000</c:v>
                </c:pt>
                <c:pt idx="1891">
                  <c:v>1100000</c:v>
                </c:pt>
                <c:pt idx="1892">
                  <c:v>1100000</c:v>
                </c:pt>
                <c:pt idx="1893">
                  <c:v>1100000</c:v>
                </c:pt>
                <c:pt idx="1894">
                  <c:v>1100000</c:v>
                </c:pt>
                <c:pt idx="1895">
                  <c:v>1100000</c:v>
                </c:pt>
                <c:pt idx="1896">
                  <c:v>1100000</c:v>
                </c:pt>
                <c:pt idx="1897">
                  <c:v>1100000</c:v>
                </c:pt>
                <c:pt idx="1898">
                  <c:v>1100000</c:v>
                </c:pt>
                <c:pt idx="1899">
                  <c:v>1100000</c:v>
                </c:pt>
                <c:pt idx="1900">
                  <c:v>1100000</c:v>
                </c:pt>
                <c:pt idx="1901">
                  <c:v>1100000</c:v>
                </c:pt>
                <c:pt idx="1902">
                  <c:v>1100000</c:v>
                </c:pt>
                <c:pt idx="1903">
                  <c:v>1100000</c:v>
                </c:pt>
                <c:pt idx="1904">
                  <c:v>1100000</c:v>
                </c:pt>
                <c:pt idx="1905">
                  <c:v>1100000</c:v>
                </c:pt>
                <c:pt idx="1906">
                  <c:v>1100000</c:v>
                </c:pt>
                <c:pt idx="1907">
                  <c:v>1100000</c:v>
                </c:pt>
                <c:pt idx="1908">
                  <c:v>1100000</c:v>
                </c:pt>
                <c:pt idx="1909">
                  <c:v>1100000</c:v>
                </c:pt>
                <c:pt idx="1910">
                  <c:v>1100000</c:v>
                </c:pt>
                <c:pt idx="1911">
                  <c:v>1100000</c:v>
                </c:pt>
                <c:pt idx="1912">
                  <c:v>1100000</c:v>
                </c:pt>
                <c:pt idx="1913">
                  <c:v>1100000</c:v>
                </c:pt>
                <c:pt idx="1914">
                  <c:v>1100000</c:v>
                </c:pt>
                <c:pt idx="1915">
                  <c:v>1100000</c:v>
                </c:pt>
                <c:pt idx="1916">
                  <c:v>1100000</c:v>
                </c:pt>
                <c:pt idx="1917">
                  <c:v>1100000</c:v>
                </c:pt>
                <c:pt idx="1918">
                  <c:v>1100000</c:v>
                </c:pt>
                <c:pt idx="1919">
                  <c:v>1100000</c:v>
                </c:pt>
                <c:pt idx="1920">
                  <c:v>1100000</c:v>
                </c:pt>
                <c:pt idx="1921">
                  <c:v>1100000</c:v>
                </c:pt>
                <c:pt idx="1922">
                  <c:v>1100000</c:v>
                </c:pt>
                <c:pt idx="1923">
                  <c:v>1100000</c:v>
                </c:pt>
                <c:pt idx="1924">
                  <c:v>1100000</c:v>
                </c:pt>
                <c:pt idx="1925">
                  <c:v>1100000</c:v>
                </c:pt>
                <c:pt idx="1926">
                  <c:v>1100000</c:v>
                </c:pt>
                <c:pt idx="1927">
                  <c:v>1099000</c:v>
                </c:pt>
                <c:pt idx="1928">
                  <c:v>1095000</c:v>
                </c:pt>
                <c:pt idx="1929">
                  <c:v>1095000</c:v>
                </c:pt>
                <c:pt idx="1930">
                  <c:v>1095000</c:v>
                </c:pt>
                <c:pt idx="1931">
                  <c:v>1095000</c:v>
                </c:pt>
                <c:pt idx="1932">
                  <c:v>1095000</c:v>
                </c:pt>
                <c:pt idx="1933">
                  <c:v>1095000</c:v>
                </c:pt>
                <c:pt idx="1934">
                  <c:v>1095000</c:v>
                </c:pt>
                <c:pt idx="1935">
                  <c:v>1095000</c:v>
                </c:pt>
                <c:pt idx="1936">
                  <c:v>1095000</c:v>
                </c:pt>
                <c:pt idx="1937">
                  <c:v>1095000</c:v>
                </c:pt>
                <c:pt idx="1938">
                  <c:v>1095000</c:v>
                </c:pt>
                <c:pt idx="1939">
                  <c:v>1095000</c:v>
                </c:pt>
                <c:pt idx="1940">
                  <c:v>1095000</c:v>
                </c:pt>
                <c:pt idx="1941">
                  <c:v>1095000</c:v>
                </c:pt>
                <c:pt idx="1942">
                  <c:v>1090000</c:v>
                </c:pt>
                <c:pt idx="1943">
                  <c:v>1085000</c:v>
                </c:pt>
                <c:pt idx="1944">
                  <c:v>1080000</c:v>
                </c:pt>
                <c:pt idx="1945">
                  <c:v>1075000</c:v>
                </c:pt>
                <c:pt idx="1946">
                  <c:v>1075000</c:v>
                </c:pt>
                <c:pt idx="1947">
                  <c:v>1075000</c:v>
                </c:pt>
                <c:pt idx="1948">
                  <c:v>1075000</c:v>
                </c:pt>
                <c:pt idx="1949">
                  <c:v>1075000</c:v>
                </c:pt>
                <c:pt idx="1950">
                  <c:v>1075000</c:v>
                </c:pt>
                <c:pt idx="1951">
                  <c:v>1075000</c:v>
                </c:pt>
                <c:pt idx="1952">
                  <c:v>1075000</c:v>
                </c:pt>
                <c:pt idx="1953">
                  <c:v>1075000</c:v>
                </c:pt>
                <c:pt idx="1954">
                  <c:v>1065000</c:v>
                </c:pt>
                <c:pt idx="1955">
                  <c:v>1050000</c:v>
                </c:pt>
                <c:pt idx="1956">
                  <c:v>1050000</c:v>
                </c:pt>
                <c:pt idx="1957">
                  <c:v>1050000</c:v>
                </c:pt>
                <c:pt idx="1958">
                  <c:v>1050000</c:v>
                </c:pt>
                <c:pt idx="1959">
                  <c:v>1050000</c:v>
                </c:pt>
                <c:pt idx="1960">
                  <c:v>1050000</c:v>
                </c:pt>
                <c:pt idx="1961">
                  <c:v>1050000</c:v>
                </c:pt>
                <c:pt idx="1962">
                  <c:v>1050000</c:v>
                </c:pt>
                <c:pt idx="1963">
                  <c:v>1050000</c:v>
                </c:pt>
                <c:pt idx="1964">
                  <c:v>1050000</c:v>
                </c:pt>
                <c:pt idx="1965">
                  <c:v>1050000</c:v>
                </c:pt>
                <c:pt idx="1966">
                  <c:v>1050000</c:v>
                </c:pt>
                <c:pt idx="1967">
                  <c:v>1050000</c:v>
                </c:pt>
                <c:pt idx="1968">
                  <c:v>1050000</c:v>
                </c:pt>
                <c:pt idx="1969">
                  <c:v>1050000</c:v>
                </c:pt>
                <c:pt idx="1970">
                  <c:v>1050000</c:v>
                </c:pt>
                <c:pt idx="1971">
                  <c:v>1050000</c:v>
                </c:pt>
                <c:pt idx="1972">
                  <c:v>1050000</c:v>
                </c:pt>
                <c:pt idx="1973">
                  <c:v>1050000</c:v>
                </c:pt>
                <c:pt idx="1974">
                  <c:v>1050000</c:v>
                </c:pt>
                <c:pt idx="1975">
                  <c:v>1050000</c:v>
                </c:pt>
                <c:pt idx="1976">
                  <c:v>1050000</c:v>
                </c:pt>
                <c:pt idx="1977">
                  <c:v>1050000</c:v>
                </c:pt>
                <c:pt idx="1978">
                  <c:v>1050000</c:v>
                </c:pt>
                <c:pt idx="1979">
                  <c:v>1050000</c:v>
                </c:pt>
                <c:pt idx="1980">
                  <c:v>1050000</c:v>
                </c:pt>
                <c:pt idx="1981">
                  <c:v>1050000</c:v>
                </c:pt>
                <c:pt idx="1982">
                  <c:v>1050000</c:v>
                </c:pt>
                <c:pt idx="1983">
                  <c:v>1050000</c:v>
                </c:pt>
                <c:pt idx="1984">
                  <c:v>1050000</c:v>
                </c:pt>
                <c:pt idx="1985">
                  <c:v>1050000</c:v>
                </c:pt>
                <c:pt idx="1986">
                  <c:v>1045000</c:v>
                </c:pt>
                <c:pt idx="1987">
                  <c:v>1044000</c:v>
                </c:pt>
                <c:pt idx="1988">
                  <c:v>1030000</c:v>
                </c:pt>
                <c:pt idx="1989">
                  <c:v>1025000</c:v>
                </c:pt>
                <c:pt idx="1990">
                  <c:v>1025000</c:v>
                </c:pt>
                <c:pt idx="1991">
                  <c:v>1025000</c:v>
                </c:pt>
                <c:pt idx="1992">
                  <c:v>1025000</c:v>
                </c:pt>
                <c:pt idx="1993">
                  <c:v>1025000</c:v>
                </c:pt>
                <c:pt idx="1994">
                  <c:v>1000000</c:v>
                </c:pt>
                <c:pt idx="1995">
                  <c:v>1000000</c:v>
                </c:pt>
                <c:pt idx="1996">
                  <c:v>1000000</c:v>
                </c:pt>
                <c:pt idx="1997">
                  <c:v>1000000</c:v>
                </c:pt>
                <c:pt idx="1998">
                  <c:v>1000000</c:v>
                </c:pt>
                <c:pt idx="1999">
                  <c:v>1000000</c:v>
                </c:pt>
                <c:pt idx="2000">
                  <c:v>1000000</c:v>
                </c:pt>
                <c:pt idx="2001">
                  <c:v>1000000</c:v>
                </c:pt>
                <c:pt idx="2002">
                  <c:v>1000000</c:v>
                </c:pt>
                <c:pt idx="2003">
                  <c:v>1000000</c:v>
                </c:pt>
                <c:pt idx="2004">
                  <c:v>1000000</c:v>
                </c:pt>
                <c:pt idx="2005">
                  <c:v>1000000</c:v>
                </c:pt>
                <c:pt idx="2006">
                  <c:v>1000000</c:v>
                </c:pt>
                <c:pt idx="2007">
                  <c:v>1000000</c:v>
                </c:pt>
                <c:pt idx="2008">
                  <c:v>1000000</c:v>
                </c:pt>
                <c:pt idx="2009">
                  <c:v>1000000</c:v>
                </c:pt>
                <c:pt idx="2010">
                  <c:v>1000000</c:v>
                </c:pt>
                <c:pt idx="2011">
                  <c:v>1000000</c:v>
                </c:pt>
                <c:pt idx="2012">
                  <c:v>1000000</c:v>
                </c:pt>
                <c:pt idx="2013">
                  <c:v>1000000</c:v>
                </c:pt>
                <c:pt idx="2014">
                  <c:v>1000000</c:v>
                </c:pt>
                <c:pt idx="2015">
                  <c:v>1000000</c:v>
                </c:pt>
                <c:pt idx="2016">
                  <c:v>1000000</c:v>
                </c:pt>
                <c:pt idx="2017">
                  <c:v>1000000</c:v>
                </c:pt>
                <c:pt idx="2018">
                  <c:v>1000000</c:v>
                </c:pt>
                <c:pt idx="2019">
                  <c:v>1000000</c:v>
                </c:pt>
                <c:pt idx="2020">
                  <c:v>1000000</c:v>
                </c:pt>
                <c:pt idx="2021">
                  <c:v>1000000</c:v>
                </c:pt>
                <c:pt idx="2022">
                  <c:v>1000000</c:v>
                </c:pt>
                <c:pt idx="2023">
                  <c:v>1000000</c:v>
                </c:pt>
                <c:pt idx="2024">
                  <c:v>1000000</c:v>
                </c:pt>
                <c:pt idx="2025">
                  <c:v>1000000</c:v>
                </c:pt>
                <c:pt idx="2026">
                  <c:v>1000000</c:v>
                </c:pt>
                <c:pt idx="2027">
                  <c:v>1000000</c:v>
                </c:pt>
                <c:pt idx="2028">
                  <c:v>1000000</c:v>
                </c:pt>
                <c:pt idx="2029">
                  <c:v>1000000</c:v>
                </c:pt>
                <c:pt idx="2030">
                  <c:v>1000000</c:v>
                </c:pt>
                <c:pt idx="2031">
                  <c:v>1000000</c:v>
                </c:pt>
                <c:pt idx="2032">
                  <c:v>1000000</c:v>
                </c:pt>
                <c:pt idx="2033">
                  <c:v>1000000</c:v>
                </c:pt>
                <c:pt idx="2034">
                  <c:v>1000000</c:v>
                </c:pt>
                <c:pt idx="2035">
                  <c:v>1000000</c:v>
                </c:pt>
                <c:pt idx="2036">
                  <c:v>1000000</c:v>
                </c:pt>
                <c:pt idx="2037">
                  <c:v>1000000</c:v>
                </c:pt>
                <c:pt idx="2038">
                  <c:v>1000000</c:v>
                </c:pt>
                <c:pt idx="2039">
                  <c:v>1000000</c:v>
                </c:pt>
                <c:pt idx="2040">
                  <c:v>1000000</c:v>
                </c:pt>
                <c:pt idx="2041">
                  <c:v>999995</c:v>
                </c:pt>
                <c:pt idx="2042">
                  <c:v>999995</c:v>
                </c:pt>
                <c:pt idx="2043">
                  <c:v>999950</c:v>
                </c:pt>
                <c:pt idx="2044">
                  <c:v>999950</c:v>
                </c:pt>
                <c:pt idx="2045">
                  <c:v>999950</c:v>
                </c:pt>
                <c:pt idx="2046">
                  <c:v>999950</c:v>
                </c:pt>
                <c:pt idx="2047">
                  <c:v>999950</c:v>
                </c:pt>
                <c:pt idx="2048">
                  <c:v>999950</c:v>
                </c:pt>
                <c:pt idx="2049">
                  <c:v>999500</c:v>
                </c:pt>
                <c:pt idx="2050">
                  <c:v>995000</c:v>
                </c:pt>
                <c:pt idx="2051">
                  <c:v>995000</c:v>
                </c:pt>
                <c:pt idx="2052">
                  <c:v>995000</c:v>
                </c:pt>
                <c:pt idx="2053">
                  <c:v>995000</c:v>
                </c:pt>
                <c:pt idx="2054">
                  <c:v>995000</c:v>
                </c:pt>
                <c:pt idx="2055">
                  <c:v>995000</c:v>
                </c:pt>
                <c:pt idx="2056">
                  <c:v>995000</c:v>
                </c:pt>
                <c:pt idx="2057">
                  <c:v>995000</c:v>
                </c:pt>
                <c:pt idx="2058">
                  <c:v>995000</c:v>
                </c:pt>
                <c:pt idx="2059">
                  <c:v>995000</c:v>
                </c:pt>
                <c:pt idx="2060">
                  <c:v>995000</c:v>
                </c:pt>
                <c:pt idx="2061">
                  <c:v>995000</c:v>
                </c:pt>
                <c:pt idx="2062">
                  <c:v>995000</c:v>
                </c:pt>
                <c:pt idx="2063">
                  <c:v>995000</c:v>
                </c:pt>
                <c:pt idx="2064">
                  <c:v>995000</c:v>
                </c:pt>
                <c:pt idx="2065">
                  <c:v>995000</c:v>
                </c:pt>
                <c:pt idx="2066">
                  <c:v>995000</c:v>
                </c:pt>
                <c:pt idx="2067">
                  <c:v>995000</c:v>
                </c:pt>
                <c:pt idx="2068">
                  <c:v>995000</c:v>
                </c:pt>
                <c:pt idx="2069">
                  <c:v>995000</c:v>
                </c:pt>
                <c:pt idx="2070">
                  <c:v>995000</c:v>
                </c:pt>
                <c:pt idx="2071">
                  <c:v>995000</c:v>
                </c:pt>
                <c:pt idx="2072">
                  <c:v>995000</c:v>
                </c:pt>
                <c:pt idx="2073">
                  <c:v>995000</c:v>
                </c:pt>
                <c:pt idx="2074">
                  <c:v>995000</c:v>
                </c:pt>
                <c:pt idx="2075">
                  <c:v>995000</c:v>
                </c:pt>
                <c:pt idx="2076">
                  <c:v>995000</c:v>
                </c:pt>
                <c:pt idx="2077">
                  <c:v>995000</c:v>
                </c:pt>
                <c:pt idx="2078">
                  <c:v>995000</c:v>
                </c:pt>
                <c:pt idx="2079">
                  <c:v>995000</c:v>
                </c:pt>
                <c:pt idx="2080">
                  <c:v>995000</c:v>
                </c:pt>
                <c:pt idx="2081">
                  <c:v>995000</c:v>
                </c:pt>
                <c:pt idx="2082">
                  <c:v>995000</c:v>
                </c:pt>
                <c:pt idx="2083">
                  <c:v>995000</c:v>
                </c:pt>
                <c:pt idx="2084">
                  <c:v>995000</c:v>
                </c:pt>
                <c:pt idx="2085">
                  <c:v>995000</c:v>
                </c:pt>
                <c:pt idx="2086">
                  <c:v>995000</c:v>
                </c:pt>
                <c:pt idx="2087">
                  <c:v>995000</c:v>
                </c:pt>
                <c:pt idx="2088">
                  <c:v>990000</c:v>
                </c:pt>
                <c:pt idx="2089">
                  <c:v>985000</c:v>
                </c:pt>
                <c:pt idx="2090">
                  <c:v>985000</c:v>
                </c:pt>
                <c:pt idx="2091">
                  <c:v>985000</c:v>
                </c:pt>
                <c:pt idx="2092">
                  <c:v>985000</c:v>
                </c:pt>
                <c:pt idx="2093">
                  <c:v>975000</c:v>
                </c:pt>
                <c:pt idx="2094">
                  <c:v>975000</c:v>
                </c:pt>
                <c:pt idx="2095">
                  <c:v>975000</c:v>
                </c:pt>
                <c:pt idx="2096">
                  <c:v>975000</c:v>
                </c:pt>
                <c:pt idx="2097">
                  <c:v>975000</c:v>
                </c:pt>
                <c:pt idx="2098">
                  <c:v>975000</c:v>
                </c:pt>
                <c:pt idx="2099">
                  <c:v>975000</c:v>
                </c:pt>
                <c:pt idx="2100">
                  <c:v>975000</c:v>
                </c:pt>
                <c:pt idx="2101">
                  <c:v>975000</c:v>
                </c:pt>
                <c:pt idx="2102">
                  <c:v>975000</c:v>
                </c:pt>
                <c:pt idx="2103">
                  <c:v>975000</c:v>
                </c:pt>
                <c:pt idx="2104">
                  <c:v>975000</c:v>
                </c:pt>
                <c:pt idx="2105">
                  <c:v>975000</c:v>
                </c:pt>
                <c:pt idx="2106">
                  <c:v>975000</c:v>
                </c:pt>
                <c:pt idx="2107">
                  <c:v>975000</c:v>
                </c:pt>
                <c:pt idx="2108">
                  <c:v>975000</c:v>
                </c:pt>
                <c:pt idx="2109">
                  <c:v>975000</c:v>
                </c:pt>
                <c:pt idx="2110">
                  <c:v>970000</c:v>
                </c:pt>
                <c:pt idx="2111">
                  <c:v>970000</c:v>
                </c:pt>
                <c:pt idx="2112">
                  <c:v>965000</c:v>
                </c:pt>
                <c:pt idx="2113">
                  <c:v>965000</c:v>
                </c:pt>
                <c:pt idx="2114">
                  <c:v>950000</c:v>
                </c:pt>
                <c:pt idx="2115">
                  <c:v>950000</c:v>
                </c:pt>
                <c:pt idx="2116">
                  <c:v>950000</c:v>
                </c:pt>
                <c:pt idx="2117">
                  <c:v>950000</c:v>
                </c:pt>
                <c:pt idx="2118">
                  <c:v>950000</c:v>
                </c:pt>
                <c:pt idx="2119">
                  <c:v>950000</c:v>
                </c:pt>
                <c:pt idx="2120">
                  <c:v>950000</c:v>
                </c:pt>
                <c:pt idx="2121">
                  <c:v>950000</c:v>
                </c:pt>
                <c:pt idx="2122">
                  <c:v>950000</c:v>
                </c:pt>
                <c:pt idx="2123">
                  <c:v>950000</c:v>
                </c:pt>
                <c:pt idx="2124">
                  <c:v>950000</c:v>
                </c:pt>
                <c:pt idx="2125">
                  <c:v>950000</c:v>
                </c:pt>
                <c:pt idx="2126">
                  <c:v>950000</c:v>
                </c:pt>
                <c:pt idx="2127">
                  <c:v>950000</c:v>
                </c:pt>
                <c:pt idx="2128">
                  <c:v>950000</c:v>
                </c:pt>
                <c:pt idx="2129">
                  <c:v>950000</c:v>
                </c:pt>
                <c:pt idx="2130">
                  <c:v>950000</c:v>
                </c:pt>
                <c:pt idx="2131">
                  <c:v>950000</c:v>
                </c:pt>
                <c:pt idx="2132">
                  <c:v>950000</c:v>
                </c:pt>
                <c:pt idx="2133">
                  <c:v>950000</c:v>
                </c:pt>
                <c:pt idx="2134">
                  <c:v>950000</c:v>
                </c:pt>
                <c:pt idx="2135">
                  <c:v>950000</c:v>
                </c:pt>
                <c:pt idx="2136">
                  <c:v>950000</c:v>
                </c:pt>
                <c:pt idx="2137">
                  <c:v>950000</c:v>
                </c:pt>
                <c:pt idx="2138">
                  <c:v>950000</c:v>
                </c:pt>
                <c:pt idx="2139">
                  <c:v>950000</c:v>
                </c:pt>
                <c:pt idx="2140">
                  <c:v>950000</c:v>
                </c:pt>
                <c:pt idx="2141">
                  <c:v>950000</c:v>
                </c:pt>
                <c:pt idx="2142">
                  <c:v>950000</c:v>
                </c:pt>
                <c:pt idx="2143">
                  <c:v>950000</c:v>
                </c:pt>
                <c:pt idx="2144">
                  <c:v>950000</c:v>
                </c:pt>
                <c:pt idx="2145">
                  <c:v>950000</c:v>
                </c:pt>
                <c:pt idx="2146">
                  <c:v>950000</c:v>
                </c:pt>
                <c:pt idx="2147">
                  <c:v>950000</c:v>
                </c:pt>
                <c:pt idx="2148">
                  <c:v>950000</c:v>
                </c:pt>
                <c:pt idx="2149">
                  <c:v>950000</c:v>
                </c:pt>
                <c:pt idx="2150">
                  <c:v>950000</c:v>
                </c:pt>
                <c:pt idx="2151">
                  <c:v>950000</c:v>
                </c:pt>
                <c:pt idx="2152">
                  <c:v>950000</c:v>
                </c:pt>
                <c:pt idx="2153">
                  <c:v>950000</c:v>
                </c:pt>
                <c:pt idx="2154">
                  <c:v>950000</c:v>
                </c:pt>
                <c:pt idx="2155">
                  <c:v>950000</c:v>
                </c:pt>
                <c:pt idx="2156">
                  <c:v>950000</c:v>
                </c:pt>
                <c:pt idx="2157">
                  <c:v>950000</c:v>
                </c:pt>
                <c:pt idx="2158">
                  <c:v>950000</c:v>
                </c:pt>
                <c:pt idx="2159">
                  <c:v>945000</c:v>
                </c:pt>
                <c:pt idx="2160">
                  <c:v>945000</c:v>
                </c:pt>
                <c:pt idx="2161">
                  <c:v>945000</c:v>
                </c:pt>
                <c:pt idx="2162">
                  <c:v>945000</c:v>
                </c:pt>
                <c:pt idx="2163">
                  <c:v>940000</c:v>
                </c:pt>
                <c:pt idx="2164">
                  <c:v>940000</c:v>
                </c:pt>
                <c:pt idx="2165">
                  <c:v>939999</c:v>
                </c:pt>
                <c:pt idx="2166">
                  <c:v>935000</c:v>
                </c:pt>
                <c:pt idx="2167">
                  <c:v>935000</c:v>
                </c:pt>
                <c:pt idx="2168">
                  <c:v>935000</c:v>
                </c:pt>
                <c:pt idx="2169">
                  <c:v>935000</c:v>
                </c:pt>
                <c:pt idx="2170">
                  <c:v>935000</c:v>
                </c:pt>
                <c:pt idx="2171">
                  <c:v>930000</c:v>
                </c:pt>
                <c:pt idx="2172">
                  <c:v>925000</c:v>
                </c:pt>
                <c:pt idx="2173">
                  <c:v>925000</c:v>
                </c:pt>
                <c:pt idx="2174">
                  <c:v>925000</c:v>
                </c:pt>
                <c:pt idx="2175">
                  <c:v>925000</c:v>
                </c:pt>
                <c:pt idx="2176">
                  <c:v>925000</c:v>
                </c:pt>
                <c:pt idx="2177">
                  <c:v>925000</c:v>
                </c:pt>
                <c:pt idx="2178">
                  <c:v>925000</c:v>
                </c:pt>
                <c:pt idx="2179">
                  <c:v>925000</c:v>
                </c:pt>
                <c:pt idx="2180">
                  <c:v>925000</c:v>
                </c:pt>
                <c:pt idx="2181">
                  <c:v>925000</c:v>
                </c:pt>
                <c:pt idx="2182">
                  <c:v>925000</c:v>
                </c:pt>
                <c:pt idx="2183">
                  <c:v>925000</c:v>
                </c:pt>
                <c:pt idx="2184">
                  <c:v>925000</c:v>
                </c:pt>
                <c:pt idx="2185">
                  <c:v>925000</c:v>
                </c:pt>
                <c:pt idx="2186">
                  <c:v>925000</c:v>
                </c:pt>
                <c:pt idx="2187">
                  <c:v>925000</c:v>
                </c:pt>
                <c:pt idx="2188">
                  <c:v>925000</c:v>
                </c:pt>
                <c:pt idx="2189">
                  <c:v>925000</c:v>
                </c:pt>
                <c:pt idx="2190">
                  <c:v>925000</c:v>
                </c:pt>
                <c:pt idx="2191">
                  <c:v>925000</c:v>
                </c:pt>
                <c:pt idx="2192">
                  <c:v>925000</c:v>
                </c:pt>
                <c:pt idx="2193">
                  <c:v>925000</c:v>
                </c:pt>
                <c:pt idx="2194">
                  <c:v>925000</c:v>
                </c:pt>
                <c:pt idx="2195">
                  <c:v>925000</c:v>
                </c:pt>
                <c:pt idx="2196">
                  <c:v>915000</c:v>
                </c:pt>
                <c:pt idx="2197">
                  <c:v>915000</c:v>
                </c:pt>
                <c:pt idx="2198">
                  <c:v>915000</c:v>
                </c:pt>
                <c:pt idx="2199">
                  <c:v>910000</c:v>
                </c:pt>
                <c:pt idx="2200">
                  <c:v>910000</c:v>
                </c:pt>
                <c:pt idx="2201">
                  <c:v>900000</c:v>
                </c:pt>
                <c:pt idx="2202">
                  <c:v>900000</c:v>
                </c:pt>
                <c:pt idx="2203">
                  <c:v>900000</c:v>
                </c:pt>
                <c:pt idx="2204">
                  <c:v>900000</c:v>
                </c:pt>
                <c:pt idx="2205">
                  <c:v>900000</c:v>
                </c:pt>
                <c:pt idx="2206">
                  <c:v>900000</c:v>
                </c:pt>
                <c:pt idx="2207">
                  <c:v>900000</c:v>
                </c:pt>
                <c:pt idx="2208">
                  <c:v>900000</c:v>
                </c:pt>
                <c:pt idx="2209">
                  <c:v>900000</c:v>
                </c:pt>
                <c:pt idx="2210">
                  <c:v>900000</c:v>
                </c:pt>
                <c:pt idx="2211">
                  <c:v>900000</c:v>
                </c:pt>
                <c:pt idx="2212">
                  <c:v>900000</c:v>
                </c:pt>
                <c:pt idx="2213">
                  <c:v>900000</c:v>
                </c:pt>
                <c:pt idx="2214">
                  <c:v>900000</c:v>
                </c:pt>
                <c:pt idx="2215">
                  <c:v>900000</c:v>
                </c:pt>
                <c:pt idx="2216">
                  <c:v>900000</c:v>
                </c:pt>
                <c:pt idx="2217">
                  <c:v>900000</c:v>
                </c:pt>
                <c:pt idx="2218">
                  <c:v>900000</c:v>
                </c:pt>
                <c:pt idx="2219">
                  <c:v>900000</c:v>
                </c:pt>
                <c:pt idx="2220">
                  <c:v>900000</c:v>
                </c:pt>
                <c:pt idx="2221">
                  <c:v>900000</c:v>
                </c:pt>
                <c:pt idx="2222">
                  <c:v>900000</c:v>
                </c:pt>
                <c:pt idx="2223">
                  <c:v>900000</c:v>
                </c:pt>
                <c:pt idx="2224">
                  <c:v>900000</c:v>
                </c:pt>
                <c:pt idx="2225">
                  <c:v>900000</c:v>
                </c:pt>
                <c:pt idx="2226">
                  <c:v>900000</c:v>
                </c:pt>
                <c:pt idx="2227">
                  <c:v>900000</c:v>
                </c:pt>
                <c:pt idx="2228">
                  <c:v>900000</c:v>
                </c:pt>
                <c:pt idx="2229">
                  <c:v>900000</c:v>
                </c:pt>
                <c:pt idx="2230">
                  <c:v>899995</c:v>
                </c:pt>
                <c:pt idx="2231">
                  <c:v>899995</c:v>
                </c:pt>
                <c:pt idx="2232">
                  <c:v>899995</c:v>
                </c:pt>
                <c:pt idx="2233">
                  <c:v>899950</c:v>
                </c:pt>
                <c:pt idx="2234">
                  <c:v>899950</c:v>
                </c:pt>
                <c:pt idx="2235">
                  <c:v>899950</c:v>
                </c:pt>
                <c:pt idx="2236">
                  <c:v>899950</c:v>
                </c:pt>
                <c:pt idx="2237">
                  <c:v>899950</c:v>
                </c:pt>
                <c:pt idx="2238">
                  <c:v>899950</c:v>
                </c:pt>
                <c:pt idx="2239">
                  <c:v>899950</c:v>
                </c:pt>
                <c:pt idx="2240">
                  <c:v>899950</c:v>
                </c:pt>
                <c:pt idx="2241">
                  <c:v>899950</c:v>
                </c:pt>
                <c:pt idx="2242">
                  <c:v>899950</c:v>
                </c:pt>
                <c:pt idx="2243">
                  <c:v>899950</c:v>
                </c:pt>
                <c:pt idx="2244">
                  <c:v>899950</c:v>
                </c:pt>
                <c:pt idx="2245">
                  <c:v>899000</c:v>
                </c:pt>
                <c:pt idx="2246">
                  <c:v>899000</c:v>
                </c:pt>
                <c:pt idx="2247">
                  <c:v>899000</c:v>
                </c:pt>
                <c:pt idx="2248">
                  <c:v>899000</c:v>
                </c:pt>
                <c:pt idx="2249">
                  <c:v>895000</c:v>
                </c:pt>
                <c:pt idx="2250">
                  <c:v>895000</c:v>
                </c:pt>
                <c:pt idx="2251">
                  <c:v>895000</c:v>
                </c:pt>
                <c:pt idx="2252">
                  <c:v>895000</c:v>
                </c:pt>
                <c:pt idx="2253">
                  <c:v>895000</c:v>
                </c:pt>
                <c:pt idx="2254">
                  <c:v>895000</c:v>
                </c:pt>
                <c:pt idx="2255">
                  <c:v>895000</c:v>
                </c:pt>
                <c:pt idx="2256">
                  <c:v>895000</c:v>
                </c:pt>
                <c:pt idx="2257">
                  <c:v>895000</c:v>
                </c:pt>
                <c:pt idx="2258">
                  <c:v>895000</c:v>
                </c:pt>
                <c:pt idx="2259">
                  <c:v>895000</c:v>
                </c:pt>
                <c:pt idx="2260">
                  <c:v>895000</c:v>
                </c:pt>
                <c:pt idx="2261">
                  <c:v>895000</c:v>
                </c:pt>
                <c:pt idx="2262">
                  <c:v>895000</c:v>
                </c:pt>
                <c:pt idx="2263">
                  <c:v>895000</c:v>
                </c:pt>
                <c:pt idx="2264">
                  <c:v>890000</c:v>
                </c:pt>
                <c:pt idx="2265">
                  <c:v>890000</c:v>
                </c:pt>
                <c:pt idx="2266">
                  <c:v>885000</c:v>
                </c:pt>
                <c:pt idx="2267">
                  <c:v>885000</c:v>
                </c:pt>
                <c:pt idx="2268">
                  <c:v>885000</c:v>
                </c:pt>
                <c:pt idx="2269">
                  <c:v>885000</c:v>
                </c:pt>
                <c:pt idx="2270">
                  <c:v>885000</c:v>
                </c:pt>
                <c:pt idx="2271">
                  <c:v>885000</c:v>
                </c:pt>
                <c:pt idx="2272">
                  <c:v>880000</c:v>
                </c:pt>
                <c:pt idx="2273">
                  <c:v>880000</c:v>
                </c:pt>
                <c:pt idx="2274">
                  <c:v>879950</c:v>
                </c:pt>
                <c:pt idx="2275">
                  <c:v>879000</c:v>
                </c:pt>
                <c:pt idx="2276">
                  <c:v>875000</c:v>
                </c:pt>
                <c:pt idx="2277">
                  <c:v>875000</c:v>
                </c:pt>
                <c:pt idx="2278">
                  <c:v>875000</c:v>
                </c:pt>
                <c:pt idx="2279">
                  <c:v>875000</c:v>
                </c:pt>
                <c:pt idx="2280">
                  <c:v>875000</c:v>
                </c:pt>
                <c:pt idx="2281">
                  <c:v>875000</c:v>
                </c:pt>
                <c:pt idx="2282">
                  <c:v>875000</c:v>
                </c:pt>
                <c:pt idx="2283">
                  <c:v>875000</c:v>
                </c:pt>
                <c:pt idx="2284">
                  <c:v>875000</c:v>
                </c:pt>
                <c:pt idx="2285">
                  <c:v>875000</c:v>
                </c:pt>
                <c:pt idx="2286">
                  <c:v>875000</c:v>
                </c:pt>
                <c:pt idx="2287">
                  <c:v>875000</c:v>
                </c:pt>
                <c:pt idx="2288">
                  <c:v>875000</c:v>
                </c:pt>
                <c:pt idx="2289">
                  <c:v>875000</c:v>
                </c:pt>
                <c:pt idx="2290">
                  <c:v>875000</c:v>
                </c:pt>
                <c:pt idx="2291">
                  <c:v>875000</c:v>
                </c:pt>
                <c:pt idx="2292">
                  <c:v>875000</c:v>
                </c:pt>
                <c:pt idx="2293">
                  <c:v>875000</c:v>
                </c:pt>
                <c:pt idx="2294">
                  <c:v>875000</c:v>
                </c:pt>
                <c:pt idx="2295">
                  <c:v>875000</c:v>
                </c:pt>
                <c:pt idx="2296">
                  <c:v>875000</c:v>
                </c:pt>
                <c:pt idx="2297">
                  <c:v>875000</c:v>
                </c:pt>
                <c:pt idx="2298">
                  <c:v>875000</c:v>
                </c:pt>
                <c:pt idx="2299">
                  <c:v>875000</c:v>
                </c:pt>
                <c:pt idx="2300">
                  <c:v>875000</c:v>
                </c:pt>
                <c:pt idx="2301">
                  <c:v>875000</c:v>
                </c:pt>
                <c:pt idx="2302">
                  <c:v>875000</c:v>
                </c:pt>
                <c:pt idx="2303">
                  <c:v>870000</c:v>
                </c:pt>
                <c:pt idx="2304">
                  <c:v>869995</c:v>
                </c:pt>
                <c:pt idx="2305">
                  <c:v>865000</c:v>
                </c:pt>
                <c:pt idx="2306">
                  <c:v>865000</c:v>
                </c:pt>
                <c:pt idx="2307">
                  <c:v>865000</c:v>
                </c:pt>
                <c:pt idx="2308">
                  <c:v>865000</c:v>
                </c:pt>
                <c:pt idx="2309">
                  <c:v>865000</c:v>
                </c:pt>
                <c:pt idx="2310">
                  <c:v>865000</c:v>
                </c:pt>
                <c:pt idx="2311">
                  <c:v>865000</c:v>
                </c:pt>
                <c:pt idx="2312">
                  <c:v>865000</c:v>
                </c:pt>
                <c:pt idx="2313">
                  <c:v>862000</c:v>
                </c:pt>
                <c:pt idx="2314">
                  <c:v>860000</c:v>
                </c:pt>
                <c:pt idx="2315">
                  <c:v>860000</c:v>
                </c:pt>
                <c:pt idx="2316">
                  <c:v>855000</c:v>
                </c:pt>
                <c:pt idx="2317">
                  <c:v>850000</c:v>
                </c:pt>
                <c:pt idx="2318">
                  <c:v>850000</c:v>
                </c:pt>
                <c:pt idx="2319">
                  <c:v>850000</c:v>
                </c:pt>
                <c:pt idx="2320">
                  <c:v>850000</c:v>
                </c:pt>
                <c:pt idx="2321">
                  <c:v>850000</c:v>
                </c:pt>
                <c:pt idx="2322">
                  <c:v>850000</c:v>
                </c:pt>
                <c:pt idx="2323">
                  <c:v>850000</c:v>
                </c:pt>
                <c:pt idx="2324">
                  <c:v>850000</c:v>
                </c:pt>
                <c:pt idx="2325">
                  <c:v>850000</c:v>
                </c:pt>
                <c:pt idx="2326">
                  <c:v>850000</c:v>
                </c:pt>
                <c:pt idx="2327">
                  <c:v>850000</c:v>
                </c:pt>
                <c:pt idx="2328">
                  <c:v>850000</c:v>
                </c:pt>
                <c:pt idx="2329">
                  <c:v>850000</c:v>
                </c:pt>
                <c:pt idx="2330">
                  <c:v>850000</c:v>
                </c:pt>
                <c:pt idx="2331">
                  <c:v>850000</c:v>
                </c:pt>
                <c:pt idx="2332">
                  <c:v>850000</c:v>
                </c:pt>
                <c:pt idx="2333">
                  <c:v>850000</c:v>
                </c:pt>
                <c:pt idx="2334">
                  <c:v>850000</c:v>
                </c:pt>
                <c:pt idx="2335">
                  <c:v>850000</c:v>
                </c:pt>
                <c:pt idx="2336">
                  <c:v>850000</c:v>
                </c:pt>
                <c:pt idx="2337">
                  <c:v>850000</c:v>
                </c:pt>
                <c:pt idx="2338">
                  <c:v>850000</c:v>
                </c:pt>
                <c:pt idx="2339">
                  <c:v>850000</c:v>
                </c:pt>
                <c:pt idx="2340">
                  <c:v>850000</c:v>
                </c:pt>
                <c:pt idx="2341">
                  <c:v>850000</c:v>
                </c:pt>
                <c:pt idx="2342">
                  <c:v>850000</c:v>
                </c:pt>
                <c:pt idx="2343">
                  <c:v>850000</c:v>
                </c:pt>
                <c:pt idx="2344">
                  <c:v>850000</c:v>
                </c:pt>
                <c:pt idx="2345">
                  <c:v>850000</c:v>
                </c:pt>
                <c:pt idx="2346">
                  <c:v>850000</c:v>
                </c:pt>
                <c:pt idx="2347">
                  <c:v>850000</c:v>
                </c:pt>
                <c:pt idx="2348">
                  <c:v>850000</c:v>
                </c:pt>
                <c:pt idx="2349">
                  <c:v>850000</c:v>
                </c:pt>
                <c:pt idx="2350">
                  <c:v>850000</c:v>
                </c:pt>
                <c:pt idx="2351">
                  <c:v>850000</c:v>
                </c:pt>
                <c:pt idx="2352">
                  <c:v>850000</c:v>
                </c:pt>
                <c:pt idx="2353">
                  <c:v>850000</c:v>
                </c:pt>
                <c:pt idx="2354">
                  <c:v>850000</c:v>
                </c:pt>
                <c:pt idx="2355">
                  <c:v>850000</c:v>
                </c:pt>
                <c:pt idx="2356">
                  <c:v>850000</c:v>
                </c:pt>
                <c:pt idx="2357">
                  <c:v>850000</c:v>
                </c:pt>
                <c:pt idx="2358">
                  <c:v>850000</c:v>
                </c:pt>
                <c:pt idx="2359">
                  <c:v>850000</c:v>
                </c:pt>
                <c:pt idx="2360">
                  <c:v>850000</c:v>
                </c:pt>
                <c:pt idx="2361">
                  <c:v>850000</c:v>
                </c:pt>
                <c:pt idx="2362">
                  <c:v>850000</c:v>
                </c:pt>
                <c:pt idx="2363">
                  <c:v>850000</c:v>
                </c:pt>
                <c:pt idx="2364">
                  <c:v>850000</c:v>
                </c:pt>
                <c:pt idx="2365">
                  <c:v>850000</c:v>
                </c:pt>
                <c:pt idx="2366">
                  <c:v>850000</c:v>
                </c:pt>
                <c:pt idx="2367">
                  <c:v>850000</c:v>
                </c:pt>
                <c:pt idx="2368">
                  <c:v>850000</c:v>
                </c:pt>
                <c:pt idx="2369">
                  <c:v>849999</c:v>
                </c:pt>
                <c:pt idx="2370">
                  <c:v>845000</c:v>
                </c:pt>
                <c:pt idx="2371">
                  <c:v>845000</c:v>
                </c:pt>
                <c:pt idx="2372">
                  <c:v>845000</c:v>
                </c:pt>
                <c:pt idx="2373">
                  <c:v>845000</c:v>
                </c:pt>
                <c:pt idx="2374">
                  <c:v>840000</c:v>
                </c:pt>
                <c:pt idx="2375">
                  <c:v>840000</c:v>
                </c:pt>
                <c:pt idx="2376">
                  <c:v>835000</c:v>
                </c:pt>
                <c:pt idx="2377">
                  <c:v>835000</c:v>
                </c:pt>
                <c:pt idx="2378">
                  <c:v>835000</c:v>
                </c:pt>
                <c:pt idx="2379">
                  <c:v>835000</c:v>
                </c:pt>
                <c:pt idx="2380">
                  <c:v>835000</c:v>
                </c:pt>
                <c:pt idx="2381">
                  <c:v>835000</c:v>
                </c:pt>
                <c:pt idx="2382">
                  <c:v>835000</c:v>
                </c:pt>
                <c:pt idx="2383">
                  <c:v>830000</c:v>
                </c:pt>
                <c:pt idx="2384">
                  <c:v>830000</c:v>
                </c:pt>
                <c:pt idx="2385">
                  <c:v>830000</c:v>
                </c:pt>
                <c:pt idx="2386">
                  <c:v>830000</c:v>
                </c:pt>
                <c:pt idx="2387">
                  <c:v>830000</c:v>
                </c:pt>
                <c:pt idx="2388">
                  <c:v>830000</c:v>
                </c:pt>
                <c:pt idx="2389">
                  <c:v>825000</c:v>
                </c:pt>
                <c:pt idx="2390">
                  <c:v>825000</c:v>
                </c:pt>
                <c:pt idx="2391">
                  <c:v>825000</c:v>
                </c:pt>
                <c:pt idx="2392">
                  <c:v>825000</c:v>
                </c:pt>
                <c:pt idx="2393">
                  <c:v>825000</c:v>
                </c:pt>
                <c:pt idx="2394">
                  <c:v>825000</c:v>
                </c:pt>
                <c:pt idx="2395">
                  <c:v>825000</c:v>
                </c:pt>
                <c:pt idx="2396">
                  <c:v>825000</c:v>
                </c:pt>
                <c:pt idx="2397">
                  <c:v>825000</c:v>
                </c:pt>
                <c:pt idx="2398">
                  <c:v>825000</c:v>
                </c:pt>
                <c:pt idx="2399">
                  <c:v>825000</c:v>
                </c:pt>
                <c:pt idx="2400">
                  <c:v>825000</c:v>
                </c:pt>
                <c:pt idx="2401">
                  <c:v>825000</c:v>
                </c:pt>
                <c:pt idx="2402">
                  <c:v>825000</c:v>
                </c:pt>
                <c:pt idx="2403">
                  <c:v>825000</c:v>
                </c:pt>
                <c:pt idx="2404">
                  <c:v>825000</c:v>
                </c:pt>
                <c:pt idx="2405">
                  <c:v>825000</c:v>
                </c:pt>
                <c:pt idx="2406">
                  <c:v>825000</c:v>
                </c:pt>
                <c:pt idx="2407">
                  <c:v>825000</c:v>
                </c:pt>
                <c:pt idx="2408">
                  <c:v>825000</c:v>
                </c:pt>
                <c:pt idx="2409">
                  <c:v>825000</c:v>
                </c:pt>
                <c:pt idx="2410">
                  <c:v>825000</c:v>
                </c:pt>
                <c:pt idx="2411">
                  <c:v>825000</c:v>
                </c:pt>
                <c:pt idx="2412">
                  <c:v>825000</c:v>
                </c:pt>
                <c:pt idx="2413">
                  <c:v>825000</c:v>
                </c:pt>
                <c:pt idx="2414">
                  <c:v>825000</c:v>
                </c:pt>
                <c:pt idx="2415">
                  <c:v>822500</c:v>
                </c:pt>
                <c:pt idx="2416">
                  <c:v>820000</c:v>
                </c:pt>
                <c:pt idx="2417">
                  <c:v>820000</c:v>
                </c:pt>
                <c:pt idx="2418">
                  <c:v>820000</c:v>
                </c:pt>
                <c:pt idx="2419">
                  <c:v>820000</c:v>
                </c:pt>
                <c:pt idx="2420">
                  <c:v>815000</c:v>
                </c:pt>
                <c:pt idx="2421">
                  <c:v>815000</c:v>
                </c:pt>
                <c:pt idx="2422">
                  <c:v>807995</c:v>
                </c:pt>
                <c:pt idx="2423">
                  <c:v>800000</c:v>
                </c:pt>
                <c:pt idx="2424">
                  <c:v>800000</c:v>
                </c:pt>
                <c:pt idx="2425">
                  <c:v>800000</c:v>
                </c:pt>
                <c:pt idx="2426">
                  <c:v>800000</c:v>
                </c:pt>
                <c:pt idx="2427">
                  <c:v>800000</c:v>
                </c:pt>
                <c:pt idx="2428">
                  <c:v>800000</c:v>
                </c:pt>
                <c:pt idx="2429">
                  <c:v>800000</c:v>
                </c:pt>
                <c:pt idx="2430">
                  <c:v>800000</c:v>
                </c:pt>
                <c:pt idx="2431">
                  <c:v>800000</c:v>
                </c:pt>
                <c:pt idx="2432">
                  <c:v>800000</c:v>
                </c:pt>
                <c:pt idx="2433">
                  <c:v>800000</c:v>
                </c:pt>
                <c:pt idx="2434">
                  <c:v>800000</c:v>
                </c:pt>
                <c:pt idx="2435">
                  <c:v>800000</c:v>
                </c:pt>
                <c:pt idx="2436">
                  <c:v>800000</c:v>
                </c:pt>
                <c:pt idx="2437">
                  <c:v>800000</c:v>
                </c:pt>
                <c:pt idx="2438">
                  <c:v>800000</c:v>
                </c:pt>
                <c:pt idx="2439">
                  <c:v>800000</c:v>
                </c:pt>
                <c:pt idx="2440">
                  <c:v>800000</c:v>
                </c:pt>
                <c:pt idx="2441">
                  <c:v>800000</c:v>
                </c:pt>
                <c:pt idx="2442">
                  <c:v>800000</c:v>
                </c:pt>
                <c:pt idx="2443">
                  <c:v>800000</c:v>
                </c:pt>
                <c:pt idx="2444">
                  <c:v>800000</c:v>
                </c:pt>
                <c:pt idx="2445">
                  <c:v>800000</c:v>
                </c:pt>
                <c:pt idx="2446">
                  <c:v>800000</c:v>
                </c:pt>
                <c:pt idx="2447">
                  <c:v>800000</c:v>
                </c:pt>
                <c:pt idx="2448">
                  <c:v>800000</c:v>
                </c:pt>
                <c:pt idx="2449">
                  <c:v>800000</c:v>
                </c:pt>
                <c:pt idx="2450">
                  <c:v>800000</c:v>
                </c:pt>
                <c:pt idx="2451">
                  <c:v>800000</c:v>
                </c:pt>
                <c:pt idx="2452">
                  <c:v>800000</c:v>
                </c:pt>
                <c:pt idx="2453">
                  <c:v>800000</c:v>
                </c:pt>
                <c:pt idx="2454">
                  <c:v>800000</c:v>
                </c:pt>
                <c:pt idx="2455">
                  <c:v>800000</c:v>
                </c:pt>
                <c:pt idx="2456">
                  <c:v>800000</c:v>
                </c:pt>
                <c:pt idx="2457">
                  <c:v>800000</c:v>
                </c:pt>
                <c:pt idx="2458">
                  <c:v>800000</c:v>
                </c:pt>
                <c:pt idx="2459">
                  <c:v>799999</c:v>
                </c:pt>
                <c:pt idx="2460">
                  <c:v>799999</c:v>
                </c:pt>
                <c:pt idx="2461">
                  <c:v>799999</c:v>
                </c:pt>
                <c:pt idx="2462">
                  <c:v>799999</c:v>
                </c:pt>
                <c:pt idx="2463">
                  <c:v>799999</c:v>
                </c:pt>
                <c:pt idx="2464">
                  <c:v>799999</c:v>
                </c:pt>
                <c:pt idx="2465">
                  <c:v>799995</c:v>
                </c:pt>
                <c:pt idx="2466">
                  <c:v>799950</c:v>
                </c:pt>
                <c:pt idx="2467">
                  <c:v>799950</c:v>
                </c:pt>
                <c:pt idx="2468">
                  <c:v>799950</c:v>
                </c:pt>
                <c:pt idx="2469">
                  <c:v>799950</c:v>
                </c:pt>
                <c:pt idx="2470">
                  <c:v>799950</c:v>
                </c:pt>
                <c:pt idx="2471">
                  <c:v>799950</c:v>
                </c:pt>
                <c:pt idx="2472">
                  <c:v>799950</c:v>
                </c:pt>
                <c:pt idx="2473">
                  <c:v>799950</c:v>
                </c:pt>
                <c:pt idx="2474">
                  <c:v>799950</c:v>
                </c:pt>
                <c:pt idx="2475">
                  <c:v>799950</c:v>
                </c:pt>
                <c:pt idx="2476">
                  <c:v>799950</c:v>
                </c:pt>
                <c:pt idx="2477">
                  <c:v>799950</c:v>
                </c:pt>
                <c:pt idx="2478">
                  <c:v>799950</c:v>
                </c:pt>
                <c:pt idx="2479">
                  <c:v>799500</c:v>
                </c:pt>
                <c:pt idx="2480">
                  <c:v>799000</c:v>
                </c:pt>
                <c:pt idx="2481">
                  <c:v>799000</c:v>
                </c:pt>
                <c:pt idx="2482">
                  <c:v>799000</c:v>
                </c:pt>
                <c:pt idx="2483">
                  <c:v>795000</c:v>
                </c:pt>
                <c:pt idx="2484">
                  <c:v>795000</c:v>
                </c:pt>
                <c:pt idx="2485">
                  <c:v>795000</c:v>
                </c:pt>
                <c:pt idx="2486">
                  <c:v>795000</c:v>
                </c:pt>
                <c:pt idx="2487">
                  <c:v>795000</c:v>
                </c:pt>
                <c:pt idx="2488">
                  <c:v>795000</c:v>
                </c:pt>
                <c:pt idx="2489">
                  <c:v>795000</c:v>
                </c:pt>
                <c:pt idx="2490">
                  <c:v>795000</c:v>
                </c:pt>
                <c:pt idx="2491">
                  <c:v>795000</c:v>
                </c:pt>
                <c:pt idx="2492">
                  <c:v>795000</c:v>
                </c:pt>
                <c:pt idx="2493">
                  <c:v>795000</c:v>
                </c:pt>
                <c:pt idx="2494">
                  <c:v>795000</c:v>
                </c:pt>
                <c:pt idx="2495">
                  <c:v>795000</c:v>
                </c:pt>
                <c:pt idx="2496">
                  <c:v>795000</c:v>
                </c:pt>
                <c:pt idx="2497">
                  <c:v>795000</c:v>
                </c:pt>
                <c:pt idx="2498">
                  <c:v>795000</c:v>
                </c:pt>
                <c:pt idx="2499">
                  <c:v>795000</c:v>
                </c:pt>
                <c:pt idx="2500">
                  <c:v>795000</c:v>
                </c:pt>
                <c:pt idx="2501">
                  <c:v>795000</c:v>
                </c:pt>
                <c:pt idx="2502">
                  <c:v>795000</c:v>
                </c:pt>
                <c:pt idx="2503">
                  <c:v>795000</c:v>
                </c:pt>
                <c:pt idx="2504">
                  <c:v>795000</c:v>
                </c:pt>
                <c:pt idx="2505">
                  <c:v>790000</c:v>
                </c:pt>
                <c:pt idx="2506">
                  <c:v>785000</c:v>
                </c:pt>
                <c:pt idx="2507">
                  <c:v>785000</c:v>
                </c:pt>
                <c:pt idx="2508">
                  <c:v>785000</c:v>
                </c:pt>
                <c:pt idx="2509">
                  <c:v>785000</c:v>
                </c:pt>
                <c:pt idx="2510">
                  <c:v>785000</c:v>
                </c:pt>
                <c:pt idx="2511">
                  <c:v>785000</c:v>
                </c:pt>
                <c:pt idx="2512">
                  <c:v>780000</c:v>
                </c:pt>
                <c:pt idx="2513">
                  <c:v>780000</c:v>
                </c:pt>
                <c:pt idx="2514">
                  <c:v>780000</c:v>
                </c:pt>
                <c:pt idx="2515">
                  <c:v>780000</c:v>
                </c:pt>
                <c:pt idx="2516">
                  <c:v>780000</c:v>
                </c:pt>
                <c:pt idx="2517">
                  <c:v>779000</c:v>
                </c:pt>
                <c:pt idx="2518">
                  <c:v>778000</c:v>
                </c:pt>
                <c:pt idx="2519">
                  <c:v>775000</c:v>
                </c:pt>
                <c:pt idx="2520">
                  <c:v>775000</c:v>
                </c:pt>
                <c:pt idx="2521">
                  <c:v>775000</c:v>
                </c:pt>
                <c:pt idx="2522">
                  <c:v>775000</c:v>
                </c:pt>
                <c:pt idx="2523">
                  <c:v>775000</c:v>
                </c:pt>
                <c:pt idx="2524">
                  <c:v>775000</c:v>
                </c:pt>
                <c:pt idx="2525">
                  <c:v>775000</c:v>
                </c:pt>
                <c:pt idx="2526">
                  <c:v>775000</c:v>
                </c:pt>
                <c:pt idx="2527">
                  <c:v>775000</c:v>
                </c:pt>
                <c:pt idx="2528">
                  <c:v>775000</c:v>
                </c:pt>
                <c:pt idx="2529">
                  <c:v>775000</c:v>
                </c:pt>
                <c:pt idx="2530">
                  <c:v>775000</c:v>
                </c:pt>
                <c:pt idx="2531">
                  <c:v>775000</c:v>
                </c:pt>
                <c:pt idx="2532">
                  <c:v>775000</c:v>
                </c:pt>
                <c:pt idx="2533">
                  <c:v>775000</c:v>
                </c:pt>
                <c:pt idx="2534">
                  <c:v>775000</c:v>
                </c:pt>
                <c:pt idx="2535">
                  <c:v>775000</c:v>
                </c:pt>
                <c:pt idx="2536">
                  <c:v>775000</c:v>
                </c:pt>
                <c:pt idx="2537">
                  <c:v>775000</c:v>
                </c:pt>
                <c:pt idx="2538">
                  <c:v>775000</c:v>
                </c:pt>
                <c:pt idx="2539">
                  <c:v>775000</c:v>
                </c:pt>
                <c:pt idx="2540">
                  <c:v>775000</c:v>
                </c:pt>
                <c:pt idx="2541">
                  <c:v>775000</c:v>
                </c:pt>
                <c:pt idx="2542">
                  <c:v>775000</c:v>
                </c:pt>
                <c:pt idx="2543">
                  <c:v>775000</c:v>
                </c:pt>
                <c:pt idx="2544">
                  <c:v>775000</c:v>
                </c:pt>
                <c:pt idx="2545">
                  <c:v>775000</c:v>
                </c:pt>
                <c:pt idx="2546">
                  <c:v>775000</c:v>
                </c:pt>
                <c:pt idx="2547">
                  <c:v>775000</c:v>
                </c:pt>
                <c:pt idx="2548">
                  <c:v>775000</c:v>
                </c:pt>
                <c:pt idx="2549">
                  <c:v>775000</c:v>
                </c:pt>
                <c:pt idx="2550">
                  <c:v>775000</c:v>
                </c:pt>
                <c:pt idx="2551">
                  <c:v>775000</c:v>
                </c:pt>
                <c:pt idx="2552">
                  <c:v>775000</c:v>
                </c:pt>
                <c:pt idx="2553">
                  <c:v>775000</c:v>
                </c:pt>
                <c:pt idx="2554">
                  <c:v>775000</c:v>
                </c:pt>
                <c:pt idx="2555">
                  <c:v>775000</c:v>
                </c:pt>
                <c:pt idx="2556">
                  <c:v>775000</c:v>
                </c:pt>
                <c:pt idx="2557">
                  <c:v>775000</c:v>
                </c:pt>
                <c:pt idx="2558">
                  <c:v>775000</c:v>
                </c:pt>
                <c:pt idx="2559">
                  <c:v>775000</c:v>
                </c:pt>
                <c:pt idx="2560">
                  <c:v>772000</c:v>
                </c:pt>
                <c:pt idx="2561">
                  <c:v>765000</c:v>
                </c:pt>
                <c:pt idx="2562">
                  <c:v>765000</c:v>
                </c:pt>
                <c:pt idx="2563">
                  <c:v>765000</c:v>
                </c:pt>
                <c:pt idx="2564">
                  <c:v>765000</c:v>
                </c:pt>
                <c:pt idx="2565">
                  <c:v>765000</c:v>
                </c:pt>
                <c:pt idx="2566">
                  <c:v>765000</c:v>
                </c:pt>
                <c:pt idx="2567">
                  <c:v>765000</c:v>
                </c:pt>
                <c:pt idx="2568">
                  <c:v>765000</c:v>
                </c:pt>
                <c:pt idx="2569">
                  <c:v>765000</c:v>
                </c:pt>
                <c:pt idx="2570">
                  <c:v>765000</c:v>
                </c:pt>
                <c:pt idx="2571">
                  <c:v>765000</c:v>
                </c:pt>
                <c:pt idx="2572">
                  <c:v>765000</c:v>
                </c:pt>
                <c:pt idx="2573">
                  <c:v>765000</c:v>
                </c:pt>
                <c:pt idx="2574">
                  <c:v>765000</c:v>
                </c:pt>
                <c:pt idx="2575">
                  <c:v>760000</c:v>
                </c:pt>
                <c:pt idx="2576">
                  <c:v>760000</c:v>
                </c:pt>
                <c:pt idx="2577">
                  <c:v>755000</c:v>
                </c:pt>
                <c:pt idx="2578">
                  <c:v>752500</c:v>
                </c:pt>
                <c:pt idx="2579">
                  <c:v>750000</c:v>
                </c:pt>
                <c:pt idx="2580">
                  <c:v>750000</c:v>
                </c:pt>
                <c:pt idx="2581">
                  <c:v>750000</c:v>
                </c:pt>
                <c:pt idx="2582">
                  <c:v>750000</c:v>
                </c:pt>
                <c:pt idx="2583">
                  <c:v>750000</c:v>
                </c:pt>
                <c:pt idx="2584">
                  <c:v>750000</c:v>
                </c:pt>
                <c:pt idx="2585">
                  <c:v>750000</c:v>
                </c:pt>
                <c:pt idx="2586">
                  <c:v>750000</c:v>
                </c:pt>
                <c:pt idx="2587">
                  <c:v>750000</c:v>
                </c:pt>
                <c:pt idx="2588">
                  <c:v>750000</c:v>
                </c:pt>
                <c:pt idx="2589">
                  <c:v>750000</c:v>
                </c:pt>
                <c:pt idx="2590">
                  <c:v>750000</c:v>
                </c:pt>
                <c:pt idx="2591">
                  <c:v>750000</c:v>
                </c:pt>
                <c:pt idx="2592">
                  <c:v>750000</c:v>
                </c:pt>
                <c:pt idx="2593">
                  <c:v>750000</c:v>
                </c:pt>
                <c:pt idx="2594">
                  <c:v>750000</c:v>
                </c:pt>
                <c:pt idx="2595">
                  <c:v>750000</c:v>
                </c:pt>
                <c:pt idx="2596">
                  <c:v>750000</c:v>
                </c:pt>
                <c:pt idx="2597">
                  <c:v>750000</c:v>
                </c:pt>
                <c:pt idx="2598">
                  <c:v>750000</c:v>
                </c:pt>
                <c:pt idx="2599">
                  <c:v>750000</c:v>
                </c:pt>
                <c:pt idx="2600">
                  <c:v>750000</c:v>
                </c:pt>
                <c:pt idx="2601">
                  <c:v>750000</c:v>
                </c:pt>
                <c:pt idx="2602">
                  <c:v>750000</c:v>
                </c:pt>
                <c:pt idx="2603">
                  <c:v>750000</c:v>
                </c:pt>
                <c:pt idx="2604">
                  <c:v>750000</c:v>
                </c:pt>
                <c:pt idx="2605">
                  <c:v>750000</c:v>
                </c:pt>
                <c:pt idx="2606">
                  <c:v>750000</c:v>
                </c:pt>
                <c:pt idx="2607">
                  <c:v>750000</c:v>
                </c:pt>
                <c:pt idx="2608">
                  <c:v>750000</c:v>
                </c:pt>
                <c:pt idx="2609">
                  <c:v>750000</c:v>
                </c:pt>
                <c:pt idx="2610">
                  <c:v>750000</c:v>
                </c:pt>
                <c:pt idx="2611">
                  <c:v>750000</c:v>
                </c:pt>
                <c:pt idx="2612">
                  <c:v>750000</c:v>
                </c:pt>
                <c:pt idx="2613">
                  <c:v>750000</c:v>
                </c:pt>
                <c:pt idx="2614">
                  <c:v>749950</c:v>
                </c:pt>
                <c:pt idx="2615">
                  <c:v>749950</c:v>
                </c:pt>
                <c:pt idx="2616">
                  <c:v>749950</c:v>
                </c:pt>
                <c:pt idx="2617">
                  <c:v>749950</c:v>
                </c:pt>
                <c:pt idx="2618">
                  <c:v>749950</c:v>
                </c:pt>
                <c:pt idx="2619">
                  <c:v>745000</c:v>
                </c:pt>
                <c:pt idx="2620">
                  <c:v>745000</c:v>
                </c:pt>
                <c:pt idx="2621">
                  <c:v>740000</c:v>
                </c:pt>
                <c:pt idx="2622">
                  <c:v>735000</c:v>
                </c:pt>
                <c:pt idx="2623">
                  <c:v>735000</c:v>
                </c:pt>
                <c:pt idx="2624">
                  <c:v>735000</c:v>
                </c:pt>
                <c:pt idx="2625">
                  <c:v>735000</c:v>
                </c:pt>
                <c:pt idx="2626">
                  <c:v>735000</c:v>
                </c:pt>
                <c:pt idx="2627">
                  <c:v>735000</c:v>
                </c:pt>
                <c:pt idx="2628">
                  <c:v>730000</c:v>
                </c:pt>
                <c:pt idx="2629">
                  <c:v>730000</c:v>
                </c:pt>
                <c:pt idx="2630">
                  <c:v>730000</c:v>
                </c:pt>
                <c:pt idx="2631">
                  <c:v>730000</c:v>
                </c:pt>
                <c:pt idx="2632">
                  <c:v>730000</c:v>
                </c:pt>
                <c:pt idx="2633">
                  <c:v>730000</c:v>
                </c:pt>
                <c:pt idx="2634">
                  <c:v>730000</c:v>
                </c:pt>
                <c:pt idx="2635">
                  <c:v>730000</c:v>
                </c:pt>
                <c:pt idx="2636">
                  <c:v>725000</c:v>
                </c:pt>
                <c:pt idx="2637">
                  <c:v>725000</c:v>
                </c:pt>
                <c:pt idx="2638">
                  <c:v>725000</c:v>
                </c:pt>
                <c:pt idx="2639">
                  <c:v>725000</c:v>
                </c:pt>
                <c:pt idx="2640">
                  <c:v>725000</c:v>
                </c:pt>
                <c:pt idx="2641">
                  <c:v>725000</c:v>
                </c:pt>
                <c:pt idx="2642">
                  <c:v>725000</c:v>
                </c:pt>
                <c:pt idx="2643">
                  <c:v>725000</c:v>
                </c:pt>
                <c:pt idx="2644">
                  <c:v>725000</c:v>
                </c:pt>
                <c:pt idx="2645">
                  <c:v>725000</c:v>
                </c:pt>
                <c:pt idx="2646">
                  <c:v>725000</c:v>
                </c:pt>
                <c:pt idx="2647">
                  <c:v>725000</c:v>
                </c:pt>
                <c:pt idx="2648">
                  <c:v>725000</c:v>
                </c:pt>
                <c:pt idx="2649">
                  <c:v>725000</c:v>
                </c:pt>
                <c:pt idx="2650">
                  <c:v>725000</c:v>
                </c:pt>
                <c:pt idx="2651">
                  <c:v>725000</c:v>
                </c:pt>
                <c:pt idx="2652">
                  <c:v>725000</c:v>
                </c:pt>
                <c:pt idx="2653">
                  <c:v>725000</c:v>
                </c:pt>
                <c:pt idx="2654">
                  <c:v>725000</c:v>
                </c:pt>
                <c:pt idx="2655">
                  <c:v>725000</c:v>
                </c:pt>
                <c:pt idx="2656">
                  <c:v>725000</c:v>
                </c:pt>
                <c:pt idx="2657">
                  <c:v>725000</c:v>
                </c:pt>
                <c:pt idx="2658">
                  <c:v>725000</c:v>
                </c:pt>
                <c:pt idx="2659">
                  <c:v>725000</c:v>
                </c:pt>
                <c:pt idx="2660">
                  <c:v>725000</c:v>
                </c:pt>
                <c:pt idx="2661">
                  <c:v>725000</c:v>
                </c:pt>
                <c:pt idx="2662">
                  <c:v>725000</c:v>
                </c:pt>
                <c:pt idx="2663">
                  <c:v>725000</c:v>
                </c:pt>
                <c:pt idx="2664">
                  <c:v>725000</c:v>
                </c:pt>
                <c:pt idx="2665">
                  <c:v>720000</c:v>
                </c:pt>
                <c:pt idx="2666">
                  <c:v>720000</c:v>
                </c:pt>
                <c:pt idx="2667">
                  <c:v>715000</c:v>
                </c:pt>
                <c:pt idx="2668">
                  <c:v>715000</c:v>
                </c:pt>
                <c:pt idx="2669">
                  <c:v>715000</c:v>
                </c:pt>
                <c:pt idx="2670">
                  <c:v>715000</c:v>
                </c:pt>
                <c:pt idx="2671">
                  <c:v>715000</c:v>
                </c:pt>
                <c:pt idx="2672">
                  <c:v>710000</c:v>
                </c:pt>
                <c:pt idx="2673">
                  <c:v>710000</c:v>
                </c:pt>
                <c:pt idx="2674">
                  <c:v>710000</c:v>
                </c:pt>
                <c:pt idx="2675">
                  <c:v>710000</c:v>
                </c:pt>
                <c:pt idx="2676">
                  <c:v>710000</c:v>
                </c:pt>
                <c:pt idx="2677">
                  <c:v>700000</c:v>
                </c:pt>
                <c:pt idx="2678">
                  <c:v>700000</c:v>
                </c:pt>
                <c:pt idx="2679">
                  <c:v>700000</c:v>
                </c:pt>
                <c:pt idx="2680">
                  <c:v>700000</c:v>
                </c:pt>
                <c:pt idx="2681">
                  <c:v>700000</c:v>
                </c:pt>
                <c:pt idx="2682">
                  <c:v>700000</c:v>
                </c:pt>
                <c:pt idx="2683">
                  <c:v>700000</c:v>
                </c:pt>
                <c:pt idx="2684">
                  <c:v>700000</c:v>
                </c:pt>
                <c:pt idx="2685">
                  <c:v>700000</c:v>
                </c:pt>
                <c:pt idx="2686">
                  <c:v>700000</c:v>
                </c:pt>
                <c:pt idx="2687">
                  <c:v>700000</c:v>
                </c:pt>
                <c:pt idx="2688">
                  <c:v>700000</c:v>
                </c:pt>
                <c:pt idx="2689">
                  <c:v>700000</c:v>
                </c:pt>
                <c:pt idx="2690">
                  <c:v>700000</c:v>
                </c:pt>
                <c:pt idx="2691">
                  <c:v>700000</c:v>
                </c:pt>
                <c:pt idx="2692">
                  <c:v>700000</c:v>
                </c:pt>
                <c:pt idx="2693">
                  <c:v>700000</c:v>
                </c:pt>
                <c:pt idx="2694">
                  <c:v>700000</c:v>
                </c:pt>
                <c:pt idx="2695">
                  <c:v>700000</c:v>
                </c:pt>
                <c:pt idx="2696">
                  <c:v>700000</c:v>
                </c:pt>
                <c:pt idx="2697">
                  <c:v>700000</c:v>
                </c:pt>
                <c:pt idx="2698">
                  <c:v>700000</c:v>
                </c:pt>
                <c:pt idx="2699">
                  <c:v>700000</c:v>
                </c:pt>
                <c:pt idx="2700">
                  <c:v>700000</c:v>
                </c:pt>
                <c:pt idx="2701">
                  <c:v>700000</c:v>
                </c:pt>
                <c:pt idx="2702">
                  <c:v>700000</c:v>
                </c:pt>
                <c:pt idx="2703">
                  <c:v>700000</c:v>
                </c:pt>
                <c:pt idx="2704">
                  <c:v>700000</c:v>
                </c:pt>
                <c:pt idx="2705">
                  <c:v>700000</c:v>
                </c:pt>
                <c:pt idx="2706">
                  <c:v>700000</c:v>
                </c:pt>
                <c:pt idx="2707">
                  <c:v>700000</c:v>
                </c:pt>
                <c:pt idx="2708">
                  <c:v>700000</c:v>
                </c:pt>
                <c:pt idx="2709">
                  <c:v>700000</c:v>
                </c:pt>
                <c:pt idx="2710">
                  <c:v>700000</c:v>
                </c:pt>
                <c:pt idx="2711">
                  <c:v>699999</c:v>
                </c:pt>
                <c:pt idx="2712">
                  <c:v>699999</c:v>
                </c:pt>
                <c:pt idx="2713">
                  <c:v>699999</c:v>
                </c:pt>
                <c:pt idx="2714">
                  <c:v>699995</c:v>
                </c:pt>
                <c:pt idx="2715">
                  <c:v>699995</c:v>
                </c:pt>
                <c:pt idx="2716">
                  <c:v>699950</c:v>
                </c:pt>
                <c:pt idx="2717">
                  <c:v>699950</c:v>
                </c:pt>
                <c:pt idx="2718">
                  <c:v>699950</c:v>
                </c:pt>
                <c:pt idx="2719">
                  <c:v>699950</c:v>
                </c:pt>
                <c:pt idx="2720">
                  <c:v>699950</c:v>
                </c:pt>
                <c:pt idx="2721">
                  <c:v>699950</c:v>
                </c:pt>
                <c:pt idx="2722">
                  <c:v>699950</c:v>
                </c:pt>
                <c:pt idx="2723">
                  <c:v>699950</c:v>
                </c:pt>
                <c:pt idx="2724">
                  <c:v>699950</c:v>
                </c:pt>
                <c:pt idx="2725">
                  <c:v>699950</c:v>
                </c:pt>
                <c:pt idx="2726">
                  <c:v>699950</c:v>
                </c:pt>
                <c:pt idx="2727">
                  <c:v>699950</c:v>
                </c:pt>
                <c:pt idx="2728">
                  <c:v>699950</c:v>
                </c:pt>
                <c:pt idx="2729">
                  <c:v>699950</c:v>
                </c:pt>
                <c:pt idx="2730">
                  <c:v>699950</c:v>
                </c:pt>
                <c:pt idx="2731">
                  <c:v>699950</c:v>
                </c:pt>
                <c:pt idx="2732">
                  <c:v>699950</c:v>
                </c:pt>
                <c:pt idx="2733">
                  <c:v>699950</c:v>
                </c:pt>
                <c:pt idx="2734">
                  <c:v>699950</c:v>
                </c:pt>
                <c:pt idx="2735">
                  <c:v>699950</c:v>
                </c:pt>
                <c:pt idx="2736">
                  <c:v>699950</c:v>
                </c:pt>
                <c:pt idx="2737">
                  <c:v>699950</c:v>
                </c:pt>
                <c:pt idx="2738">
                  <c:v>699950</c:v>
                </c:pt>
                <c:pt idx="2739">
                  <c:v>699950</c:v>
                </c:pt>
                <c:pt idx="2740">
                  <c:v>699950</c:v>
                </c:pt>
                <c:pt idx="2741">
                  <c:v>699950</c:v>
                </c:pt>
                <c:pt idx="2742">
                  <c:v>699950</c:v>
                </c:pt>
                <c:pt idx="2743">
                  <c:v>699950</c:v>
                </c:pt>
                <c:pt idx="2744">
                  <c:v>699500</c:v>
                </c:pt>
                <c:pt idx="2745">
                  <c:v>695000</c:v>
                </c:pt>
                <c:pt idx="2746">
                  <c:v>695000</c:v>
                </c:pt>
                <c:pt idx="2747">
                  <c:v>695000</c:v>
                </c:pt>
                <c:pt idx="2748">
                  <c:v>695000</c:v>
                </c:pt>
                <c:pt idx="2749">
                  <c:v>695000</c:v>
                </c:pt>
                <c:pt idx="2750">
                  <c:v>695000</c:v>
                </c:pt>
                <c:pt idx="2751">
                  <c:v>695000</c:v>
                </c:pt>
                <c:pt idx="2752">
                  <c:v>695000</c:v>
                </c:pt>
                <c:pt idx="2753">
                  <c:v>695000</c:v>
                </c:pt>
                <c:pt idx="2754">
                  <c:v>695000</c:v>
                </c:pt>
                <c:pt idx="2755">
                  <c:v>695000</c:v>
                </c:pt>
                <c:pt idx="2756">
                  <c:v>695000</c:v>
                </c:pt>
                <c:pt idx="2757">
                  <c:v>695000</c:v>
                </c:pt>
                <c:pt idx="2758">
                  <c:v>695000</c:v>
                </c:pt>
                <c:pt idx="2759">
                  <c:v>695000</c:v>
                </c:pt>
                <c:pt idx="2760">
                  <c:v>695000</c:v>
                </c:pt>
                <c:pt idx="2761">
                  <c:v>695000</c:v>
                </c:pt>
                <c:pt idx="2762">
                  <c:v>695000</c:v>
                </c:pt>
                <c:pt idx="2763">
                  <c:v>695000</c:v>
                </c:pt>
                <c:pt idx="2764">
                  <c:v>695000</c:v>
                </c:pt>
                <c:pt idx="2765">
                  <c:v>690000</c:v>
                </c:pt>
                <c:pt idx="2766">
                  <c:v>690000</c:v>
                </c:pt>
                <c:pt idx="2767">
                  <c:v>690000</c:v>
                </c:pt>
                <c:pt idx="2768">
                  <c:v>687500</c:v>
                </c:pt>
                <c:pt idx="2769">
                  <c:v>685000</c:v>
                </c:pt>
                <c:pt idx="2770">
                  <c:v>685000</c:v>
                </c:pt>
                <c:pt idx="2771">
                  <c:v>685000</c:v>
                </c:pt>
                <c:pt idx="2772">
                  <c:v>685000</c:v>
                </c:pt>
                <c:pt idx="2773">
                  <c:v>685000</c:v>
                </c:pt>
                <c:pt idx="2774">
                  <c:v>685000</c:v>
                </c:pt>
                <c:pt idx="2775">
                  <c:v>680000</c:v>
                </c:pt>
                <c:pt idx="2776">
                  <c:v>680000</c:v>
                </c:pt>
                <c:pt idx="2777">
                  <c:v>680000</c:v>
                </c:pt>
                <c:pt idx="2778">
                  <c:v>680000</c:v>
                </c:pt>
                <c:pt idx="2779">
                  <c:v>680000</c:v>
                </c:pt>
                <c:pt idx="2780">
                  <c:v>679000</c:v>
                </c:pt>
                <c:pt idx="2781">
                  <c:v>675000</c:v>
                </c:pt>
                <c:pt idx="2782">
                  <c:v>675000</c:v>
                </c:pt>
                <c:pt idx="2783">
                  <c:v>675000</c:v>
                </c:pt>
                <c:pt idx="2784">
                  <c:v>675000</c:v>
                </c:pt>
                <c:pt idx="2785">
                  <c:v>675000</c:v>
                </c:pt>
                <c:pt idx="2786">
                  <c:v>675000</c:v>
                </c:pt>
                <c:pt idx="2787">
                  <c:v>675000</c:v>
                </c:pt>
                <c:pt idx="2788">
                  <c:v>675000</c:v>
                </c:pt>
                <c:pt idx="2789">
                  <c:v>675000</c:v>
                </c:pt>
                <c:pt idx="2790">
                  <c:v>675000</c:v>
                </c:pt>
                <c:pt idx="2791">
                  <c:v>675000</c:v>
                </c:pt>
                <c:pt idx="2792">
                  <c:v>675000</c:v>
                </c:pt>
                <c:pt idx="2793">
                  <c:v>675000</c:v>
                </c:pt>
                <c:pt idx="2794">
                  <c:v>675000</c:v>
                </c:pt>
                <c:pt idx="2795">
                  <c:v>675000</c:v>
                </c:pt>
                <c:pt idx="2796">
                  <c:v>675000</c:v>
                </c:pt>
                <c:pt idx="2797">
                  <c:v>675000</c:v>
                </c:pt>
                <c:pt idx="2798">
                  <c:v>675000</c:v>
                </c:pt>
                <c:pt idx="2799">
                  <c:v>675000</c:v>
                </c:pt>
                <c:pt idx="2800">
                  <c:v>675000</c:v>
                </c:pt>
                <c:pt idx="2801">
                  <c:v>675000</c:v>
                </c:pt>
                <c:pt idx="2802">
                  <c:v>675000</c:v>
                </c:pt>
                <c:pt idx="2803">
                  <c:v>675000</c:v>
                </c:pt>
                <c:pt idx="2804">
                  <c:v>675000</c:v>
                </c:pt>
                <c:pt idx="2805">
                  <c:v>675000</c:v>
                </c:pt>
                <c:pt idx="2806">
                  <c:v>675000</c:v>
                </c:pt>
                <c:pt idx="2807">
                  <c:v>675000</c:v>
                </c:pt>
                <c:pt idx="2808">
                  <c:v>675000</c:v>
                </c:pt>
                <c:pt idx="2809">
                  <c:v>675000</c:v>
                </c:pt>
                <c:pt idx="2810">
                  <c:v>675000</c:v>
                </c:pt>
                <c:pt idx="2811">
                  <c:v>670000</c:v>
                </c:pt>
                <c:pt idx="2812">
                  <c:v>670000</c:v>
                </c:pt>
                <c:pt idx="2813">
                  <c:v>670000</c:v>
                </c:pt>
                <c:pt idx="2814">
                  <c:v>670000</c:v>
                </c:pt>
                <c:pt idx="2815">
                  <c:v>670000</c:v>
                </c:pt>
                <c:pt idx="2816">
                  <c:v>665000</c:v>
                </c:pt>
                <c:pt idx="2817">
                  <c:v>665000</c:v>
                </c:pt>
                <c:pt idx="2818">
                  <c:v>665000</c:v>
                </c:pt>
                <c:pt idx="2819">
                  <c:v>660000</c:v>
                </c:pt>
                <c:pt idx="2820">
                  <c:v>660000</c:v>
                </c:pt>
                <c:pt idx="2821">
                  <c:v>655000</c:v>
                </c:pt>
                <c:pt idx="2822">
                  <c:v>655000</c:v>
                </c:pt>
                <c:pt idx="2823">
                  <c:v>650000</c:v>
                </c:pt>
                <c:pt idx="2824">
                  <c:v>650000</c:v>
                </c:pt>
                <c:pt idx="2825">
                  <c:v>650000</c:v>
                </c:pt>
                <c:pt idx="2826">
                  <c:v>650000</c:v>
                </c:pt>
                <c:pt idx="2827">
                  <c:v>650000</c:v>
                </c:pt>
                <c:pt idx="2828">
                  <c:v>650000</c:v>
                </c:pt>
                <c:pt idx="2829">
                  <c:v>650000</c:v>
                </c:pt>
                <c:pt idx="2830">
                  <c:v>650000</c:v>
                </c:pt>
                <c:pt idx="2831">
                  <c:v>650000</c:v>
                </c:pt>
                <c:pt idx="2832">
                  <c:v>650000</c:v>
                </c:pt>
                <c:pt idx="2833">
                  <c:v>650000</c:v>
                </c:pt>
                <c:pt idx="2834">
                  <c:v>650000</c:v>
                </c:pt>
                <c:pt idx="2835">
                  <c:v>650000</c:v>
                </c:pt>
                <c:pt idx="2836">
                  <c:v>650000</c:v>
                </c:pt>
                <c:pt idx="2837">
                  <c:v>650000</c:v>
                </c:pt>
                <c:pt idx="2838">
                  <c:v>650000</c:v>
                </c:pt>
                <c:pt idx="2839">
                  <c:v>650000</c:v>
                </c:pt>
                <c:pt idx="2840">
                  <c:v>650000</c:v>
                </c:pt>
                <c:pt idx="2841">
                  <c:v>650000</c:v>
                </c:pt>
                <c:pt idx="2842">
                  <c:v>650000</c:v>
                </c:pt>
                <c:pt idx="2843">
                  <c:v>650000</c:v>
                </c:pt>
                <c:pt idx="2844">
                  <c:v>650000</c:v>
                </c:pt>
                <c:pt idx="2845">
                  <c:v>650000</c:v>
                </c:pt>
                <c:pt idx="2846">
                  <c:v>650000</c:v>
                </c:pt>
                <c:pt idx="2847">
                  <c:v>650000</c:v>
                </c:pt>
                <c:pt idx="2848">
                  <c:v>650000</c:v>
                </c:pt>
                <c:pt idx="2849">
                  <c:v>650000</c:v>
                </c:pt>
                <c:pt idx="2850">
                  <c:v>650000</c:v>
                </c:pt>
                <c:pt idx="2851">
                  <c:v>650000</c:v>
                </c:pt>
                <c:pt idx="2852">
                  <c:v>650000</c:v>
                </c:pt>
                <c:pt idx="2853">
                  <c:v>650000</c:v>
                </c:pt>
                <c:pt idx="2854">
                  <c:v>650000</c:v>
                </c:pt>
                <c:pt idx="2855">
                  <c:v>650000</c:v>
                </c:pt>
                <c:pt idx="2856">
                  <c:v>650000</c:v>
                </c:pt>
                <c:pt idx="2857">
                  <c:v>650000</c:v>
                </c:pt>
                <c:pt idx="2858">
                  <c:v>650000</c:v>
                </c:pt>
                <c:pt idx="2859">
                  <c:v>650000</c:v>
                </c:pt>
                <c:pt idx="2860">
                  <c:v>650000</c:v>
                </c:pt>
                <c:pt idx="2861">
                  <c:v>650000</c:v>
                </c:pt>
                <c:pt idx="2862">
                  <c:v>650000</c:v>
                </c:pt>
                <c:pt idx="2863">
                  <c:v>650000</c:v>
                </c:pt>
                <c:pt idx="2864">
                  <c:v>650000</c:v>
                </c:pt>
                <c:pt idx="2865">
                  <c:v>650000</c:v>
                </c:pt>
                <c:pt idx="2866">
                  <c:v>650000</c:v>
                </c:pt>
                <c:pt idx="2867">
                  <c:v>650000</c:v>
                </c:pt>
                <c:pt idx="2868">
                  <c:v>650000</c:v>
                </c:pt>
                <c:pt idx="2869">
                  <c:v>650000</c:v>
                </c:pt>
                <c:pt idx="2870">
                  <c:v>650000</c:v>
                </c:pt>
                <c:pt idx="2871">
                  <c:v>650000</c:v>
                </c:pt>
                <c:pt idx="2872">
                  <c:v>650000</c:v>
                </c:pt>
                <c:pt idx="2873">
                  <c:v>650000</c:v>
                </c:pt>
                <c:pt idx="2874">
                  <c:v>650000</c:v>
                </c:pt>
                <c:pt idx="2875">
                  <c:v>650000</c:v>
                </c:pt>
                <c:pt idx="2876">
                  <c:v>650000</c:v>
                </c:pt>
                <c:pt idx="2877">
                  <c:v>649999</c:v>
                </c:pt>
                <c:pt idx="2878">
                  <c:v>649950</c:v>
                </c:pt>
                <c:pt idx="2879">
                  <c:v>649950</c:v>
                </c:pt>
                <c:pt idx="2880">
                  <c:v>649950</c:v>
                </c:pt>
                <c:pt idx="2881">
                  <c:v>649000</c:v>
                </c:pt>
                <c:pt idx="2882">
                  <c:v>645000</c:v>
                </c:pt>
                <c:pt idx="2883">
                  <c:v>640000</c:v>
                </c:pt>
                <c:pt idx="2884">
                  <c:v>640000</c:v>
                </c:pt>
                <c:pt idx="2885">
                  <c:v>639950</c:v>
                </c:pt>
                <c:pt idx="2886">
                  <c:v>635000</c:v>
                </c:pt>
                <c:pt idx="2887">
                  <c:v>635000</c:v>
                </c:pt>
                <c:pt idx="2888">
                  <c:v>635000</c:v>
                </c:pt>
                <c:pt idx="2889">
                  <c:v>635000</c:v>
                </c:pt>
                <c:pt idx="2890">
                  <c:v>635000</c:v>
                </c:pt>
                <c:pt idx="2891">
                  <c:v>635000</c:v>
                </c:pt>
                <c:pt idx="2892">
                  <c:v>635000</c:v>
                </c:pt>
                <c:pt idx="2893">
                  <c:v>635000</c:v>
                </c:pt>
                <c:pt idx="2894">
                  <c:v>635000</c:v>
                </c:pt>
                <c:pt idx="2895">
                  <c:v>635000</c:v>
                </c:pt>
                <c:pt idx="2896">
                  <c:v>630000</c:v>
                </c:pt>
                <c:pt idx="2897">
                  <c:v>630000</c:v>
                </c:pt>
                <c:pt idx="2898">
                  <c:v>630000</c:v>
                </c:pt>
                <c:pt idx="2899">
                  <c:v>630000</c:v>
                </c:pt>
                <c:pt idx="2900">
                  <c:v>629000</c:v>
                </c:pt>
                <c:pt idx="2901">
                  <c:v>625000</c:v>
                </c:pt>
                <c:pt idx="2902">
                  <c:v>625000</c:v>
                </c:pt>
                <c:pt idx="2903">
                  <c:v>625000</c:v>
                </c:pt>
                <c:pt idx="2904">
                  <c:v>625000</c:v>
                </c:pt>
                <c:pt idx="2905">
                  <c:v>625000</c:v>
                </c:pt>
                <c:pt idx="2906">
                  <c:v>625000</c:v>
                </c:pt>
                <c:pt idx="2907">
                  <c:v>625000</c:v>
                </c:pt>
                <c:pt idx="2908">
                  <c:v>625000</c:v>
                </c:pt>
                <c:pt idx="2909">
                  <c:v>625000</c:v>
                </c:pt>
                <c:pt idx="2910">
                  <c:v>625000</c:v>
                </c:pt>
                <c:pt idx="2911">
                  <c:v>625000</c:v>
                </c:pt>
                <c:pt idx="2912">
                  <c:v>625000</c:v>
                </c:pt>
                <c:pt idx="2913">
                  <c:v>625000</c:v>
                </c:pt>
                <c:pt idx="2914">
                  <c:v>625000</c:v>
                </c:pt>
                <c:pt idx="2915">
                  <c:v>625000</c:v>
                </c:pt>
                <c:pt idx="2916">
                  <c:v>625000</c:v>
                </c:pt>
                <c:pt idx="2917">
                  <c:v>625000</c:v>
                </c:pt>
                <c:pt idx="2918">
                  <c:v>625000</c:v>
                </c:pt>
                <c:pt idx="2919">
                  <c:v>625000</c:v>
                </c:pt>
                <c:pt idx="2920">
                  <c:v>625000</c:v>
                </c:pt>
                <c:pt idx="2921">
                  <c:v>625000</c:v>
                </c:pt>
                <c:pt idx="2922">
                  <c:v>625000</c:v>
                </c:pt>
                <c:pt idx="2923">
                  <c:v>625000</c:v>
                </c:pt>
                <c:pt idx="2924">
                  <c:v>625000</c:v>
                </c:pt>
                <c:pt idx="2925">
                  <c:v>625000</c:v>
                </c:pt>
                <c:pt idx="2926">
                  <c:v>625000</c:v>
                </c:pt>
                <c:pt idx="2927">
                  <c:v>625000</c:v>
                </c:pt>
                <c:pt idx="2928">
                  <c:v>625000</c:v>
                </c:pt>
                <c:pt idx="2929">
                  <c:v>625000</c:v>
                </c:pt>
                <c:pt idx="2930">
                  <c:v>625000</c:v>
                </c:pt>
                <c:pt idx="2931">
                  <c:v>625000</c:v>
                </c:pt>
                <c:pt idx="2932">
                  <c:v>625000</c:v>
                </c:pt>
                <c:pt idx="2933">
                  <c:v>625000</c:v>
                </c:pt>
                <c:pt idx="2934">
                  <c:v>625000</c:v>
                </c:pt>
                <c:pt idx="2935">
                  <c:v>625000</c:v>
                </c:pt>
                <c:pt idx="2936">
                  <c:v>625000</c:v>
                </c:pt>
                <c:pt idx="2937">
                  <c:v>625000</c:v>
                </c:pt>
                <c:pt idx="2938">
                  <c:v>625000</c:v>
                </c:pt>
                <c:pt idx="2939">
                  <c:v>625000</c:v>
                </c:pt>
                <c:pt idx="2940">
                  <c:v>625000</c:v>
                </c:pt>
                <c:pt idx="2941">
                  <c:v>625000</c:v>
                </c:pt>
                <c:pt idx="2942">
                  <c:v>625000</c:v>
                </c:pt>
                <c:pt idx="2943">
                  <c:v>620000</c:v>
                </c:pt>
                <c:pt idx="2944">
                  <c:v>620000</c:v>
                </c:pt>
                <c:pt idx="2945">
                  <c:v>615000</c:v>
                </c:pt>
                <c:pt idx="2946">
                  <c:v>615000</c:v>
                </c:pt>
                <c:pt idx="2947">
                  <c:v>615000</c:v>
                </c:pt>
                <c:pt idx="2948">
                  <c:v>610000</c:v>
                </c:pt>
                <c:pt idx="2949">
                  <c:v>600000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599999</c:v>
                </c:pt>
                <c:pt idx="2979">
                  <c:v>599999</c:v>
                </c:pt>
                <c:pt idx="2980">
                  <c:v>599999</c:v>
                </c:pt>
                <c:pt idx="2981">
                  <c:v>599995</c:v>
                </c:pt>
                <c:pt idx="2982">
                  <c:v>599995</c:v>
                </c:pt>
                <c:pt idx="2983">
                  <c:v>599995</c:v>
                </c:pt>
                <c:pt idx="2984">
                  <c:v>599995</c:v>
                </c:pt>
                <c:pt idx="2985">
                  <c:v>599950</c:v>
                </c:pt>
                <c:pt idx="2986">
                  <c:v>599950</c:v>
                </c:pt>
                <c:pt idx="2987">
                  <c:v>599950</c:v>
                </c:pt>
                <c:pt idx="2988">
                  <c:v>599950</c:v>
                </c:pt>
                <c:pt idx="2989">
                  <c:v>599950</c:v>
                </c:pt>
                <c:pt idx="2990">
                  <c:v>599950</c:v>
                </c:pt>
                <c:pt idx="2991">
                  <c:v>599950</c:v>
                </c:pt>
                <c:pt idx="2992">
                  <c:v>599950</c:v>
                </c:pt>
                <c:pt idx="2993">
                  <c:v>599950</c:v>
                </c:pt>
                <c:pt idx="2994">
                  <c:v>599950</c:v>
                </c:pt>
                <c:pt idx="2995">
                  <c:v>599950</c:v>
                </c:pt>
                <c:pt idx="2996">
                  <c:v>599950</c:v>
                </c:pt>
                <c:pt idx="2997">
                  <c:v>599950</c:v>
                </c:pt>
                <c:pt idx="2998">
                  <c:v>599950</c:v>
                </c:pt>
                <c:pt idx="2999">
                  <c:v>599950</c:v>
                </c:pt>
                <c:pt idx="3000">
                  <c:v>599950</c:v>
                </c:pt>
                <c:pt idx="3001">
                  <c:v>599000</c:v>
                </c:pt>
                <c:pt idx="3002">
                  <c:v>595000</c:v>
                </c:pt>
                <c:pt idx="3003">
                  <c:v>595000</c:v>
                </c:pt>
                <c:pt idx="3004">
                  <c:v>595000</c:v>
                </c:pt>
                <c:pt idx="3005">
                  <c:v>595000</c:v>
                </c:pt>
                <c:pt idx="3006">
                  <c:v>595000</c:v>
                </c:pt>
                <c:pt idx="3007">
                  <c:v>595000</c:v>
                </c:pt>
                <c:pt idx="3008">
                  <c:v>595000</c:v>
                </c:pt>
                <c:pt idx="3009">
                  <c:v>595000</c:v>
                </c:pt>
                <c:pt idx="3010">
                  <c:v>595000</c:v>
                </c:pt>
                <c:pt idx="3011">
                  <c:v>595000</c:v>
                </c:pt>
                <c:pt idx="3012">
                  <c:v>595000</c:v>
                </c:pt>
                <c:pt idx="3013">
                  <c:v>595000</c:v>
                </c:pt>
                <c:pt idx="3014">
                  <c:v>595000</c:v>
                </c:pt>
                <c:pt idx="3015">
                  <c:v>595000</c:v>
                </c:pt>
                <c:pt idx="3016">
                  <c:v>595000</c:v>
                </c:pt>
                <c:pt idx="3017">
                  <c:v>595000</c:v>
                </c:pt>
                <c:pt idx="3018">
                  <c:v>595000</c:v>
                </c:pt>
                <c:pt idx="3019">
                  <c:v>595000</c:v>
                </c:pt>
                <c:pt idx="3020">
                  <c:v>590000</c:v>
                </c:pt>
                <c:pt idx="3021">
                  <c:v>590000</c:v>
                </c:pt>
                <c:pt idx="3022">
                  <c:v>590000</c:v>
                </c:pt>
                <c:pt idx="3023">
                  <c:v>590000</c:v>
                </c:pt>
                <c:pt idx="3024">
                  <c:v>590000</c:v>
                </c:pt>
                <c:pt idx="3025">
                  <c:v>585000</c:v>
                </c:pt>
                <c:pt idx="3026">
                  <c:v>585000</c:v>
                </c:pt>
                <c:pt idx="3027">
                  <c:v>585000</c:v>
                </c:pt>
                <c:pt idx="3028">
                  <c:v>585000</c:v>
                </c:pt>
                <c:pt idx="3029">
                  <c:v>585000</c:v>
                </c:pt>
                <c:pt idx="3030">
                  <c:v>585000</c:v>
                </c:pt>
                <c:pt idx="3031">
                  <c:v>580000</c:v>
                </c:pt>
                <c:pt idx="3032">
                  <c:v>580000</c:v>
                </c:pt>
                <c:pt idx="3033">
                  <c:v>580000</c:v>
                </c:pt>
                <c:pt idx="3034">
                  <c:v>580000</c:v>
                </c:pt>
                <c:pt idx="3035">
                  <c:v>575000</c:v>
                </c:pt>
                <c:pt idx="3036">
                  <c:v>575000</c:v>
                </c:pt>
                <c:pt idx="3037">
                  <c:v>575000</c:v>
                </c:pt>
                <c:pt idx="3038">
                  <c:v>575000</c:v>
                </c:pt>
                <c:pt idx="3039">
                  <c:v>575000</c:v>
                </c:pt>
                <c:pt idx="3040">
                  <c:v>575000</c:v>
                </c:pt>
                <c:pt idx="3041">
                  <c:v>575000</c:v>
                </c:pt>
                <c:pt idx="3042">
                  <c:v>575000</c:v>
                </c:pt>
                <c:pt idx="3043">
                  <c:v>575000</c:v>
                </c:pt>
                <c:pt idx="3044">
                  <c:v>575000</c:v>
                </c:pt>
                <c:pt idx="3045">
                  <c:v>575000</c:v>
                </c:pt>
                <c:pt idx="3046">
                  <c:v>575000</c:v>
                </c:pt>
                <c:pt idx="3047">
                  <c:v>575000</c:v>
                </c:pt>
                <c:pt idx="3048">
                  <c:v>575000</c:v>
                </c:pt>
                <c:pt idx="3049">
                  <c:v>575000</c:v>
                </c:pt>
                <c:pt idx="3050">
                  <c:v>575000</c:v>
                </c:pt>
                <c:pt idx="3051">
                  <c:v>575000</c:v>
                </c:pt>
                <c:pt idx="3052">
                  <c:v>575000</c:v>
                </c:pt>
                <c:pt idx="3053">
                  <c:v>575000</c:v>
                </c:pt>
                <c:pt idx="3054">
                  <c:v>575000</c:v>
                </c:pt>
                <c:pt idx="3055">
                  <c:v>575000</c:v>
                </c:pt>
                <c:pt idx="3056">
                  <c:v>575000</c:v>
                </c:pt>
                <c:pt idx="3057">
                  <c:v>575000</c:v>
                </c:pt>
                <c:pt idx="3058">
                  <c:v>575000</c:v>
                </c:pt>
                <c:pt idx="3059">
                  <c:v>575000</c:v>
                </c:pt>
                <c:pt idx="3060">
                  <c:v>575000</c:v>
                </c:pt>
                <c:pt idx="3061">
                  <c:v>575000</c:v>
                </c:pt>
                <c:pt idx="3062">
                  <c:v>575000</c:v>
                </c:pt>
                <c:pt idx="3063">
                  <c:v>575000</c:v>
                </c:pt>
                <c:pt idx="3064">
                  <c:v>575000</c:v>
                </c:pt>
                <c:pt idx="3065">
                  <c:v>575000</c:v>
                </c:pt>
                <c:pt idx="3066">
                  <c:v>575000</c:v>
                </c:pt>
                <c:pt idx="3067">
                  <c:v>573000</c:v>
                </c:pt>
                <c:pt idx="3068">
                  <c:v>572900</c:v>
                </c:pt>
                <c:pt idx="3069">
                  <c:v>570000</c:v>
                </c:pt>
                <c:pt idx="3070">
                  <c:v>570000</c:v>
                </c:pt>
                <c:pt idx="3071">
                  <c:v>570000</c:v>
                </c:pt>
                <c:pt idx="3072">
                  <c:v>570000</c:v>
                </c:pt>
                <c:pt idx="3073">
                  <c:v>565000</c:v>
                </c:pt>
                <c:pt idx="3074">
                  <c:v>565000</c:v>
                </c:pt>
                <c:pt idx="3075">
                  <c:v>565000</c:v>
                </c:pt>
                <c:pt idx="3076">
                  <c:v>565000</c:v>
                </c:pt>
                <c:pt idx="3077">
                  <c:v>565000</c:v>
                </c:pt>
                <c:pt idx="3078">
                  <c:v>565000</c:v>
                </c:pt>
                <c:pt idx="3079">
                  <c:v>560000</c:v>
                </c:pt>
                <c:pt idx="3080">
                  <c:v>560000</c:v>
                </c:pt>
                <c:pt idx="3081">
                  <c:v>560000</c:v>
                </c:pt>
                <c:pt idx="3082">
                  <c:v>560000</c:v>
                </c:pt>
                <c:pt idx="3083">
                  <c:v>560000</c:v>
                </c:pt>
                <c:pt idx="3084">
                  <c:v>559950</c:v>
                </c:pt>
                <c:pt idx="3085">
                  <c:v>559000</c:v>
                </c:pt>
                <c:pt idx="3086">
                  <c:v>555000</c:v>
                </c:pt>
                <c:pt idx="3087">
                  <c:v>550000</c:v>
                </c:pt>
                <c:pt idx="3088">
                  <c:v>550000</c:v>
                </c:pt>
                <c:pt idx="3089">
                  <c:v>550000</c:v>
                </c:pt>
                <c:pt idx="3090">
                  <c:v>550000</c:v>
                </c:pt>
                <c:pt idx="3091">
                  <c:v>550000</c:v>
                </c:pt>
                <c:pt idx="3092">
                  <c:v>550000</c:v>
                </c:pt>
                <c:pt idx="3093">
                  <c:v>550000</c:v>
                </c:pt>
                <c:pt idx="3094">
                  <c:v>550000</c:v>
                </c:pt>
                <c:pt idx="3095">
                  <c:v>550000</c:v>
                </c:pt>
                <c:pt idx="3096">
                  <c:v>550000</c:v>
                </c:pt>
                <c:pt idx="3097">
                  <c:v>550000</c:v>
                </c:pt>
                <c:pt idx="3098">
                  <c:v>550000</c:v>
                </c:pt>
                <c:pt idx="3099">
                  <c:v>550000</c:v>
                </c:pt>
                <c:pt idx="3100">
                  <c:v>550000</c:v>
                </c:pt>
                <c:pt idx="3101">
                  <c:v>550000</c:v>
                </c:pt>
                <c:pt idx="3102">
                  <c:v>550000</c:v>
                </c:pt>
                <c:pt idx="3103">
                  <c:v>550000</c:v>
                </c:pt>
                <c:pt idx="3104">
                  <c:v>550000</c:v>
                </c:pt>
                <c:pt idx="3105">
                  <c:v>550000</c:v>
                </c:pt>
                <c:pt idx="3106">
                  <c:v>550000</c:v>
                </c:pt>
                <c:pt idx="3107">
                  <c:v>550000</c:v>
                </c:pt>
                <c:pt idx="3108">
                  <c:v>550000</c:v>
                </c:pt>
                <c:pt idx="3109">
                  <c:v>550000</c:v>
                </c:pt>
                <c:pt idx="3110">
                  <c:v>550000</c:v>
                </c:pt>
                <c:pt idx="3111">
                  <c:v>550000</c:v>
                </c:pt>
                <c:pt idx="3112">
                  <c:v>550000</c:v>
                </c:pt>
                <c:pt idx="3113">
                  <c:v>550000</c:v>
                </c:pt>
                <c:pt idx="3114">
                  <c:v>550000</c:v>
                </c:pt>
                <c:pt idx="3115">
                  <c:v>550000</c:v>
                </c:pt>
                <c:pt idx="3116">
                  <c:v>550000</c:v>
                </c:pt>
                <c:pt idx="3117">
                  <c:v>550000</c:v>
                </c:pt>
                <c:pt idx="3118">
                  <c:v>550000</c:v>
                </c:pt>
                <c:pt idx="3119">
                  <c:v>550000</c:v>
                </c:pt>
                <c:pt idx="3120">
                  <c:v>550000</c:v>
                </c:pt>
                <c:pt idx="3121">
                  <c:v>550000</c:v>
                </c:pt>
                <c:pt idx="3122">
                  <c:v>550000</c:v>
                </c:pt>
                <c:pt idx="3123">
                  <c:v>550000</c:v>
                </c:pt>
                <c:pt idx="3124">
                  <c:v>550000</c:v>
                </c:pt>
                <c:pt idx="3125">
                  <c:v>550000</c:v>
                </c:pt>
                <c:pt idx="3126">
                  <c:v>550000</c:v>
                </c:pt>
                <c:pt idx="3127">
                  <c:v>550000</c:v>
                </c:pt>
                <c:pt idx="3128">
                  <c:v>550000</c:v>
                </c:pt>
                <c:pt idx="3129">
                  <c:v>550000</c:v>
                </c:pt>
                <c:pt idx="3130">
                  <c:v>550000</c:v>
                </c:pt>
                <c:pt idx="3131">
                  <c:v>550000</c:v>
                </c:pt>
                <c:pt idx="3132">
                  <c:v>550000</c:v>
                </c:pt>
                <c:pt idx="3133">
                  <c:v>550000</c:v>
                </c:pt>
                <c:pt idx="3134">
                  <c:v>550000</c:v>
                </c:pt>
                <c:pt idx="3135">
                  <c:v>550000</c:v>
                </c:pt>
                <c:pt idx="3136">
                  <c:v>550000</c:v>
                </c:pt>
                <c:pt idx="3137">
                  <c:v>550000</c:v>
                </c:pt>
                <c:pt idx="3138">
                  <c:v>550000</c:v>
                </c:pt>
                <c:pt idx="3139">
                  <c:v>550000</c:v>
                </c:pt>
                <c:pt idx="3140">
                  <c:v>550000</c:v>
                </c:pt>
                <c:pt idx="3141">
                  <c:v>549950</c:v>
                </c:pt>
                <c:pt idx="3142">
                  <c:v>545000</c:v>
                </c:pt>
                <c:pt idx="3143">
                  <c:v>545000</c:v>
                </c:pt>
                <c:pt idx="3144">
                  <c:v>545000</c:v>
                </c:pt>
                <c:pt idx="3145">
                  <c:v>545000</c:v>
                </c:pt>
                <c:pt idx="3146">
                  <c:v>544999</c:v>
                </c:pt>
                <c:pt idx="3147">
                  <c:v>540000</c:v>
                </c:pt>
                <c:pt idx="3148">
                  <c:v>539950</c:v>
                </c:pt>
                <c:pt idx="3149">
                  <c:v>539950</c:v>
                </c:pt>
                <c:pt idx="3150">
                  <c:v>539000</c:v>
                </c:pt>
                <c:pt idx="3151">
                  <c:v>535000</c:v>
                </c:pt>
                <c:pt idx="3152">
                  <c:v>535000</c:v>
                </c:pt>
                <c:pt idx="3153">
                  <c:v>535000</c:v>
                </c:pt>
                <c:pt idx="3154">
                  <c:v>535000</c:v>
                </c:pt>
                <c:pt idx="3155">
                  <c:v>530000</c:v>
                </c:pt>
                <c:pt idx="3156">
                  <c:v>530000</c:v>
                </c:pt>
                <c:pt idx="3157">
                  <c:v>530000</c:v>
                </c:pt>
                <c:pt idx="3158">
                  <c:v>530000</c:v>
                </c:pt>
                <c:pt idx="3159">
                  <c:v>525000</c:v>
                </c:pt>
                <c:pt idx="3160">
                  <c:v>525000</c:v>
                </c:pt>
                <c:pt idx="3161">
                  <c:v>525000</c:v>
                </c:pt>
                <c:pt idx="3162">
                  <c:v>525000</c:v>
                </c:pt>
                <c:pt idx="3163">
                  <c:v>525000</c:v>
                </c:pt>
                <c:pt idx="3164">
                  <c:v>525000</c:v>
                </c:pt>
                <c:pt idx="3165">
                  <c:v>525000</c:v>
                </c:pt>
                <c:pt idx="3166">
                  <c:v>525000</c:v>
                </c:pt>
                <c:pt idx="3167">
                  <c:v>525000</c:v>
                </c:pt>
                <c:pt idx="3168">
                  <c:v>525000</c:v>
                </c:pt>
                <c:pt idx="3169">
                  <c:v>525000</c:v>
                </c:pt>
                <c:pt idx="3170">
                  <c:v>525000</c:v>
                </c:pt>
                <c:pt idx="3171">
                  <c:v>525000</c:v>
                </c:pt>
                <c:pt idx="3172">
                  <c:v>525000</c:v>
                </c:pt>
                <c:pt idx="3173">
                  <c:v>525000</c:v>
                </c:pt>
                <c:pt idx="3174">
                  <c:v>525000</c:v>
                </c:pt>
                <c:pt idx="3175">
                  <c:v>525000</c:v>
                </c:pt>
                <c:pt idx="3176">
                  <c:v>525000</c:v>
                </c:pt>
                <c:pt idx="3177">
                  <c:v>525000</c:v>
                </c:pt>
                <c:pt idx="3178">
                  <c:v>525000</c:v>
                </c:pt>
                <c:pt idx="3179">
                  <c:v>525000</c:v>
                </c:pt>
                <c:pt idx="3180">
                  <c:v>525000</c:v>
                </c:pt>
                <c:pt idx="3181">
                  <c:v>525000</c:v>
                </c:pt>
                <c:pt idx="3182">
                  <c:v>525000</c:v>
                </c:pt>
                <c:pt idx="3183">
                  <c:v>525000</c:v>
                </c:pt>
                <c:pt idx="3184">
                  <c:v>525000</c:v>
                </c:pt>
                <c:pt idx="3185">
                  <c:v>525000</c:v>
                </c:pt>
                <c:pt idx="3186">
                  <c:v>525000</c:v>
                </c:pt>
                <c:pt idx="3187">
                  <c:v>525000</c:v>
                </c:pt>
                <c:pt idx="3188">
                  <c:v>525000</c:v>
                </c:pt>
                <c:pt idx="3189">
                  <c:v>525000</c:v>
                </c:pt>
                <c:pt idx="3190">
                  <c:v>520000</c:v>
                </c:pt>
                <c:pt idx="3191">
                  <c:v>520000</c:v>
                </c:pt>
                <c:pt idx="3192">
                  <c:v>520000</c:v>
                </c:pt>
                <c:pt idx="3193">
                  <c:v>515000</c:v>
                </c:pt>
                <c:pt idx="3194">
                  <c:v>515000</c:v>
                </c:pt>
                <c:pt idx="3195">
                  <c:v>512500</c:v>
                </c:pt>
                <c:pt idx="3196">
                  <c:v>510000</c:v>
                </c:pt>
                <c:pt idx="3197">
                  <c:v>510000</c:v>
                </c:pt>
                <c:pt idx="3198">
                  <c:v>500000</c:v>
                </c:pt>
                <c:pt idx="3199">
                  <c:v>500000</c:v>
                </c:pt>
                <c:pt idx="3200">
                  <c:v>500000</c:v>
                </c:pt>
                <c:pt idx="3201">
                  <c:v>500000</c:v>
                </c:pt>
                <c:pt idx="3202">
                  <c:v>500000</c:v>
                </c:pt>
                <c:pt idx="3203">
                  <c:v>500000</c:v>
                </c:pt>
                <c:pt idx="3204">
                  <c:v>500000</c:v>
                </c:pt>
                <c:pt idx="3205">
                  <c:v>500000</c:v>
                </c:pt>
                <c:pt idx="3206">
                  <c:v>500000</c:v>
                </c:pt>
                <c:pt idx="3207">
                  <c:v>500000</c:v>
                </c:pt>
                <c:pt idx="3208">
                  <c:v>500000</c:v>
                </c:pt>
                <c:pt idx="3209">
                  <c:v>500000</c:v>
                </c:pt>
                <c:pt idx="3210">
                  <c:v>500000</c:v>
                </c:pt>
                <c:pt idx="3211">
                  <c:v>500000</c:v>
                </c:pt>
                <c:pt idx="3212">
                  <c:v>500000</c:v>
                </c:pt>
                <c:pt idx="3213">
                  <c:v>500000</c:v>
                </c:pt>
                <c:pt idx="3214">
                  <c:v>500000</c:v>
                </c:pt>
                <c:pt idx="3215">
                  <c:v>500000</c:v>
                </c:pt>
                <c:pt idx="3216">
                  <c:v>500000</c:v>
                </c:pt>
                <c:pt idx="3217">
                  <c:v>500000</c:v>
                </c:pt>
                <c:pt idx="3218">
                  <c:v>500000</c:v>
                </c:pt>
                <c:pt idx="3219">
                  <c:v>500000</c:v>
                </c:pt>
                <c:pt idx="3220">
                  <c:v>500000</c:v>
                </c:pt>
                <c:pt idx="3221">
                  <c:v>500000</c:v>
                </c:pt>
                <c:pt idx="3222">
                  <c:v>500000</c:v>
                </c:pt>
                <c:pt idx="3223">
                  <c:v>500000</c:v>
                </c:pt>
                <c:pt idx="3224">
                  <c:v>500000</c:v>
                </c:pt>
                <c:pt idx="3225">
                  <c:v>500000</c:v>
                </c:pt>
                <c:pt idx="3226">
                  <c:v>500000</c:v>
                </c:pt>
                <c:pt idx="3227">
                  <c:v>500000</c:v>
                </c:pt>
                <c:pt idx="3228">
                  <c:v>500000</c:v>
                </c:pt>
                <c:pt idx="3229">
                  <c:v>500000</c:v>
                </c:pt>
                <c:pt idx="3230">
                  <c:v>500000</c:v>
                </c:pt>
                <c:pt idx="3231">
                  <c:v>500000</c:v>
                </c:pt>
                <c:pt idx="3232">
                  <c:v>500000</c:v>
                </c:pt>
                <c:pt idx="3233">
                  <c:v>500000</c:v>
                </c:pt>
                <c:pt idx="3234">
                  <c:v>500000</c:v>
                </c:pt>
                <c:pt idx="3235">
                  <c:v>500000</c:v>
                </c:pt>
                <c:pt idx="3236">
                  <c:v>499999</c:v>
                </c:pt>
                <c:pt idx="3237">
                  <c:v>499999</c:v>
                </c:pt>
                <c:pt idx="3238">
                  <c:v>499999</c:v>
                </c:pt>
                <c:pt idx="3239">
                  <c:v>499999</c:v>
                </c:pt>
                <c:pt idx="3240">
                  <c:v>499999</c:v>
                </c:pt>
                <c:pt idx="3241">
                  <c:v>499950</c:v>
                </c:pt>
                <c:pt idx="3242">
                  <c:v>499950</c:v>
                </c:pt>
                <c:pt idx="3243">
                  <c:v>499950</c:v>
                </c:pt>
                <c:pt idx="3244">
                  <c:v>499950</c:v>
                </c:pt>
                <c:pt idx="3245">
                  <c:v>499950</c:v>
                </c:pt>
                <c:pt idx="3246">
                  <c:v>499950</c:v>
                </c:pt>
                <c:pt idx="3247">
                  <c:v>499000</c:v>
                </c:pt>
                <c:pt idx="3248">
                  <c:v>499000</c:v>
                </c:pt>
                <c:pt idx="3249">
                  <c:v>498000</c:v>
                </c:pt>
                <c:pt idx="3250">
                  <c:v>495000</c:v>
                </c:pt>
                <c:pt idx="3251">
                  <c:v>495000</c:v>
                </c:pt>
                <c:pt idx="3252">
                  <c:v>495000</c:v>
                </c:pt>
                <c:pt idx="3253">
                  <c:v>495000</c:v>
                </c:pt>
                <c:pt idx="3254">
                  <c:v>495000</c:v>
                </c:pt>
                <c:pt idx="3255">
                  <c:v>495000</c:v>
                </c:pt>
                <c:pt idx="3256">
                  <c:v>495000</c:v>
                </c:pt>
                <c:pt idx="3257">
                  <c:v>495000</c:v>
                </c:pt>
                <c:pt idx="3258">
                  <c:v>495000</c:v>
                </c:pt>
                <c:pt idx="3259">
                  <c:v>490000</c:v>
                </c:pt>
                <c:pt idx="3260">
                  <c:v>490000</c:v>
                </c:pt>
                <c:pt idx="3261">
                  <c:v>490000</c:v>
                </c:pt>
                <c:pt idx="3262">
                  <c:v>490000</c:v>
                </c:pt>
                <c:pt idx="3263">
                  <c:v>489950</c:v>
                </c:pt>
                <c:pt idx="3264">
                  <c:v>489000</c:v>
                </c:pt>
                <c:pt idx="3265">
                  <c:v>485000</c:v>
                </c:pt>
                <c:pt idx="3266">
                  <c:v>485000</c:v>
                </c:pt>
                <c:pt idx="3267">
                  <c:v>485000</c:v>
                </c:pt>
                <c:pt idx="3268">
                  <c:v>485000</c:v>
                </c:pt>
                <c:pt idx="3269">
                  <c:v>485000</c:v>
                </c:pt>
                <c:pt idx="3270">
                  <c:v>485000</c:v>
                </c:pt>
                <c:pt idx="3271">
                  <c:v>480000</c:v>
                </c:pt>
                <c:pt idx="3272">
                  <c:v>480000</c:v>
                </c:pt>
                <c:pt idx="3273">
                  <c:v>480000</c:v>
                </c:pt>
                <c:pt idx="3274">
                  <c:v>475000</c:v>
                </c:pt>
                <c:pt idx="3275">
                  <c:v>475000</c:v>
                </c:pt>
                <c:pt idx="3276">
                  <c:v>475000</c:v>
                </c:pt>
                <c:pt idx="3277">
                  <c:v>475000</c:v>
                </c:pt>
                <c:pt idx="3278">
                  <c:v>475000</c:v>
                </c:pt>
                <c:pt idx="3279">
                  <c:v>475000</c:v>
                </c:pt>
                <c:pt idx="3280">
                  <c:v>475000</c:v>
                </c:pt>
                <c:pt idx="3281">
                  <c:v>475000</c:v>
                </c:pt>
                <c:pt idx="3282">
                  <c:v>475000</c:v>
                </c:pt>
                <c:pt idx="3283">
                  <c:v>475000</c:v>
                </c:pt>
                <c:pt idx="3284">
                  <c:v>475000</c:v>
                </c:pt>
                <c:pt idx="3285">
                  <c:v>475000</c:v>
                </c:pt>
                <c:pt idx="3286">
                  <c:v>475000</c:v>
                </c:pt>
                <c:pt idx="3287">
                  <c:v>475000</c:v>
                </c:pt>
                <c:pt idx="3288">
                  <c:v>475000</c:v>
                </c:pt>
                <c:pt idx="3289">
                  <c:v>475000</c:v>
                </c:pt>
                <c:pt idx="3290">
                  <c:v>475000</c:v>
                </c:pt>
                <c:pt idx="3291">
                  <c:v>475000</c:v>
                </c:pt>
                <c:pt idx="3292">
                  <c:v>475000</c:v>
                </c:pt>
                <c:pt idx="3293">
                  <c:v>475000</c:v>
                </c:pt>
                <c:pt idx="3294">
                  <c:v>475000</c:v>
                </c:pt>
                <c:pt idx="3295">
                  <c:v>475000</c:v>
                </c:pt>
                <c:pt idx="3296">
                  <c:v>475000</c:v>
                </c:pt>
                <c:pt idx="3297">
                  <c:v>475000</c:v>
                </c:pt>
                <c:pt idx="3298">
                  <c:v>475000</c:v>
                </c:pt>
                <c:pt idx="3299">
                  <c:v>475000</c:v>
                </c:pt>
                <c:pt idx="3300">
                  <c:v>474950</c:v>
                </c:pt>
                <c:pt idx="3301">
                  <c:v>470000</c:v>
                </c:pt>
                <c:pt idx="3302">
                  <c:v>470000</c:v>
                </c:pt>
                <c:pt idx="3303">
                  <c:v>470000</c:v>
                </c:pt>
                <c:pt idx="3304">
                  <c:v>465000</c:v>
                </c:pt>
                <c:pt idx="3305">
                  <c:v>465000</c:v>
                </c:pt>
                <c:pt idx="3306">
                  <c:v>465000</c:v>
                </c:pt>
                <c:pt idx="3307">
                  <c:v>465000</c:v>
                </c:pt>
                <c:pt idx="3308">
                  <c:v>465000</c:v>
                </c:pt>
                <c:pt idx="3309">
                  <c:v>465000</c:v>
                </c:pt>
                <c:pt idx="3310">
                  <c:v>465000</c:v>
                </c:pt>
                <c:pt idx="3311">
                  <c:v>465000</c:v>
                </c:pt>
                <c:pt idx="3312">
                  <c:v>460000</c:v>
                </c:pt>
                <c:pt idx="3313">
                  <c:v>460000</c:v>
                </c:pt>
                <c:pt idx="3314">
                  <c:v>450000</c:v>
                </c:pt>
                <c:pt idx="3315">
                  <c:v>450000</c:v>
                </c:pt>
                <c:pt idx="3316">
                  <c:v>450000</c:v>
                </c:pt>
                <c:pt idx="3317">
                  <c:v>450000</c:v>
                </c:pt>
                <c:pt idx="3318">
                  <c:v>450000</c:v>
                </c:pt>
                <c:pt idx="3319">
                  <c:v>450000</c:v>
                </c:pt>
                <c:pt idx="3320">
                  <c:v>450000</c:v>
                </c:pt>
                <c:pt idx="3321">
                  <c:v>450000</c:v>
                </c:pt>
                <c:pt idx="3322">
                  <c:v>450000</c:v>
                </c:pt>
                <c:pt idx="3323">
                  <c:v>450000</c:v>
                </c:pt>
                <c:pt idx="3324">
                  <c:v>450000</c:v>
                </c:pt>
                <c:pt idx="3325">
                  <c:v>450000</c:v>
                </c:pt>
                <c:pt idx="3326">
                  <c:v>450000</c:v>
                </c:pt>
                <c:pt idx="3327">
                  <c:v>450000</c:v>
                </c:pt>
                <c:pt idx="3328">
                  <c:v>450000</c:v>
                </c:pt>
                <c:pt idx="3329">
                  <c:v>450000</c:v>
                </c:pt>
                <c:pt idx="3330">
                  <c:v>450000</c:v>
                </c:pt>
                <c:pt idx="3331">
                  <c:v>450000</c:v>
                </c:pt>
                <c:pt idx="3332">
                  <c:v>450000</c:v>
                </c:pt>
                <c:pt idx="3333">
                  <c:v>450000</c:v>
                </c:pt>
                <c:pt idx="3334">
                  <c:v>450000</c:v>
                </c:pt>
                <c:pt idx="3335">
                  <c:v>450000</c:v>
                </c:pt>
                <c:pt idx="3336">
                  <c:v>450000</c:v>
                </c:pt>
                <c:pt idx="3337">
                  <c:v>450000</c:v>
                </c:pt>
                <c:pt idx="3338">
                  <c:v>450000</c:v>
                </c:pt>
                <c:pt idx="3339">
                  <c:v>450000</c:v>
                </c:pt>
                <c:pt idx="3340">
                  <c:v>450000</c:v>
                </c:pt>
                <c:pt idx="3341">
                  <c:v>450000</c:v>
                </c:pt>
                <c:pt idx="3342">
                  <c:v>450000</c:v>
                </c:pt>
                <c:pt idx="3343">
                  <c:v>450000</c:v>
                </c:pt>
                <c:pt idx="3344">
                  <c:v>450000</c:v>
                </c:pt>
                <c:pt idx="3345">
                  <c:v>450000</c:v>
                </c:pt>
                <c:pt idx="3346">
                  <c:v>450000</c:v>
                </c:pt>
                <c:pt idx="3347">
                  <c:v>449950</c:v>
                </c:pt>
                <c:pt idx="3348">
                  <c:v>449950</c:v>
                </c:pt>
                <c:pt idx="3349">
                  <c:v>449950</c:v>
                </c:pt>
                <c:pt idx="3350">
                  <c:v>445000</c:v>
                </c:pt>
                <c:pt idx="3351">
                  <c:v>440000</c:v>
                </c:pt>
                <c:pt idx="3352">
                  <c:v>439950</c:v>
                </c:pt>
                <c:pt idx="3353">
                  <c:v>439000</c:v>
                </c:pt>
                <c:pt idx="3354">
                  <c:v>435000</c:v>
                </c:pt>
                <c:pt idx="3355">
                  <c:v>435000</c:v>
                </c:pt>
                <c:pt idx="3356">
                  <c:v>435000</c:v>
                </c:pt>
                <c:pt idx="3357">
                  <c:v>435000</c:v>
                </c:pt>
                <c:pt idx="3358">
                  <c:v>435000</c:v>
                </c:pt>
                <c:pt idx="3359">
                  <c:v>435000</c:v>
                </c:pt>
                <c:pt idx="3360">
                  <c:v>435000</c:v>
                </c:pt>
                <c:pt idx="3361">
                  <c:v>435000</c:v>
                </c:pt>
                <c:pt idx="3362">
                  <c:v>435000</c:v>
                </c:pt>
                <c:pt idx="3363">
                  <c:v>432500</c:v>
                </c:pt>
                <c:pt idx="3364">
                  <c:v>430000</c:v>
                </c:pt>
                <c:pt idx="3365">
                  <c:v>430000</c:v>
                </c:pt>
                <c:pt idx="3366">
                  <c:v>430000</c:v>
                </c:pt>
                <c:pt idx="3367">
                  <c:v>430000</c:v>
                </c:pt>
                <c:pt idx="3368">
                  <c:v>425000</c:v>
                </c:pt>
                <c:pt idx="3369">
                  <c:v>425000</c:v>
                </c:pt>
                <c:pt idx="3370">
                  <c:v>425000</c:v>
                </c:pt>
                <c:pt idx="3371">
                  <c:v>425000</c:v>
                </c:pt>
                <c:pt idx="3372">
                  <c:v>425000</c:v>
                </c:pt>
                <c:pt idx="3373">
                  <c:v>425000</c:v>
                </c:pt>
                <c:pt idx="3374">
                  <c:v>425000</c:v>
                </c:pt>
                <c:pt idx="3375">
                  <c:v>425000</c:v>
                </c:pt>
                <c:pt idx="3376">
                  <c:v>425000</c:v>
                </c:pt>
                <c:pt idx="3377">
                  <c:v>425000</c:v>
                </c:pt>
                <c:pt idx="3378">
                  <c:v>425000</c:v>
                </c:pt>
                <c:pt idx="3379">
                  <c:v>425000</c:v>
                </c:pt>
                <c:pt idx="3380">
                  <c:v>425000</c:v>
                </c:pt>
                <c:pt idx="3381">
                  <c:v>425000</c:v>
                </c:pt>
                <c:pt idx="3382">
                  <c:v>425000</c:v>
                </c:pt>
                <c:pt idx="3383">
                  <c:v>424995</c:v>
                </c:pt>
                <c:pt idx="3384">
                  <c:v>420000</c:v>
                </c:pt>
                <c:pt idx="3385">
                  <c:v>420000</c:v>
                </c:pt>
                <c:pt idx="3386">
                  <c:v>420000</c:v>
                </c:pt>
                <c:pt idx="3387">
                  <c:v>420000</c:v>
                </c:pt>
                <c:pt idx="3388">
                  <c:v>415000</c:v>
                </c:pt>
                <c:pt idx="3389">
                  <c:v>410000</c:v>
                </c:pt>
                <c:pt idx="3390">
                  <c:v>410000</c:v>
                </c:pt>
                <c:pt idx="3391">
                  <c:v>409950</c:v>
                </c:pt>
                <c:pt idx="3392">
                  <c:v>405000</c:v>
                </c:pt>
                <c:pt idx="3393">
                  <c:v>400000</c:v>
                </c:pt>
                <c:pt idx="3394">
                  <c:v>400000</c:v>
                </c:pt>
                <c:pt idx="3395">
                  <c:v>400000</c:v>
                </c:pt>
                <c:pt idx="3396">
                  <c:v>400000</c:v>
                </c:pt>
                <c:pt idx="3397">
                  <c:v>400000</c:v>
                </c:pt>
                <c:pt idx="3398">
                  <c:v>400000</c:v>
                </c:pt>
                <c:pt idx="3399">
                  <c:v>400000</c:v>
                </c:pt>
                <c:pt idx="3400">
                  <c:v>400000</c:v>
                </c:pt>
                <c:pt idx="3401">
                  <c:v>399995</c:v>
                </c:pt>
                <c:pt idx="3402">
                  <c:v>399995</c:v>
                </c:pt>
                <c:pt idx="3403">
                  <c:v>399995</c:v>
                </c:pt>
                <c:pt idx="3404">
                  <c:v>399995</c:v>
                </c:pt>
                <c:pt idx="3405">
                  <c:v>399995</c:v>
                </c:pt>
                <c:pt idx="3406">
                  <c:v>399950</c:v>
                </c:pt>
                <c:pt idx="3407">
                  <c:v>399950</c:v>
                </c:pt>
                <c:pt idx="3408">
                  <c:v>399950</c:v>
                </c:pt>
                <c:pt idx="3409">
                  <c:v>399950</c:v>
                </c:pt>
                <c:pt idx="3410">
                  <c:v>399950</c:v>
                </c:pt>
                <c:pt idx="3411">
                  <c:v>399950</c:v>
                </c:pt>
                <c:pt idx="3412">
                  <c:v>399950</c:v>
                </c:pt>
                <c:pt idx="3413">
                  <c:v>399000</c:v>
                </c:pt>
                <c:pt idx="3414">
                  <c:v>398000</c:v>
                </c:pt>
                <c:pt idx="3415">
                  <c:v>398000</c:v>
                </c:pt>
                <c:pt idx="3416">
                  <c:v>395000</c:v>
                </c:pt>
                <c:pt idx="3417">
                  <c:v>395000</c:v>
                </c:pt>
                <c:pt idx="3418">
                  <c:v>395000</c:v>
                </c:pt>
                <c:pt idx="3419">
                  <c:v>395000</c:v>
                </c:pt>
                <c:pt idx="3420">
                  <c:v>390000</c:v>
                </c:pt>
                <c:pt idx="3421">
                  <c:v>385000</c:v>
                </c:pt>
                <c:pt idx="3422">
                  <c:v>385000</c:v>
                </c:pt>
                <c:pt idx="3423">
                  <c:v>385000</c:v>
                </c:pt>
                <c:pt idx="3424">
                  <c:v>380000</c:v>
                </c:pt>
                <c:pt idx="3425">
                  <c:v>380000</c:v>
                </c:pt>
                <c:pt idx="3426">
                  <c:v>375000</c:v>
                </c:pt>
                <c:pt idx="3427">
                  <c:v>375000</c:v>
                </c:pt>
                <c:pt idx="3428">
                  <c:v>375000</c:v>
                </c:pt>
                <c:pt idx="3429">
                  <c:v>375000</c:v>
                </c:pt>
                <c:pt idx="3430">
                  <c:v>375000</c:v>
                </c:pt>
                <c:pt idx="3431">
                  <c:v>375000</c:v>
                </c:pt>
                <c:pt idx="3432">
                  <c:v>375000</c:v>
                </c:pt>
                <c:pt idx="3433">
                  <c:v>375000</c:v>
                </c:pt>
                <c:pt idx="3434">
                  <c:v>375000</c:v>
                </c:pt>
                <c:pt idx="3435">
                  <c:v>375000</c:v>
                </c:pt>
                <c:pt idx="3436">
                  <c:v>375000</c:v>
                </c:pt>
                <c:pt idx="3437">
                  <c:v>375000</c:v>
                </c:pt>
                <c:pt idx="3438">
                  <c:v>374950</c:v>
                </c:pt>
                <c:pt idx="3439">
                  <c:v>370000</c:v>
                </c:pt>
                <c:pt idx="3440">
                  <c:v>367500</c:v>
                </c:pt>
                <c:pt idx="3441">
                  <c:v>365000</c:v>
                </c:pt>
                <c:pt idx="3442">
                  <c:v>365000</c:v>
                </c:pt>
                <c:pt idx="3443">
                  <c:v>365000</c:v>
                </c:pt>
                <c:pt idx="3444">
                  <c:v>360000</c:v>
                </c:pt>
                <c:pt idx="3445">
                  <c:v>360000</c:v>
                </c:pt>
                <c:pt idx="3446">
                  <c:v>350000</c:v>
                </c:pt>
                <c:pt idx="3447">
                  <c:v>350000</c:v>
                </c:pt>
                <c:pt idx="3448">
                  <c:v>350000</c:v>
                </c:pt>
                <c:pt idx="3449">
                  <c:v>350000</c:v>
                </c:pt>
                <c:pt idx="3450">
                  <c:v>350000</c:v>
                </c:pt>
                <c:pt idx="3451">
                  <c:v>350000</c:v>
                </c:pt>
                <c:pt idx="3452">
                  <c:v>350000</c:v>
                </c:pt>
                <c:pt idx="3453">
                  <c:v>350000</c:v>
                </c:pt>
                <c:pt idx="3454">
                  <c:v>350000</c:v>
                </c:pt>
                <c:pt idx="3455">
                  <c:v>349995</c:v>
                </c:pt>
                <c:pt idx="3456">
                  <c:v>349950</c:v>
                </c:pt>
                <c:pt idx="3457">
                  <c:v>345000</c:v>
                </c:pt>
                <c:pt idx="3458">
                  <c:v>334950</c:v>
                </c:pt>
                <c:pt idx="3459">
                  <c:v>325000</c:v>
                </c:pt>
                <c:pt idx="3460">
                  <c:v>325000</c:v>
                </c:pt>
                <c:pt idx="3461">
                  <c:v>325000</c:v>
                </c:pt>
                <c:pt idx="3462">
                  <c:v>325000</c:v>
                </c:pt>
                <c:pt idx="3463">
                  <c:v>325000</c:v>
                </c:pt>
                <c:pt idx="3464">
                  <c:v>320000</c:v>
                </c:pt>
                <c:pt idx="3465">
                  <c:v>315000</c:v>
                </c:pt>
                <c:pt idx="3466">
                  <c:v>300000</c:v>
                </c:pt>
                <c:pt idx="3467">
                  <c:v>300000</c:v>
                </c:pt>
                <c:pt idx="3468">
                  <c:v>300000</c:v>
                </c:pt>
                <c:pt idx="3469">
                  <c:v>300000</c:v>
                </c:pt>
                <c:pt idx="3470">
                  <c:v>299950</c:v>
                </c:pt>
                <c:pt idx="3471">
                  <c:v>295000</c:v>
                </c:pt>
                <c:pt idx="3472">
                  <c:v>295000</c:v>
                </c:pt>
                <c:pt idx="3473">
                  <c:v>290000</c:v>
                </c:pt>
                <c:pt idx="3474">
                  <c:v>285000</c:v>
                </c:pt>
                <c:pt idx="3475">
                  <c:v>260000</c:v>
                </c:pt>
                <c:pt idx="3476">
                  <c:v>255000</c:v>
                </c:pt>
                <c:pt idx="3477">
                  <c:v>249999</c:v>
                </c:pt>
                <c:pt idx="3478">
                  <c:v>210000</c:v>
                </c:pt>
                <c:pt idx="3479">
                  <c:v>180000</c:v>
                </c:pt>
              </c:numCache>
            </c:numRef>
          </c:xVal>
          <c:yVal>
            <c:numRef>
              <c:f>London!$F$2:$F$3481</c:f>
              <c:numCache>
                <c:formatCode>0</c:formatCode>
                <c:ptCount val="348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2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3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6</c:v>
                </c:pt>
                <c:pt idx="139">
                  <c:v>3</c:v>
                </c:pt>
                <c:pt idx="140">
                  <c:v>8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7</c:v>
                </c:pt>
                <c:pt idx="157">
                  <c:v>6</c:v>
                </c:pt>
                <c:pt idx="158">
                  <c:v>3</c:v>
                </c:pt>
                <c:pt idx="159">
                  <c:v>3</c:v>
                </c:pt>
                <c:pt idx="160">
                  <c:v>9</c:v>
                </c:pt>
                <c:pt idx="161">
                  <c:v>6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8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8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2</c:v>
                </c:pt>
                <c:pt idx="200">
                  <c:v>6</c:v>
                </c:pt>
                <c:pt idx="201">
                  <c:v>2</c:v>
                </c:pt>
                <c:pt idx="202">
                  <c:v>3</c:v>
                </c:pt>
                <c:pt idx="203">
                  <c:v>7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5</c:v>
                </c:pt>
                <c:pt idx="211">
                  <c:v>7</c:v>
                </c:pt>
                <c:pt idx="212">
                  <c:v>5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7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7</c:v>
                </c:pt>
                <c:pt idx="231">
                  <c:v>3</c:v>
                </c:pt>
                <c:pt idx="232">
                  <c:v>6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5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3</c:v>
                </c:pt>
                <c:pt idx="253">
                  <c:v>5</c:v>
                </c:pt>
                <c:pt idx="254">
                  <c:v>3</c:v>
                </c:pt>
                <c:pt idx="255">
                  <c:v>7</c:v>
                </c:pt>
                <c:pt idx="256">
                  <c:v>4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3</c:v>
                </c:pt>
                <c:pt idx="263">
                  <c:v>4</c:v>
                </c:pt>
                <c:pt idx="264">
                  <c:v>7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6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7</c:v>
                </c:pt>
                <c:pt idx="284">
                  <c:v>5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1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6</c:v>
                </c:pt>
                <c:pt idx="306">
                  <c:v>7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5</c:v>
                </c:pt>
                <c:pt idx="318">
                  <c:v>4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6</c:v>
                </c:pt>
                <c:pt idx="325">
                  <c:v>6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4</c:v>
                </c:pt>
                <c:pt idx="331">
                  <c:v>6</c:v>
                </c:pt>
                <c:pt idx="332">
                  <c:v>4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4</c:v>
                </c:pt>
                <c:pt idx="340">
                  <c:v>6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4</c:v>
                </c:pt>
                <c:pt idx="354">
                  <c:v>7</c:v>
                </c:pt>
                <c:pt idx="355">
                  <c:v>3</c:v>
                </c:pt>
                <c:pt idx="356">
                  <c:v>4</c:v>
                </c:pt>
                <c:pt idx="357">
                  <c:v>6</c:v>
                </c:pt>
                <c:pt idx="358">
                  <c:v>4</c:v>
                </c:pt>
                <c:pt idx="359">
                  <c:v>7</c:v>
                </c:pt>
                <c:pt idx="360">
                  <c:v>5</c:v>
                </c:pt>
                <c:pt idx="361">
                  <c:v>3</c:v>
                </c:pt>
                <c:pt idx="362">
                  <c:v>5</c:v>
                </c:pt>
                <c:pt idx="363">
                  <c:v>7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3</c:v>
                </c:pt>
                <c:pt idx="376">
                  <c:v>3</c:v>
                </c:pt>
                <c:pt idx="377">
                  <c:v>6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6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6</c:v>
                </c:pt>
                <c:pt idx="397">
                  <c:v>5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5</c:v>
                </c:pt>
                <c:pt idx="405">
                  <c:v>3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6</c:v>
                </c:pt>
                <c:pt idx="414">
                  <c:v>2</c:v>
                </c:pt>
                <c:pt idx="415">
                  <c:v>5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6</c:v>
                </c:pt>
                <c:pt idx="423">
                  <c:v>5</c:v>
                </c:pt>
                <c:pt idx="424">
                  <c:v>5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5</c:v>
                </c:pt>
                <c:pt idx="431">
                  <c:v>3</c:v>
                </c:pt>
                <c:pt idx="432">
                  <c:v>6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8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6</c:v>
                </c:pt>
                <c:pt idx="457">
                  <c:v>7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3</c:v>
                </c:pt>
                <c:pt idx="463">
                  <c:v>5</c:v>
                </c:pt>
                <c:pt idx="464">
                  <c:v>3</c:v>
                </c:pt>
                <c:pt idx="465">
                  <c:v>3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2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2</c:v>
                </c:pt>
                <c:pt idx="476">
                  <c:v>6</c:v>
                </c:pt>
                <c:pt idx="477">
                  <c:v>3</c:v>
                </c:pt>
                <c:pt idx="478">
                  <c:v>6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2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5</c:v>
                </c:pt>
                <c:pt idx="493">
                  <c:v>4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3</c:v>
                </c:pt>
                <c:pt idx="498">
                  <c:v>6</c:v>
                </c:pt>
                <c:pt idx="499">
                  <c:v>2</c:v>
                </c:pt>
                <c:pt idx="500">
                  <c:v>4</c:v>
                </c:pt>
                <c:pt idx="501">
                  <c:v>5</c:v>
                </c:pt>
                <c:pt idx="502">
                  <c:v>3</c:v>
                </c:pt>
                <c:pt idx="503">
                  <c:v>4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2</c:v>
                </c:pt>
                <c:pt idx="508">
                  <c:v>3</c:v>
                </c:pt>
                <c:pt idx="509">
                  <c:v>7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6</c:v>
                </c:pt>
                <c:pt idx="522">
                  <c:v>5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5</c:v>
                </c:pt>
                <c:pt idx="527">
                  <c:v>5</c:v>
                </c:pt>
                <c:pt idx="528">
                  <c:v>4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3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5</c:v>
                </c:pt>
                <c:pt idx="540">
                  <c:v>6</c:v>
                </c:pt>
                <c:pt idx="541">
                  <c:v>3</c:v>
                </c:pt>
                <c:pt idx="542">
                  <c:v>6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8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6</c:v>
                </c:pt>
                <c:pt idx="560">
                  <c:v>4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5</c:v>
                </c:pt>
                <c:pt idx="567">
                  <c:v>3</c:v>
                </c:pt>
                <c:pt idx="568">
                  <c:v>7</c:v>
                </c:pt>
                <c:pt idx="569">
                  <c:v>5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6</c:v>
                </c:pt>
                <c:pt idx="574">
                  <c:v>3</c:v>
                </c:pt>
                <c:pt idx="575">
                  <c:v>5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6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7</c:v>
                </c:pt>
                <c:pt idx="586">
                  <c:v>6</c:v>
                </c:pt>
                <c:pt idx="587">
                  <c:v>3</c:v>
                </c:pt>
                <c:pt idx="588">
                  <c:v>3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7</c:v>
                </c:pt>
                <c:pt idx="596">
                  <c:v>6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6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5</c:v>
                </c:pt>
                <c:pt idx="605">
                  <c:v>2</c:v>
                </c:pt>
                <c:pt idx="606">
                  <c:v>2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2</c:v>
                </c:pt>
                <c:pt idx="613">
                  <c:v>2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7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2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3</c:v>
                </c:pt>
                <c:pt idx="628">
                  <c:v>5</c:v>
                </c:pt>
                <c:pt idx="629">
                  <c:v>3</c:v>
                </c:pt>
                <c:pt idx="630">
                  <c:v>5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5</c:v>
                </c:pt>
                <c:pt idx="635">
                  <c:v>3</c:v>
                </c:pt>
                <c:pt idx="636">
                  <c:v>5</c:v>
                </c:pt>
                <c:pt idx="637">
                  <c:v>7</c:v>
                </c:pt>
                <c:pt idx="638">
                  <c:v>5</c:v>
                </c:pt>
                <c:pt idx="639">
                  <c:v>2</c:v>
                </c:pt>
                <c:pt idx="640">
                  <c:v>5</c:v>
                </c:pt>
                <c:pt idx="641">
                  <c:v>3</c:v>
                </c:pt>
                <c:pt idx="642">
                  <c:v>6</c:v>
                </c:pt>
                <c:pt idx="643">
                  <c:v>7</c:v>
                </c:pt>
                <c:pt idx="644">
                  <c:v>6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5</c:v>
                </c:pt>
                <c:pt idx="650">
                  <c:v>6</c:v>
                </c:pt>
                <c:pt idx="651">
                  <c:v>3</c:v>
                </c:pt>
                <c:pt idx="652">
                  <c:v>6</c:v>
                </c:pt>
                <c:pt idx="653">
                  <c:v>5</c:v>
                </c:pt>
                <c:pt idx="654">
                  <c:v>2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3</c:v>
                </c:pt>
                <c:pt idx="661">
                  <c:v>2</c:v>
                </c:pt>
                <c:pt idx="662">
                  <c:v>6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3</c:v>
                </c:pt>
                <c:pt idx="668">
                  <c:v>6</c:v>
                </c:pt>
                <c:pt idx="669">
                  <c:v>4</c:v>
                </c:pt>
                <c:pt idx="670">
                  <c:v>3</c:v>
                </c:pt>
                <c:pt idx="671">
                  <c:v>6</c:v>
                </c:pt>
                <c:pt idx="672">
                  <c:v>3</c:v>
                </c:pt>
                <c:pt idx="673">
                  <c:v>5</c:v>
                </c:pt>
                <c:pt idx="674">
                  <c:v>5</c:v>
                </c:pt>
                <c:pt idx="675">
                  <c:v>6</c:v>
                </c:pt>
                <c:pt idx="676">
                  <c:v>4</c:v>
                </c:pt>
                <c:pt idx="677">
                  <c:v>3</c:v>
                </c:pt>
                <c:pt idx="678">
                  <c:v>2</c:v>
                </c:pt>
                <c:pt idx="679">
                  <c:v>7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4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2</c:v>
                </c:pt>
                <c:pt idx="690">
                  <c:v>5</c:v>
                </c:pt>
                <c:pt idx="691">
                  <c:v>3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5</c:v>
                </c:pt>
                <c:pt idx="696">
                  <c:v>5</c:v>
                </c:pt>
                <c:pt idx="697">
                  <c:v>3</c:v>
                </c:pt>
                <c:pt idx="698">
                  <c:v>6</c:v>
                </c:pt>
                <c:pt idx="699">
                  <c:v>4</c:v>
                </c:pt>
                <c:pt idx="700">
                  <c:v>6</c:v>
                </c:pt>
                <c:pt idx="701">
                  <c:v>3</c:v>
                </c:pt>
                <c:pt idx="702">
                  <c:v>5</c:v>
                </c:pt>
                <c:pt idx="703">
                  <c:v>5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6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6</c:v>
                </c:pt>
                <c:pt idx="713">
                  <c:v>4</c:v>
                </c:pt>
                <c:pt idx="714">
                  <c:v>6</c:v>
                </c:pt>
                <c:pt idx="715">
                  <c:v>2</c:v>
                </c:pt>
                <c:pt idx="716">
                  <c:v>6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2</c:v>
                </c:pt>
                <c:pt idx="723">
                  <c:v>5</c:v>
                </c:pt>
                <c:pt idx="724">
                  <c:v>7</c:v>
                </c:pt>
                <c:pt idx="725">
                  <c:v>3</c:v>
                </c:pt>
                <c:pt idx="726">
                  <c:v>5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3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6</c:v>
                </c:pt>
                <c:pt idx="740">
                  <c:v>3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5</c:v>
                </c:pt>
                <c:pt idx="745">
                  <c:v>2</c:v>
                </c:pt>
                <c:pt idx="746">
                  <c:v>4</c:v>
                </c:pt>
                <c:pt idx="747">
                  <c:v>5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7</c:v>
                </c:pt>
                <c:pt idx="756">
                  <c:v>4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5</c:v>
                </c:pt>
                <c:pt idx="761">
                  <c:v>6</c:v>
                </c:pt>
                <c:pt idx="762">
                  <c:v>2</c:v>
                </c:pt>
                <c:pt idx="763">
                  <c:v>4</c:v>
                </c:pt>
                <c:pt idx="764">
                  <c:v>5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5</c:v>
                </c:pt>
                <c:pt idx="769">
                  <c:v>3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2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6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5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2</c:v>
                </c:pt>
                <c:pt idx="788">
                  <c:v>3</c:v>
                </c:pt>
                <c:pt idx="789">
                  <c:v>5</c:v>
                </c:pt>
                <c:pt idx="790">
                  <c:v>4</c:v>
                </c:pt>
                <c:pt idx="791">
                  <c:v>5</c:v>
                </c:pt>
                <c:pt idx="792">
                  <c:v>3</c:v>
                </c:pt>
                <c:pt idx="793">
                  <c:v>5</c:v>
                </c:pt>
                <c:pt idx="794">
                  <c:v>5</c:v>
                </c:pt>
                <c:pt idx="795">
                  <c:v>3</c:v>
                </c:pt>
                <c:pt idx="796">
                  <c:v>2</c:v>
                </c:pt>
                <c:pt idx="797">
                  <c:v>6</c:v>
                </c:pt>
                <c:pt idx="798">
                  <c:v>4</c:v>
                </c:pt>
                <c:pt idx="799">
                  <c:v>6</c:v>
                </c:pt>
                <c:pt idx="800">
                  <c:v>4</c:v>
                </c:pt>
                <c:pt idx="801">
                  <c:v>3</c:v>
                </c:pt>
                <c:pt idx="802">
                  <c:v>5</c:v>
                </c:pt>
                <c:pt idx="803">
                  <c:v>2</c:v>
                </c:pt>
                <c:pt idx="804">
                  <c:v>5</c:v>
                </c:pt>
                <c:pt idx="805">
                  <c:v>3</c:v>
                </c:pt>
                <c:pt idx="806">
                  <c:v>5</c:v>
                </c:pt>
                <c:pt idx="807">
                  <c:v>5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5</c:v>
                </c:pt>
                <c:pt idx="815">
                  <c:v>4</c:v>
                </c:pt>
                <c:pt idx="816">
                  <c:v>3</c:v>
                </c:pt>
                <c:pt idx="817">
                  <c:v>5</c:v>
                </c:pt>
                <c:pt idx="818">
                  <c:v>5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6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5</c:v>
                </c:pt>
                <c:pt idx="828">
                  <c:v>2</c:v>
                </c:pt>
                <c:pt idx="829">
                  <c:v>5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2</c:v>
                </c:pt>
                <c:pt idx="834">
                  <c:v>4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5</c:v>
                </c:pt>
                <c:pt idx="839">
                  <c:v>4</c:v>
                </c:pt>
                <c:pt idx="840">
                  <c:v>4</c:v>
                </c:pt>
                <c:pt idx="841">
                  <c:v>2</c:v>
                </c:pt>
                <c:pt idx="842">
                  <c:v>5</c:v>
                </c:pt>
                <c:pt idx="843">
                  <c:v>3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5</c:v>
                </c:pt>
                <c:pt idx="854">
                  <c:v>3</c:v>
                </c:pt>
                <c:pt idx="855">
                  <c:v>2</c:v>
                </c:pt>
                <c:pt idx="856">
                  <c:v>5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5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2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4</c:v>
                </c:pt>
                <c:pt idx="877">
                  <c:v>5</c:v>
                </c:pt>
                <c:pt idx="878">
                  <c:v>6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3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2</c:v>
                </c:pt>
                <c:pt idx="890">
                  <c:v>5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3</c:v>
                </c:pt>
                <c:pt idx="906">
                  <c:v>4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5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2</c:v>
                </c:pt>
                <c:pt idx="921">
                  <c:v>5</c:v>
                </c:pt>
                <c:pt idx="922">
                  <c:v>2</c:v>
                </c:pt>
                <c:pt idx="923">
                  <c:v>6</c:v>
                </c:pt>
                <c:pt idx="924">
                  <c:v>5</c:v>
                </c:pt>
                <c:pt idx="925">
                  <c:v>3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4</c:v>
                </c:pt>
                <c:pt idx="940">
                  <c:v>5</c:v>
                </c:pt>
                <c:pt idx="941">
                  <c:v>3</c:v>
                </c:pt>
                <c:pt idx="942">
                  <c:v>5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5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5</c:v>
                </c:pt>
                <c:pt idx="958">
                  <c:v>3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2</c:v>
                </c:pt>
                <c:pt idx="964">
                  <c:v>6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4</c:v>
                </c:pt>
                <c:pt idx="974">
                  <c:v>5</c:v>
                </c:pt>
                <c:pt idx="975">
                  <c:v>5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2</c:v>
                </c:pt>
                <c:pt idx="981">
                  <c:v>6</c:v>
                </c:pt>
                <c:pt idx="982">
                  <c:v>7</c:v>
                </c:pt>
                <c:pt idx="983">
                  <c:v>2</c:v>
                </c:pt>
                <c:pt idx="984">
                  <c:v>4</c:v>
                </c:pt>
                <c:pt idx="985">
                  <c:v>5</c:v>
                </c:pt>
                <c:pt idx="986">
                  <c:v>3</c:v>
                </c:pt>
                <c:pt idx="987">
                  <c:v>2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6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6</c:v>
                </c:pt>
                <c:pt idx="1005">
                  <c:v>5</c:v>
                </c:pt>
                <c:pt idx="1006">
                  <c:v>4</c:v>
                </c:pt>
                <c:pt idx="1007">
                  <c:v>5</c:v>
                </c:pt>
                <c:pt idx="1008">
                  <c:v>5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5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5</c:v>
                </c:pt>
                <c:pt idx="1018">
                  <c:v>3</c:v>
                </c:pt>
                <c:pt idx="1019">
                  <c:v>5</c:v>
                </c:pt>
                <c:pt idx="1020">
                  <c:v>2</c:v>
                </c:pt>
                <c:pt idx="1021">
                  <c:v>5</c:v>
                </c:pt>
                <c:pt idx="1022">
                  <c:v>2</c:v>
                </c:pt>
                <c:pt idx="1023">
                  <c:v>3</c:v>
                </c:pt>
                <c:pt idx="1024">
                  <c:v>5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5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3</c:v>
                </c:pt>
                <c:pt idx="1033">
                  <c:v>7</c:v>
                </c:pt>
                <c:pt idx="1034">
                  <c:v>5</c:v>
                </c:pt>
                <c:pt idx="1035">
                  <c:v>2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4</c:v>
                </c:pt>
                <c:pt idx="1045">
                  <c:v>7</c:v>
                </c:pt>
                <c:pt idx="1046">
                  <c:v>3</c:v>
                </c:pt>
                <c:pt idx="1047">
                  <c:v>4</c:v>
                </c:pt>
                <c:pt idx="1048">
                  <c:v>2</c:v>
                </c:pt>
                <c:pt idx="1049">
                  <c:v>3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6</c:v>
                </c:pt>
                <c:pt idx="1054">
                  <c:v>3</c:v>
                </c:pt>
                <c:pt idx="1055">
                  <c:v>2</c:v>
                </c:pt>
                <c:pt idx="1056">
                  <c:v>5</c:v>
                </c:pt>
                <c:pt idx="1057">
                  <c:v>4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5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5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6</c:v>
                </c:pt>
                <c:pt idx="1075">
                  <c:v>2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5</c:v>
                </c:pt>
                <c:pt idx="1080">
                  <c:v>5</c:v>
                </c:pt>
                <c:pt idx="1081">
                  <c:v>3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5</c:v>
                </c:pt>
                <c:pt idx="1087">
                  <c:v>4</c:v>
                </c:pt>
                <c:pt idx="1088">
                  <c:v>3</c:v>
                </c:pt>
                <c:pt idx="1089">
                  <c:v>4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2</c:v>
                </c:pt>
                <c:pt idx="1097">
                  <c:v>6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4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5</c:v>
                </c:pt>
                <c:pt idx="1106">
                  <c:v>6</c:v>
                </c:pt>
                <c:pt idx="1107">
                  <c:v>4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5</c:v>
                </c:pt>
                <c:pt idx="1114">
                  <c:v>2</c:v>
                </c:pt>
                <c:pt idx="1115">
                  <c:v>4</c:v>
                </c:pt>
                <c:pt idx="1116">
                  <c:v>2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4</c:v>
                </c:pt>
                <c:pt idx="1122">
                  <c:v>6</c:v>
                </c:pt>
                <c:pt idx="1123">
                  <c:v>4</c:v>
                </c:pt>
                <c:pt idx="1124">
                  <c:v>4</c:v>
                </c:pt>
                <c:pt idx="1125">
                  <c:v>5</c:v>
                </c:pt>
                <c:pt idx="1126">
                  <c:v>2</c:v>
                </c:pt>
                <c:pt idx="1127">
                  <c:v>4</c:v>
                </c:pt>
                <c:pt idx="1128">
                  <c:v>4</c:v>
                </c:pt>
                <c:pt idx="1129">
                  <c:v>2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5</c:v>
                </c:pt>
                <c:pt idx="1137">
                  <c:v>3</c:v>
                </c:pt>
                <c:pt idx="1138">
                  <c:v>2</c:v>
                </c:pt>
                <c:pt idx="1139">
                  <c:v>4</c:v>
                </c:pt>
                <c:pt idx="1140">
                  <c:v>4</c:v>
                </c:pt>
                <c:pt idx="1141">
                  <c:v>2</c:v>
                </c:pt>
                <c:pt idx="1142">
                  <c:v>5</c:v>
                </c:pt>
                <c:pt idx="1143">
                  <c:v>3</c:v>
                </c:pt>
                <c:pt idx="1144">
                  <c:v>3</c:v>
                </c:pt>
                <c:pt idx="1145">
                  <c:v>5</c:v>
                </c:pt>
                <c:pt idx="1146">
                  <c:v>4</c:v>
                </c:pt>
                <c:pt idx="1147">
                  <c:v>2</c:v>
                </c:pt>
                <c:pt idx="1148">
                  <c:v>5</c:v>
                </c:pt>
                <c:pt idx="1149">
                  <c:v>2</c:v>
                </c:pt>
                <c:pt idx="1150">
                  <c:v>5</c:v>
                </c:pt>
                <c:pt idx="1151">
                  <c:v>3</c:v>
                </c:pt>
                <c:pt idx="1152">
                  <c:v>2</c:v>
                </c:pt>
                <c:pt idx="1153">
                  <c:v>4</c:v>
                </c:pt>
                <c:pt idx="1154">
                  <c:v>5</c:v>
                </c:pt>
                <c:pt idx="1155">
                  <c:v>2</c:v>
                </c:pt>
                <c:pt idx="1156">
                  <c:v>4</c:v>
                </c:pt>
                <c:pt idx="1157">
                  <c:v>5</c:v>
                </c:pt>
                <c:pt idx="1158">
                  <c:v>3</c:v>
                </c:pt>
                <c:pt idx="1159">
                  <c:v>5</c:v>
                </c:pt>
                <c:pt idx="1160">
                  <c:v>2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5</c:v>
                </c:pt>
                <c:pt idx="1172">
                  <c:v>6</c:v>
                </c:pt>
                <c:pt idx="1173">
                  <c:v>5</c:v>
                </c:pt>
                <c:pt idx="1174">
                  <c:v>3</c:v>
                </c:pt>
                <c:pt idx="1175">
                  <c:v>2</c:v>
                </c:pt>
                <c:pt idx="1176">
                  <c:v>5</c:v>
                </c:pt>
                <c:pt idx="1177">
                  <c:v>4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5</c:v>
                </c:pt>
                <c:pt idx="1191">
                  <c:v>4</c:v>
                </c:pt>
                <c:pt idx="1192">
                  <c:v>5</c:v>
                </c:pt>
                <c:pt idx="1193">
                  <c:v>4</c:v>
                </c:pt>
                <c:pt idx="1194">
                  <c:v>5</c:v>
                </c:pt>
                <c:pt idx="1195">
                  <c:v>4</c:v>
                </c:pt>
                <c:pt idx="1196">
                  <c:v>6</c:v>
                </c:pt>
                <c:pt idx="1197">
                  <c:v>5</c:v>
                </c:pt>
                <c:pt idx="1198">
                  <c:v>4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8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2</c:v>
                </c:pt>
                <c:pt idx="1207">
                  <c:v>2</c:v>
                </c:pt>
                <c:pt idx="1208">
                  <c:v>3</c:v>
                </c:pt>
                <c:pt idx="1209">
                  <c:v>5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2</c:v>
                </c:pt>
                <c:pt idx="1214">
                  <c:v>5</c:v>
                </c:pt>
                <c:pt idx="1215">
                  <c:v>2</c:v>
                </c:pt>
                <c:pt idx="1216">
                  <c:v>6</c:v>
                </c:pt>
                <c:pt idx="1217">
                  <c:v>4</c:v>
                </c:pt>
                <c:pt idx="1218">
                  <c:v>3</c:v>
                </c:pt>
                <c:pt idx="1219">
                  <c:v>5</c:v>
                </c:pt>
                <c:pt idx="1220">
                  <c:v>8</c:v>
                </c:pt>
                <c:pt idx="1221">
                  <c:v>2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4</c:v>
                </c:pt>
                <c:pt idx="1226">
                  <c:v>2</c:v>
                </c:pt>
                <c:pt idx="1227">
                  <c:v>4</c:v>
                </c:pt>
                <c:pt idx="1228">
                  <c:v>5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5</c:v>
                </c:pt>
                <c:pt idx="1233">
                  <c:v>4</c:v>
                </c:pt>
                <c:pt idx="1234">
                  <c:v>4</c:v>
                </c:pt>
                <c:pt idx="1235">
                  <c:v>5</c:v>
                </c:pt>
                <c:pt idx="1236">
                  <c:v>4</c:v>
                </c:pt>
                <c:pt idx="1237">
                  <c:v>5</c:v>
                </c:pt>
                <c:pt idx="1238">
                  <c:v>3</c:v>
                </c:pt>
                <c:pt idx="1239">
                  <c:v>5</c:v>
                </c:pt>
                <c:pt idx="1240">
                  <c:v>5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4</c:v>
                </c:pt>
                <c:pt idx="1248">
                  <c:v>2</c:v>
                </c:pt>
                <c:pt idx="1249">
                  <c:v>6</c:v>
                </c:pt>
                <c:pt idx="1250">
                  <c:v>2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2</c:v>
                </c:pt>
                <c:pt idx="1257">
                  <c:v>4</c:v>
                </c:pt>
                <c:pt idx="1258">
                  <c:v>5</c:v>
                </c:pt>
                <c:pt idx="1259">
                  <c:v>2</c:v>
                </c:pt>
                <c:pt idx="1260">
                  <c:v>2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2</c:v>
                </c:pt>
                <c:pt idx="1272">
                  <c:v>2</c:v>
                </c:pt>
                <c:pt idx="1273">
                  <c:v>5</c:v>
                </c:pt>
                <c:pt idx="1274">
                  <c:v>4</c:v>
                </c:pt>
                <c:pt idx="1275">
                  <c:v>2</c:v>
                </c:pt>
                <c:pt idx="1276">
                  <c:v>4</c:v>
                </c:pt>
                <c:pt idx="1277">
                  <c:v>2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6</c:v>
                </c:pt>
                <c:pt idx="1285">
                  <c:v>5</c:v>
                </c:pt>
                <c:pt idx="1286">
                  <c:v>6</c:v>
                </c:pt>
                <c:pt idx="1287">
                  <c:v>2</c:v>
                </c:pt>
                <c:pt idx="1288">
                  <c:v>5</c:v>
                </c:pt>
                <c:pt idx="1289">
                  <c:v>6</c:v>
                </c:pt>
                <c:pt idx="1290">
                  <c:v>4</c:v>
                </c:pt>
                <c:pt idx="1291">
                  <c:v>5</c:v>
                </c:pt>
                <c:pt idx="1292">
                  <c:v>4</c:v>
                </c:pt>
                <c:pt idx="1293">
                  <c:v>6</c:v>
                </c:pt>
                <c:pt idx="1294">
                  <c:v>3</c:v>
                </c:pt>
                <c:pt idx="1295">
                  <c:v>5</c:v>
                </c:pt>
                <c:pt idx="1296">
                  <c:v>4</c:v>
                </c:pt>
                <c:pt idx="1297">
                  <c:v>5</c:v>
                </c:pt>
                <c:pt idx="1298">
                  <c:v>3</c:v>
                </c:pt>
                <c:pt idx="1299">
                  <c:v>2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4</c:v>
                </c:pt>
                <c:pt idx="1304">
                  <c:v>3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2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1</c:v>
                </c:pt>
                <c:pt idx="1317">
                  <c:v>5</c:v>
                </c:pt>
                <c:pt idx="1318">
                  <c:v>7</c:v>
                </c:pt>
                <c:pt idx="1319">
                  <c:v>5</c:v>
                </c:pt>
                <c:pt idx="1320">
                  <c:v>5</c:v>
                </c:pt>
                <c:pt idx="1321">
                  <c:v>4</c:v>
                </c:pt>
                <c:pt idx="1322">
                  <c:v>2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5</c:v>
                </c:pt>
                <c:pt idx="1327">
                  <c:v>4</c:v>
                </c:pt>
                <c:pt idx="1328">
                  <c:v>5</c:v>
                </c:pt>
                <c:pt idx="1329">
                  <c:v>4</c:v>
                </c:pt>
                <c:pt idx="1330">
                  <c:v>3</c:v>
                </c:pt>
                <c:pt idx="1331">
                  <c:v>5</c:v>
                </c:pt>
                <c:pt idx="1332">
                  <c:v>4</c:v>
                </c:pt>
                <c:pt idx="1333">
                  <c:v>3</c:v>
                </c:pt>
                <c:pt idx="1334">
                  <c:v>5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5</c:v>
                </c:pt>
                <c:pt idx="1342">
                  <c:v>4</c:v>
                </c:pt>
                <c:pt idx="1343">
                  <c:v>2</c:v>
                </c:pt>
                <c:pt idx="1344">
                  <c:v>5</c:v>
                </c:pt>
                <c:pt idx="1345">
                  <c:v>4</c:v>
                </c:pt>
                <c:pt idx="1346">
                  <c:v>5</c:v>
                </c:pt>
                <c:pt idx="1347">
                  <c:v>4</c:v>
                </c:pt>
                <c:pt idx="1348">
                  <c:v>5</c:v>
                </c:pt>
                <c:pt idx="1349">
                  <c:v>3</c:v>
                </c:pt>
                <c:pt idx="1350">
                  <c:v>2</c:v>
                </c:pt>
                <c:pt idx="1351">
                  <c:v>4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5</c:v>
                </c:pt>
                <c:pt idx="1359">
                  <c:v>5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7</c:v>
                </c:pt>
                <c:pt idx="1364">
                  <c:v>5</c:v>
                </c:pt>
                <c:pt idx="1365">
                  <c:v>3</c:v>
                </c:pt>
                <c:pt idx="1366">
                  <c:v>4</c:v>
                </c:pt>
                <c:pt idx="1367">
                  <c:v>5</c:v>
                </c:pt>
                <c:pt idx="1368">
                  <c:v>3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2</c:v>
                </c:pt>
                <c:pt idx="1373">
                  <c:v>2</c:v>
                </c:pt>
                <c:pt idx="1374">
                  <c:v>5</c:v>
                </c:pt>
                <c:pt idx="1375">
                  <c:v>7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3</c:v>
                </c:pt>
                <c:pt idx="1381">
                  <c:v>4</c:v>
                </c:pt>
                <c:pt idx="1382">
                  <c:v>1</c:v>
                </c:pt>
                <c:pt idx="1383">
                  <c:v>2</c:v>
                </c:pt>
                <c:pt idx="1384">
                  <c:v>5</c:v>
                </c:pt>
                <c:pt idx="1385">
                  <c:v>5</c:v>
                </c:pt>
                <c:pt idx="1386">
                  <c:v>1</c:v>
                </c:pt>
                <c:pt idx="1387">
                  <c:v>2</c:v>
                </c:pt>
                <c:pt idx="1388">
                  <c:v>4</c:v>
                </c:pt>
                <c:pt idx="1389">
                  <c:v>2</c:v>
                </c:pt>
                <c:pt idx="1390">
                  <c:v>5</c:v>
                </c:pt>
                <c:pt idx="1391">
                  <c:v>5</c:v>
                </c:pt>
                <c:pt idx="1392">
                  <c:v>4</c:v>
                </c:pt>
                <c:pt idx="1393">
                  <c:v>4</c:v>
                </c:pt>
                <c:pt idx="1394">
                  <c:v>2</c:v>
                </c:pt>
                <c:pt idx="1395">
                  <c:v>4</c:v>
                </c:pt>
                <c:pt idx="1396">
                  <c:v>4</c:v>
                </c:pt>
                <c:pt idx="1397">
                  <c:v>5</c:v>
                </c:pt>
                <c:pt idx="1398">
                  <c:v>1</c:v>
                </c:pt>
                <c:pt idx="1399">
                  <c:v>5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5</c:v>
                </c:pt>
                <c:pt idx="1404">
                  <c:v>2</c:v>
                </c:pt>
                <c:pt idx="1405">
                  <c:v>2</c:v>
                </c:pt>
                <c:pt idx="1406">
                  <c:v>4</c:v>
                </c:pt>
                <c:pt idx="1407">
                  <c:v>4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5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5</c:v>
                </c:pt>
                <c:pt idx="1423">
                  <c:v>4</c:v>
                </c:pt>
                <c:pt idx="1424">
                  <c:v>5</c:v>
                </c:pt>
                <c:pt idx="1425">
                  <c:v>4</c:v>
                </c:pt>
                <c:pt idx="1426">
                  <c:v>2</c:v>
                </c:pt>
                <c:pt idx="1427">
                  <c:v>4</c:v>
                </c:pt>
                <c:pt idx="1428">
                  <c:v>1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2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5</c:v>
                </c:pt>
                <c:pt idx="1438">
                  <c:v>4</c:v>
                </c:pt>
                <c:pt idx="1439">
                  <c:v>2</c:v>
                </c:pt>
                <c:pt idx="1440">
                  <c:v>5</c:v>
                </c:pt>
                <c:pt idx="1441">
                  <c:v>5</c:v>
                </c:pt>
                <c:pt idx="1442">
                  <c:v>3</c:v>
                </c:pt>
                <c:pt idx="1443">
                  <c:v>2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6</c:v>
                </c:pt>
                <c:pt idx="1452">
                  <c:v>3</c:v>
                </c:pt>
                <c:pt idx="1453">
                  <c:v>2</c:v>
                </c:pt>
                <c:pt idx="1454">
                  <c:v>4</c:v>
                </c:pt>
                <c:pt idx="1455">
                  <c:v>3</c:v>
                </c:pt>
                <c:pt idx="1456">
                  <c:v>5</c:v>
                </c:pt>
                <c:pt idx="1457">
                  <c:v>2</c:v>
                </c:pt>
                <c:pt idx="1458">
                  <c:v>5</c:v>
                </c:pt>
                <c:pt idx="1459">
                  <c:v>2</c:v>
                </c:pt>
                <c:pt idx="1460">
                  <c:v>5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3</c:v>
                </c:pt>
                <c:pt idx="1465">
                  <c:v>4</c:v>
                </c:pt>
                <c:pt idx="1466">
                  <c:v>5</c:v>
                </c:pt>
                <c:pt idx="1467">
                  <c:v>2</c:v>
                </c:pt>
                <c:pt idx="1468">
                  <c:v>4</c:v>
                </c:pt>
                <c:pt idx="1469">
                  <c:v>4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5</c:v>
                </c:pt>
                <c:pt idx="1474">
                  <c:v>2</c:v>
                </c:pt>
                <c:pt idx="1475">
                  <c:v>4</c:v>
                </c:pt>
                <c:pt idx="1476">
                  <c:v>2</c:v>
                </c:pt>
                <c:pt idx="1477">
                  <c:v>4</c:v>
                </c:pt>
                <c:pt idx="1478">
                  <c:v>3</c:v>
                </c:pt>
                <c:pt idx="1479">
                  <c:v>2</c:v>
                </c:pt>
                <c:pt idx="1480">
                  <c:v>5</c:v>
                </c:pt>
                <c:pt idx="1481">
                  <c:v>2</c:v>
                </c:pt>
                <c:pt idx="1482">
                  <c:v>1</c:v>
                </c:pt>
                <c:pt idx="1483">
                  <c:v>3</c:v>
                </c:pt>
                <c:pt idx="1484">
                  <c:v>3</c:v>
                </c:pt>
                <c:pt idx="1485">
                  <c:v>5</c:v>
                </c:pt>
                <c:pt idx="1486">
                  <c:v>4</c:v>
                </c:pt>
                <c:pt idx="1487">
                  <c:v>4</c:v>
                </c:pt>
                <c:pt idx="1488">
                  <c:v>3</c:v>
                </c:pt>
                <c:pt idx="1489">
                  <c:v>2</c:v>
                </c:pt>
                <c:pt idx="1490">
                  <c:v>5</c:v>
                </c:pt>
                <c:pt idx="1491">
                  <c:v>6</c:v>
                </c:pt>
                <c:pt idx="1492">
                  <c:v>5</c:v>
                </c:pt>
                <c:pt idx="1493">
                  <c:v>2</c:v>
                </c:pt>
                <c:pt idx="1494">
                  <c:v>2</c:v>
                </c:pt>
                <c:pt idx="1495">
                  <c:v>5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4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3</c:v>
                </c:pt>
                <c:pt idx="1508">
                  <c:v>5</c:v>
                </c:pt>
                <c:pt idx="1509">
                  <c:v>4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5</c:v>
                </c:pt>
                <c:pt idx="1514">
                  <c:v>4</c:v>
                </c:pt>
                <c:pt idx="1515">
                  <c:v>4</c:v>
                </c:pt>
                <c:pt idx="1516">
                  <c:v>1</c:v>
                </c:pt>
                <c:pt idx="1517">
                  <c:v>4</c:v>
                </c:pt>
                <c:pt idx="1518">
                  <c:v>3</c:v>
                </c:pt>
                <c:pt idx="1519">
                  <c:v>3</c:v>
                </c:pt>
                <c:pt idx="1520">
                  <c:v>5</c:v>
                </c:pt>
                <c:pt idx="1521">
                  <c:v>3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1</c:v>
                </c:pt>
                <c:pt idx="1529">
                  <c:v>4</c:v>
                </c:pt>
                <c:pt idx="1530">
                  <c:v>2</c:v>
                </c:pt>
                <c:pt idx="1531">
                  <c:v>2</c:v>
                </c:pt>
                <c:pt idx="1532">
                  <c:v>4</c:v>
                </c:pt>
                <c:pt idx="1533">
                  <c:v>2</c:v>
                </c:pt>
                <c:pt idx="1534">
                  <c:v>4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4</c:v>
                </c:pt>
                <c:pt idx="1539">
                  <c:v>4</c:v>
                </c:pt>
                <c:pt idx="1540">
                  <c:v>3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5</c:v>
                </c:pt>
                <c:pt idx="1545">
                  <c:v>3</c:v>
                </c:pt>
                <c:pt idx="1546">
                  <c:v>5</c:v>
                </c:pt>
                <c:pt idx="1547">
                  <c:v>3</c:v>
                </c:pt>
                <c:pt idx="1548">
                  <c:v>3</c:v>
                </c:pt>
                <c:pt idx="1549">
                  <c:v>5</c:v>
                </c:pt>
                <c:pt idx="1550">
                  <c:v>3</c:v>
                </c:pt>
                <c:pt idx="1551">
                  <c:v>3</c:v>
                </c:pt>
                <c:pt idx="1552">
                  <c:v>2</c:v>
                </c:pt>
                <c:pt idx="1553">
                  <c:v>3</c:v>
                </c:pt>
                <c:pt idx="1554">
                  <c:v>4</c:v>
                </c:pt>
                <c:pt idx="1555">
                  <c:v>4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3</c:v>
                </c:pt>
                <c:pt idx="1564">
                  <c:v>4</c:v>
                </c:pt>
                <c:pt idx="1565">
                  <c:v>2</c:v>
                </c:pt>
                <c:pt idx="1566">
                  <c:v>3</c:v>
                </c:pt>
                <c:pt idx="1567">
                  <c:v>4</c:v>
                </c:pt>
                <c:pt idx="1568">
                  <c:v>4</c:v>
                </c:pt>
                <c:pt idx="1569">
                  <c:v>3</c:v>
                </c:pt>
                <c:pt idx="1570">
                  <c:v>4</c:v>
                </c:pt>
                <c:pt idx="1571">
                  <c:v>2</c:v>
                </c:pt>
                <c:pt idx="1572">
                  <c:v>5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3</c:v>
                </c:pt>
                <c:pt idx="1581">
                  <c:v>4</c:v>
                </c:pt>
                <c:pt idx="1582">
                  <c:v>2</c:v>
                </c:pt>
                <c:pt idx="1583">
                  <c:v>3</c:v>
                </c:pt>
                <c:pt idx="1584">
                  <c:v>5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2</c:v>
                </c:pt>
                <c:pt idx="1590">
                  <c:v>2</c:v>
                </c:pt>
                <c:pt idx="1591">
                  <c:v>4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2</c:v>
                </c:pt>
                <c:pt idx="1599">
                  <c:v>3</c:v>
                </c:pt>
                <c:pt idx="1600">
                  <c:v>4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2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4</c:v>
                </c:pt>
                <c:pt idx="1610">
                  <c:v>3</c:v>
                </c:pt>
                <c:pt idx="1611">
                  <c:v>5</c:v>
                </c:pt>
                <c:pt idx="1612">
                  <c:v>4</c:v>
                </c:pt>
                <c:pt idx="1613">
                  <c:v>2</c:v>
                </c:pt>
                <c:pt idx="1614">
                  <c:v>1</c:v>
                </c:pt>
                <c:pt idx="1615">
                  <c:v>4</c:v>
                </c:pt>
                <c:pt idx="1616">
                  <c:v>4</c:v>
                </c:pt>
                <c:pt idx="1617">
                  <c:v>5</c:v>
                </c:pt>
                <c:pt idx="1618">
                  <c:v>4</c:v>
                </c:pt>
                <c:pt idx="1619">
                  <c:v>5</c:v>
                </c:pt>
                <c:pt idx="1620">
                  <c:v>3</c:v>
                </c:pt>
                <c:pt idx="1621">
                  <c:v>2</c:v>
                </c:pt>
                <c:pt idx="1622">
                  <c:v>4</c:v>
                </c:pt>
                <c:pt idx="1623">
                  <c:v>2</c:v>
                </c:pt>
                <c:pt idx="1624">
                  <c:v>4</c:v>
                </c:pt>
                <c:pt idx="1625">
                  <c:v>4</c:v>
                </c:pt>
                <c:pt idx="1626">
                  <c:v>3</c:v>
                </c:pt>
                <c:pt idx="1627">
                  <c:v>5</c:v>
                </c:pt>
                <c:pt idx="1628">
                  <c:v>4</c:v>
                </c:pt>
                <c:pt idx="1629">
                  <c:v>2</c:v>
                </c:pt>
                <c:pt idx="1630">
                  <c:v>4</c:v>
                </c:pt>
                <c:pt idx="1631">
                  <c:v>4</c:v>
                </c:pt>
                <c:pt idx="1632">
                  <c:v>3</c:v>
                </c:pt>
                <c:pt idx="1633">
                  <c:v>2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2</c:v>
                </c:pt>
                <c:pt idx="1638">
                  <c:v>3</c:v>
                </c:pt>
                <c:pt idx="1639">
                  <c:v>2</c:v>
                </c:pt>
                <c:pt idx="1640">
                  <c:v>2</c:v>
                </c:pt>
                <c:pt idx="1641">
                  <c:v>3</c:v>
                </c:pt>
                <c:pt idx="1642">
                  <c:v>1</c:v>
                </c:pt>
                <c:pt idx="1643">
                  <c:v>3</c:v>
                </c:pt>
                <c:pt idx="1644">
                  <c:v>5</c:v>
                </c:pt>
                <c:pt idx="1645">
                  <c:v>2</c:v>
                </c:pt>
                <c:pt idx="1646">
                  <c:v>3</c:v>
                </c:pt>
                <c:pt idx="1647">
                  <c:v>4</c:v>
                </c:pt>
                <c:pt idx="1648">
                  <c:v>4</c:v>
                </c:pt>
                <c:pt idx="1649">
                  <c:v>5</c:v>
                </c:pt>
                <c:pt idx="1650">
                  <c:v>5</c:v>
                </c:pt>
                <c:pt idx="1651">
                  <c:v>3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4</c:v>
                </c:pt>
                <c:pt idx="1658">
                  <c:v>3</c:v>
                </c:pt>
                <c:pt idx="1659">
                  <c:v>4</c:v>
                </c:pt>
                <c:pt idx="1660">
                  <c:v>2</c:v>
                </c:pt>
                <c:pt idx="1661">
                  <c:v>5</c:v>
                </c:pt>
                <c:pt idx="1662">
                  <c:v>6</c:v>
                </c:pt>
                <c:pt idx="1663">
                  <c:v>4</c:v>
                </c:pt>
                <c:pt idx="1664">
                  <c:v>3</c:v>
                </c:pt>
                <c:pt idx="1665">
                  <c:v>2</c:v>
                </c:pt>
                <c:pt idx="1666">
                  <c:v>6</c:v>
                </c:pt>
                <c:pt idx="1667">
                  <c:v>2</c:v>
                </c:pt>
                <c:pt idx="1668">
                  <c:v>5</c:v>
                </c:pt>
                <c:pt idx="1669">
                  <c:v>2</c:v>
                </c:pt>
                <c:pt idx="1670">
                  <c:v>6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4</c:v>
                </c:pt>
                <c:pt idx="1676">
                  <c:v>2</c:v>
                </c:pt>
                <c:pt idx="1677">
                  <c:v>3</c:v>
                </c:pt>
                <c:pt idx="1678">
                  <c:v>5</c:v>
                </c:pt>
                <c:pt idx="1679">
                  <c:v>4</c:v>
                </c:pt>
                <c:pt idx="1680">
                  <c:v>2</c:v>
                </c:pt>
                <c:pt idx="1681">
                  <c:v>3</c:v>
                </c:pt>
                <c:pt idx="1682">
                  <c:v>6</c:v>
                </c:pt>
                <c:pt idx="1683">
                  <c:v>4</c:v>
                </c:pt>
                <c:pt idx="1684">
                  <c:v>1</c:v>
                </c:pt>
                <c:pt idx="1685">
                  <c:v>3</c:v>
                </c:pt>
                <c:pt idx="1686">
                  <c:v>2</c:v>
                </c:pt>
                <c:pt idx="1687">
                  <c:v>4</c:v>
                </c:pt>
                <c:pt idx="1688">
                  <c:v>4</c:v>
                </c:pt>
                <c:pt idx="1689">
                  <c:v>3</c:v>
                </c:pt>
                <c:pt idx="1690">
                  <c:v>4</c:v>
                </c:pt>
                <c:pt idx="1691">
                  <c:v>4</c:v>
                </c:pt>
                <c:pt idx="1692">
                  <c:v>2</c:v>
                </c:pt>
                <c:pt idx="1693">
                  <c:v>2</c:v>
                </c:pt>
                <c:pt idx="1694">
                  <c:v>5</c:v>
                </c:pt>
                <c:pt idx="1695">
                  <c:v>3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4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2</c:v>
                </c:pt>
                <c:pt idx="1713">
                  <c:v>5</c:v>
                </c:pt>
                <c:pt idx="1714">
                  <c:v>4</c:v>
                </c:pt>
                <c:pt idx="1715">
                  <c:v>2</c:v>
                </c:pt>
                <c:pt idx="1716">
                  <c:v>3</c:v>
                </c:pt>
                <c:pt idx="1717">
                  <c:v>4</c:v>
                </c:pt>
                <c:pt idx="1718">
                  <c:v>3</c:v>
                </c:pt>
                <c:pt idx="1719">
                  <c:v>2</c:v>
                </c:pt>
                <c:pt idx="1720">
                  <c:v>2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2</c:v>
                </c:pt>
                <c:pt idx="1725">
                  <c:v>2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3</c:v>
                </c:pt>
                <c:pt idx="1733">
                  <c:v>5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1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4</c:v>
                </c:pt>
                <c:pt idx="1750">
                  <c:v>3</c:v>
                </c:pt>
                <c:pt idx="1751">
                  <c:v>4</c:v>
                </c:pt>
                <c:pt idx="1752">
                  <c:v>4</c:v>
                </c:pt>
                <c:pt idx="1753">
                  <c:v>5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3</c:v>
                </c:pt>
                <c:pt idx="1758">
                  <c:v>2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2</c:v>
                </c:pt>
                <c:pt idx="1764">
                  <c:v>2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2</c:v>
                </c:pt>
                <c:pt idx="1771">
                  <c:v>6</c:v>
                </c:pt>
                <c:pt idx="1772">
                  <c:v>1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4</c:v>
                </c:pt>
                <c:pt idx="1778">
                  <c:v>4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4</c:v>
                </c:pt>
                <c:pt idx="1788">
                  <c:v>4</c:v>
                </c:pt>
                <c:pt idx="1789">
                  <c:v>2</c:v>
                </c:pt>
                <c:pt idx="1790">
                  <c:v>3</c:v>
                </c:pt>
                <c:pt idx="1791">
                  <c:v>3</c:v>
                </c:pt>
                <c:pt idx="1792">
                  <c:v>2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2</c:v>
                </c:pt>
                <c:pt idx="1797">
                  <c:v>3</c:v>
                </c:pt>
                <c:pt idx="1798">
                  <c:v>4</c:v>
                </c:pt>
                <c:pt idx="1799">
                  <c:v>5</c:v>
                </c:pt>
                <c:pt idx="1800">
                  <c:v>5</c:v>
                </c:pt>
                <c:pt idx="1801">
                  <c:v>3</c:v>
                </c:pt>
                <c:pt idx="1802">
                  <c:v>5</c:v>
                </c:pt>
                <c:pt idx="1803">
                  <c:v>4</c:v>
                </c:pt>
                <c:pt idx="1804">
                  <c:v>2</c:v>
                </c:pt>
                <c:pt idx="1805">
                  <c:v>3</c:v>
                </c:pt>
                <c:pt idx="1806">
                  <c:v>3</c:v>
                </c:pt>
                <c:pt idx="1807">
                  <c:v>4</c:v>
                </c:pt>
                <c:pt idx="1808">
                  <c:v>5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3</c:v>
                </c:pt>
                <c:pt idx="1813">
                  <c:v>3</c:v>
                </c:pt>
                <c:pt idx="1814">
                  <c:v>2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4</c:v>
                </c:pt>
                <c:pt idx="1819">
                  <c:v>2</c:v>
                </c:pt>
                <c:pt idx="1820">
                  <c:v>4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3</c:v>
                </c:pt>
                <c:pt idx="1825">
                  <c:v>5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4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4</c:v>
                </c:pt>
                <c:pt idx="1834">
                  <c:v>4</c:v>
                </c:pt>
                <c:pt idx="1835">
                  <c:v>3</c:v>
                </c:pt>
                <c:pt idx="1836">
                  <c:v>3</c:v>
                </c:pt>
                <c:pt idx="1837">
                  <c:v>4</c:v>
                </c:pt>
                <c:pt idx="1838">
                  <c:v>5</c:v>
                </c:pt>
                <c:pt idx="1839">
                  <c:v>3</c:v>
                </c:pt>
                <c:pt idx="1840">
                  <c:v>2</c:v>
                </c:pt>
                <c:pt idx="1841">
                  <c:v>3</c:v>
                </c:pt>
                <c:pt idx="1842">
                  <c:v>4</c:v>
                </c:pt>
                <c:pt idx="1843">
                  <c:v>2</c:v>
                </c:pt>
                <c:pt idx="1844">
                  <c:v>3</c:v>
                </c:pt>
                <c:pt idx="1845">
                  <c:v>5</c:v>
                </c:pt>
                <c:pt idx="1846">
                  <c:v>3</c:v>
                </c:pt>
                <c:pt idx="1847">
                  <c:v>4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4</c:v>
                </c:pt>
                <c:pt idx="1852">
                  <c:v>5</c:v>
                </c:pt>
                <c:pt idx="1853">
                  <c:v>4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2</c:v>
                </c:pt>
                <c:pt idx="1859">
                  <c:v>3</c:v>
                </c:pt>
                <c:pt idx="1860">
                  <c:v>1</c:v>
                </c:pt>
                <c:pt idx="1861">
                  <c:v>4</c:v>
                </c:pt>
                <c:pt idx="1862">
                  <c:v>3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4</c:v>
                </c:pt>
                <c:pt idx="1869">
                  <c:v>4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4</c:v>
                </c:pt>
                <c:pt idx="1874">
                  <c:v>4</c:v>
                </c:pt>
                <c:pt idx="1875">
                  <c:v>2</c:v>
                </c:pt>
                <c:pt idx="1876">
                  <c:v>2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3</c:v>
                </c:pt>
                <c:pt idx="1882">
                  <c:v>5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1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4</c:v>
                </c:pt>
                <c:pt idx="1894">
                  <c:v>3</c:v>
                </c:pt>
                <c:pt idx="1895">
                  <c:v>2</c:v>
                </c:pt>
                <c:pt idx="1896">
                  <c:v>5</c:v>
                </c:pt>
                <c:pt idx="1897">
                  <c:v>3</c:v>
                </c:pt>
                <c:pt idx="1898">
                  <c:v>4</c:v>
                </c:pt>
                <c:pt idx="1899">
                  <c:v>5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4</c:v>
                </c:pt>
                <c:pt idx="1906">
                  <c:v>4</c:v>
                </c:pt>
                <c:pt idx="1907">
                  <c:v>3</c:v>
                </c:pt>
                <c:pt idx="1908">
                  <c:v>4</c:v>
                </c:pt>
                <c:pt idx="1909">
                  <c:v>4</c:v>
                </c:pt>
                <c:pt idx="1910">
                  <c:v>2</c:v>
                </c:pt>
                <c:pt idx="1911">
                  <c:v>3</c:v>
                </c:pt>
                <c:pt idx="1912">
                  <c:v>4</c:v>
                </c:pt>
                <c:pt idx="1913">
                  <c:v>3</c:v>
                </c:pt>
                <c:pt idx="1914">
                  <c:v>2</c:v>
                </c:pt>
                <c:pt idx="1915">
                  <c:v>3</c:v>
                </c:pt>
                <c:pt idx="1916">
                  <c:v>2</c:v>
                </c:pt>
                <c:pt idx="1917">
                  <c:v>4</c:v>
                </c:pt>
                <c:pt idx="1918">
                  <c:v>3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4</c:v>
                </c:pt>
                <c:pt idx="1923">
                  <c:v>1</c:v>
                </c:pt>
                <c:pt idx="1924">
                  <c:v>2</c:v>
                </c:pt>
                <c:pt idx="1925">
                  <c:v>2</c:v>
                </c:pt>
                <c:pt idx="1926">
                  <c:v>1</c:v>
                </c:pt>
                <c:pt idx="1927">
                  <c:v>4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4</c:v>
                </c:pt>
                <c:pt idx="1932">
                  <c:v>5</c:v>
                </c:pt>
                <c:pt idx="1933">
                  <c:v>1</c:v>
                </c:pt>
                <c:pt idx="1934">
                  <c:v>3</c:v>
                </c:pt>
                <c:pt idx="1935">
                  <c:v>4</c:v>
                </c:pt>
                <c:pt idx="1936">
                  <c:v>2</c:v>
                </c:pt>
                <c:pt idx="1937">
                  <c:v>1</c:v>
                </c:pt>
                <c:pt idx="1938">
                  <c:v>3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2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2</c:v>
                </c:pt>
                <c:pt idx="1954">
                  <c:v>5</c:v>
                </c:pt>
                <c:pt idx="1955">
                  <c:v>4</c:v>
                </c:pt>
                <c:pt idx="1956">
                  <c:v>5</c:v>
                </c:pt>
                <c:pt idx="1957">
                  <c:v>3</c:v>
                </c:pt>
                <c:pt idx="1958">
                  <c:v>5</c:v>
                </c:pt>
                <c:pt idx="1959">
                  <c:v>2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4</c:v>
                </c:pt>
                <c:pt idx="1968">
                  <c:v>2</c:v>
                </c:pt>
                <c:pt idx="1969">
                  <c:v>4</c:v>
                </c:pt>
                <c:pt idx="1970">
                  <c:v>4</c:v>
                </c:pt>
                <c:pt idx="1971">
                  <c:v>3</c:v>
                </c:pt>
                <c:pt idx="1972">
                  <c:v>4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3</c:v>
                </c:pt>
                <c:pt idx="1982">
                  <c:v>2</c:v>
                </c:pt>
                <c:pt idx="1983">
                  <c:v>1</c:v>
                </c:pt>
                <c:pt idx="1984">
                  <c:v>3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4</c:v>
                </c:pt>
                <c:pt idx="1996">
                  <c:v>2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4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4</c:v>
                </c:pt>
                <c:pt idx="2008">
                  <c:v>4</c:v>
                </c:pt>
                <c:pt idx="2009">
                  <c:v>3</c:v>
                </c:pt>
                <c:pt idx="2010">
                  <c:v>4</c:v>
                </c:pt>
                <c:pt idx="2011">
                  <c:v>4</c:v>
                </c:pt>
                <c:pt idx="2012">
                  <c:v>3</c:v>
                </c:pt>
                <c:pt idx="2013">
                  <c:v>2</c:v>
                </c:pt>
                <c:pt idx="2014">
                  <c:v>4</c:v>
                </c:pt>
                <c:pt idx="2015">
                  <c:v>4</c:v>
                </c:pt>
                <c:pt idx="2016">
                  <c:v>2</c:v>
                </c:pt>
                <c:pt idx="2017">
                  <c:v>3</c:v>
                </c:pt>
                <c:pt idx="2018">
                  <c:v>5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4</c:v>
                </c:pt>
                <c:pt idx="2023">
                  <c:v>5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3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1</c:v>
                </c:pt>
                <c:pt idx="2032">
                  <c:v>2</c:v>
                </c:pt>
                <c:pt idx="2033">
                  <c:v>4</c:v>
                </c:pt>
                <c:pt idx="2034">
                  <c:v>4</c:v>
                </c:pt>
                <c:pt idx="2035">
                  <c:v>3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1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5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5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5</c:v>
                </c:pt>
                <c:pt idx="2056">
                  <c:v>5</c:v>
                </c:pt>
                <c:pt idx="2057">
                  <c:v>2</c:v>
                </c:pt>
                <c:pt idx="2058">
                  <c:v>3</c:v>
                </c:pt>
                <c:pt idx="2059">
                  <c:v>2</c:v>
                </c:pt>
                <c:pt idx="2060">
                  <c:v>5</c:v>
                </c:pt>
                <c:pt idx="2061">
                  <c:v>3</c:v>
                </c:pt>
                <c:pt idx="2062">
                  <c:v>5</c:v>
                </c:pt>
                <c:pt idx="2063">
                  <c:v>4</c:v>
                </c:pt>
                <c:pt idx="2064">
                  <c:v>3</c:v>
                </c:pt>
                <c:pt idx="2065">
                  <c:v>4</c:v>
                </c:pt>
                <c:pt idx="2066">
                  <c:v>2</c:v>
                </c:pt>
                <c:pt idx="2067">
                  <c:v>3</c:v>
                </c:pt>
                <c:pt idx="2068">
                  <c:v>2</c:v>
                </c:pt>
                <c:pt idx="2069">
                  <c:v>2</c:v>
                </c:pt>
                <c:pt idx="2070">
                  <c:v>3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5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4</c:v>
                </c:pt>
                <c:pt idx="2079">
                  <c:v>2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4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3</c:v>
                </c:pt>
                <c:pt idx="2097">
                  <c:v>4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4</c:v>
                </c:pt>
                <c:pt idx="2105">
                  <c:v>2</c:v>
                </c:pt>
                <c:pt idx="2106">
                  <c:v>3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4</c:v>
                </c:pt>
                <c:pt idx="2113">
                  <c:v>2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5</c:v>
                </c:pt>
                <c:pt idx="2118">
                  <c:v>3</c:v>
                </c:pt>
                <c:pt idx="2119">
                  <c:v>4</c:v>
                </c:pt>
                <c:pt idx="2120">
                  <c:v>3</c:v>
                </c:pt>
                <c:pt idx="2121">
                  <c:v>2</c:v>
                </c:pt>
                <c:pt idx="2122">
                  <c:v>4</c:v>
                </c:pt>
                <c:pt idx="2123">
                  <c:v>3</c:v>
                </c:pt>
                <c:pt idx="2124">
                  <c:v>2</c:v>
                </c:pt>
                <c:pt idx="2125">
                  <c:v>4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2</c:v>
                </c:pt>
                <c:pt idx="2131">
                  <c:v>4</c:v>
                </c:pt>
                <c:pt idx="2132">
                  <c:v>2</c:v>
                </c:pt>
                <c:pt idx="2133">
                  <c:v>2</c:v>
                </c:pt>
                <c:pt idx="2134">
                  <c:v>4</c:v>
                </c:pt>
                <c:pt idx="2135">
                  <c:v>2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4</c:v>
                </c:pt>
                <c:pt idx="2143">
                  <c:v>3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3</c:v>
                </c:pt>
                <c:pt idx="2148">
                  <c:v>3</c:v>
                </c:pt>
                <c:pt idx="2149">
                  <c:v>4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3</c:v>
                </c:pt>
                <c:pt idx="2155">
                  <c:v>3</c:v>
                </c:pt>
                <c:pt idx="2156">
                  <c:v>5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3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2</c:v>
                </c:pt>
                <c:pt idx="2165">
                  <c:v>3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2</c:v>
                </c:pt>
                <c:pt idx="2171">
                  <c:v>5</c:v>
                </c:pt>
                <c:pt idx="2172">
                  <c:v>2</c:v>
                </c:pt>
                <c:pt idx="2173">
                  <c:v>2</c:v>
                </c:pt>
                <c:pt idx="2174">
                  <c:v>3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4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4</c:v>
                </c:pt>
                <c:pt idx="2184">
                  <c:v>2</c:v>
                </c:pt>
                <c:pt idx="2185">
                  <c:v>2</c:v>
                </c:pt>
                <c:pt idx="2186">
                  <c:v>4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4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5</c:v>
                </c:pt>
                <c:pt idx="2198">
                  <c:v>2</c:v>
                </c:pt>
                <c:pt idx="2199">
                  <c:v>3</c:v>
                </c:pt>
                <c:pt idx="2200">
                  <c:v>1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3</c:v>
                </c:pt>
                <c:pt idx="2213">
                  <c:v>2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3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4</c:v>
                </c:pt>
                <c:pt idx="2223">
                  <c:v>2</c:v>
                </c:pt>
                <c:pt idx="2224">
                  <c:v>2</c:v>
                </c:pt>
                <c:pt idx="2225">
                  <c:v>3</c:v>
                </c:pt>
                <c:pt idx="2226">
                  <c:v>3</c:v>
                </c:pt>
                <c:pt idx="2227">
                  <c:v>2</c:v>
                </c:pt>
                <c:pt idx="2228">
                  <c:v>2</c:v>
                </c:pt>
                <c:pt idx="2229">
                  <c:v>1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3</c:v>
                </c:pt>
                <c:pt idx="2236">
                  <c:v>2</c:v>
                </c:pt>
                <c:pt idx="2237">
                  <c:v>5</c:v>
                </c:pt>
                <c:pt idx="2238">
                  <c:v>3</c:v>
                </c:pt>
                <c:pt idx="2239">
                  <c:v>3</c:v>
                </c:pt>
                <c:pt idx="2240">
                  <c:v>5</c:v>
                </c:pt>
                <c:pt idx="2241">
                  <c:v>3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3</c:v>
                </c:pt>
                <c:pt idx="2247">
                  <c:v>3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3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4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3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4</c:v>
                </c:pt>
                <c:pt idx="2277">
                  <c:v>1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5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1</c:v>
                </c:pt>
                <c:pt idx="2289">
                  <c:v>4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4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4</c:v>
                </c:pt>
                <c:pt idx="2303">
                  <c:v>1</c:v>
                </c:pt>
                <c:pt idx="2304">
                  <c:v>2</c:v>
                </c:pt>
                <c:pt idx="2305">
                  <c:v>2</c:v>
                </c:pt>
                <c:pt idx="2306">
                  <c:v>3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1</c:v>
                </c:pt>
                <c:pt idx="2311">
                  <c:v>2</c:v>
                </c:pt>
                <c:pt idx="2312">
                  <c:v>3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3</c:v>
                </c:pt>
                <c:pt idx="2318">
                  <c:v>2</c:v>
                </c:pt>
                <c:pt idx="2319">
                  <c:v>2</c:v>
                </c:pt>
                <c:pt idx="2320">
                  <c:v>4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3</c:v>
                </c:pt>
                <c:pt idx="2330">
                  <c:v>2</c:v>
                </c:pt>
                <c:pt idx="2331">
                  <c:v>4</c:v>
                </c:pt>
                <c:pt idx="2332">
                  <c:v>2</c:v>
                </c:pt>
                <c:pt idx="2333">
                  <c:v>2</c:v>
                </c:pt>
                <c:pt idx="2334">
                  <c:v>1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2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3</c:v>
                </c:pt>
                <c:pt idx="2352">
                  <c:v>2</c:v>
                </c:pt>
                <c:pt idx="2353">
                  <c:v>3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3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5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4</c:v>
                </c:pt>
                <c:pt idx="2372">
                  <c:v>2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4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3</c:v>
                </c:pt>
                <c:pt idx="2399">
                  <c:v>3</c:v>
                </c:pt>
                <c:pt idx="2400">
                  <c:v>2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3</c:v>
                </c:pt>
                <c:pt idx="2406">
                  <c:v>3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3</c:v>
                </c:pt>
                <c:pt idx="2411">
                  <c:v>1</c:v>
                </c:pt>
                <c:pt idx="2412">
                  <c:v>3</c:v>
                </c:pt>
                <c:pt idx="2413">
                  <c:v>3</c:v>
                </c:pt>
                <c:pt idx="2414">
                  <c:v>1</c:v>
                </c:pt>
                <c:pt idx="2415">
                  <c:v>2</c:v>
                </c:pt>
                <c:pt idx="2416">
                  <c:v>3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3</c:v>
                </c:pt>
                <c:pt idx="2421">
                  <c:v>3</c:v>
                </c:pt>
                <c:pt idx="2422">
                  <c:v>5</c:v>
                </c:pt>
                <c:pt idx="2423">
                  <c:v>3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3</c:v>
                </c:pt>
                <c:pt idx="2428">
                  <c:v>3</c:v>
                </c:pt>
                <c:pt idx="2429">
                  <c:v>2</c:v>
                </c:pt>
                <c:pt idx="2430">
                  <c:v>3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4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3</c:v>
                </c:pt>
                <c:pt idx="2439">
                  <c:v>1</c:v>
                </c:pt>
                <c:pt idx="2440">
                  <c:v>4</c:v>
                </c:pt>
                <c:pt idx="2441">
                  <c:v>2</c:v>
                </c:pt>
                <c:pt idx="2442">
                  <c:v>2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2</c:v>
                </c:pt>
                <c:pt idx="2449">
                  <c:v>3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4</c:v>
                </c:pt>
                <c:pt idx="2458">
                  <c:v>1</c:v>
                </c:pt>
                <c:pt idx="2459">
                  <c:v>4</c:v>
                </c:pt>
                <c:pt idx="2460">
                  <c:v>3</c:v>
                </c:pt>
                <c:pt idx="2461">
                  <c:v>1</c:v>
                </c:pt>
                <c:pt idx="2462">
                  <c:v>2</c:v>
                </c:pt>
                <c:pt idx="2463">
                  <c:v>4</c:v>
                </c:pt>
                <c:pt idx="2464">
                  <c:v>2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4</c:v>
                </c:pt>
                <c:pt idx="2470">
                  <c:v>4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3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1</c:v>
                </c:pt>
                <c:pt idx="2482">
                  <c:v>4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5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3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2</c:v>
                </c:pt>
                <c:pt idx="2511">
                  <c:v>3</c:v>
                </c:pt>
                <c:pt idx="2512">
                  <c:v>2</c:v>
                </c:pt>
                <c:pt idx="2513">
                  <c:v>1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1</c:v>
                </c:pt>
                <c:pt idx="2519">
                  <c:v>2</c:v>
                </c:pt>
                <c:pt idx="2520">
                  <c:v>4</c:v>
                </c:pt>
                <c:pt idx="2521">
                  <c:v>2</c:v>
                </c:pt>
                <c:pt idx="2522">
                  <c:v>1</c:v>
                </c:pt>
                <c:pt idx="2523">
                  <c:v>4</c:v>
                </c:pt>
                <c:pt idx="2524">
                  <c:v>2</c:v>
                </c:pt>
                <c:pt idx="2525">
                  <c:v>3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3</c:v>
                </c:pt>
                <c:pt idx="2530">
                  <c:v>2</c:v>
                </c:pt>
                <c:pt idx="2531">
                  <c:v>3</c:v>
                </c:pt>
                <c:pt idx="2532">
                  <c:v>2</c:v>
                </c:pt>
                <c:pt idx="2533">
                  <c:v>2</c:v>
                </c:pt>
                <c:pt idx="2534">
                  <c:v>3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2</c:v>
                </c:pt>
                <c:pt idx="2539">
                  <c:v>3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3</c:v>
                </c:pt>
                <c:pt idx="2550">
                  <c:v>2</c:v>
                </c:pt>
                <c:pt idx="2551">
                  <c:v>3</c:v>
                </c:pt>
                <c:pt idx="2552">
                  <c:v>3</c:v>
                </c:pt>
                <c:pt idx="2553">
                  <c:v>4</c:v>
                </c:pt>
                <c:pt idx="2554">
                  <c:v>2</c:v>
                </c:pt>
                <c:pt idx="2555">
                  <c:v>3</c:v>
                </c:pt>
                <c:pt idx="2556">
                  <c:v>2</c:v>
                </c:pt>
                <c:pt idx="2557">
                  <c:v>1</c:v>
                </c:pt>
                <c:pt idx="2558">
                  <c:v>2</c:v>
                </c:pt>
                <c:pt idx="2559">
                  <c:v>2</c:v>
                </c:pt>
                <c:pt idx="2560">
                  <c:v>1</c:v>
                </c:pt>
                <c:pt idx="2561">
                  <c:v>3</c:v>
                </c:pt>
                <c:pt idx="2562">
                  <c:v>2</c:v>
                </c:pt>
                <c:pt idx="2563">
                  <c:v>1</c:v>
                </c:pt>
                <c:pt idx="2564">
                  <c:v>4</c:v>
                </c:pt>
                <c:pt idx="2565">
                  <c:v>4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3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3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3</c:v>
                </c:pt>
                <c:pt idx="2582">
                  <c:v>2</c:v>
                </c:pt>
                <c:pt idx="2583">
                  <c:v>1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1</c:v>
                </c:pt>
                <c:pt idx="2593">
                  <c:v>3</c:v>
                </c:pt>
                <c:pt idx="2594">
                  <c:v>1</c:v>
                </c:pt>
                <c:pt idx="2595">
                  <c:v>2</c:v>
                </c:pt>
                <c:pt idx="2596">
                  <c:v>2</c:v>
                </c:pt>
                <c:pt idx="2597">
                  <c:v>3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4</c:v>
                </c:pt>
                <c:pt idx="2612">
                  <c:v>1</c:v>
                </c:pt>
                <c:pt idx="2613">
                  <c:v>1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2</c:v>
                </c:pt>
                <c:pt idx="2621">
                  <c:v>1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3</c:v>
                </c:pt>
                <c:pt idx="2627">
                  <c:v>2</c:v>
                </c:pt>
                <c:pt idx="2628">
                  <c:v>3</c:v>
                </c:pt>
                <c:pt idx="2629">
                  <c:v>3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3</c:v>
                </c:pt>
                <c:pt idx="2638">
                  <c:v>3</c:v>
                </c:pt>
                <c:pt idx="2639">
                  <c:v>1</c:v>
                </c:pt>
                <c:pt idx="2640">
                  <c:v>3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1</c:v>
                </c:pt>
                <c:pt idx="2645">
                  <c:v>5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2</c:v>
                </c:pt>
                <c:pt idx="2651">
                  <c:v>3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3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1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4</c:v>
                </c:pt>
                <c:pt idx="2679">
                  <c:v>2</c:v>
                </c:pt>
                <c:pt idx="2680">
                  <c:v>2</c:v>
                </c:pt>
                <c:pt idx="2681">
                  <c:v>3</c:v>
                </c:pt>
                <c:pt idx="2682">
                  <c:v>4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3</c:v>
                </c:pt>
                <c:pt idx="2687">
                  <c:v>2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3</c:v>
                </c:pt>
                <c:pt idx="2696">
                  <c:v>2</c:v>
                </c:pt>
                <c:pt idx="2697">
                  <c:v>4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3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1</c:v>
                </c:pt>
                <c:pt idx="2729">
                  <c:v>3</c:v>
                </c:pt>
                <c:pt idx="2730">
                  <c:v>2</c:v>
                </c:pt>
                <c:pt idx="2731">
                  <c:v>3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2</c:v>
                </c:pt>
                <c:pt idx="2741">
                  <c:v>3</c:v>
                </c:pt>
                <c:pt idx="2742">
                  <c:v>3</c:v>
                </c:pt>
                <c:pt idx="2743">
                  <c:v>1</c:v>
                </c:pt>
                <c:pt idx="2744">
                  <c:v>2</c:v>
                </c:pt>
                <c:pt idx="2745">
                  <c:v>3</c:v>
                </c:pt>
                <c:pt idx="2746">
                  <c:v>3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3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1</c:v>
                </c:pt>
                <c:pt idx="2761">
                  <c:v>2</c:v>
                </c:pt>
                <c:pt idx="2762">
                  <c:v>2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3</c:v>
                </c:pt>
                <c:pt idx="2769">
                  <c:v>1</c:v>
                </c:pt>
                <c:pt idx="2770">
                  <c:v>1</c:v>
                </c:pt>
                <c:pt idx="2771">
                  <c:v>3</c:v>
                </c:pt>
                <c:pt idx="2772">
                  <c:v>2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3</c:v>
                </c:pt>
                <c:pt idx="2777">
                  <c:v>2</c:v>
                </c:pt>
                <c:pt idx="2778">
                  <c:v>2</c:v>
                </c:pt>
                <c:pt idx="2779">
                  <c:v>1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1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4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3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3</c:v>
                </c:pt>
                <c:pt idx="2799">
                  <c:v>1</c:v>
                </c:pt>
                <c:pt idx="2800">
                  <c:v>2</c:v>
                </c:pt>
                <c:pt idx="2801">
                  <c:v>3</c:v>
                </c:pt>
                <c:pt idx="2802">
                  <c:v>2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1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2</c:v>
                </c:pt>
                <c:pt idx="2831">
                  <c:v>3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3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3</c:v>
                </c:pt>
                <c:pt idx="2844">
                  <c:v>2</c:v>
                </c:pt>
                <c:pt idx="2845">
                  <c:v>2</c:v>
                </c:pt>
                <c:pt idx="2846">
                  <c:v>1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3</c:v>
                </c:pt>
                <c:pt idx="2873">
                  <c:v>1</c:v>
                </c:pt>
                <c:pt idx="2874">
                  <c:v>2</c:v>
                </c:pt>
                <c:pt idx="2875">
                  <c:v>4</c:v>
                </c:pt>
                <c:pt idx="2876">
                  <c:v>4</c:v>
                </c:pt>
                <c:pt idx="2877">
                  <c:v>1</c:v>
                </c:pt>
                <c:pt idx="2878">
                  <c:v>4</c:v>
                </c:pt>
                <c:pt idx="2879">
                  <c:v>2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2</c:v>
                </c:pt>
                <c:pt idx="2884">
                  <c:v>3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4</c:v>
                </c:pt>
                <c:pt idx="2899">
                  <c:v>2</c:v>
                </c:pt>
                <c:pt idx="2900">
                  <c:v>2</c:v>
                </c:pt>
                <c:pt idx="2901">
                  <c:v>4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4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1</c:v>
                </c:pt>
                <c:pt idx="2926">
                  <c:v>3</c:v>
                </c:pt>
                <c:pt idx="2927">
                  <c:v>1</c:v>
                </c:pt>
                <c:pt idx="2928">
                  <c:v>2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1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1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1</c:v>
                </c:pt>
                <c:pt idx="2952">
                  <c:v>3</c:v>
                </c:pt>
                <c:pt idx="2953">
                  <c:v>2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4</c:v>
                </c:pt>
                <c:pt idx="2962">
                  <c:v>2</c:v>
                </c:pt>
                <c:pt idx="2963">
                  <c:v>1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3</c:v>
                </c:pt>
                <c:pt idx="2976">
                  <c:v>2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1</c:v>
                </c:pt>
                <c:pt idx="2988">
                  <c:v>3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2</c:v>
                </c:pt>
                <c:pt idx="2996">
                  <c:v>1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1</c:v>
                </c:pt>
                <c:pt idx="3010">
                  <c:v>3</c:v>
                </c:pt>
                <c:pt idx="3011">
                  <c:v>2</c:v>
                </c:pt>
                <c:pt idx="3012">
                  <c:v>3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1</c:v>
                </c:pt>
                <c:pt idx="3032">
                  <c:v>2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2</c:v>
                </c:pt>
                <c:pt idx="3063">
                  <c:v>2</c:v>
                </c:pt>
                <c:pt idx="3064">
                  <c:v>3</c:v>
                </c:pt>
                <c:pt idx="3065">
                  <c:v>1</c:v>
                </c:pt>
                <c:pt idx="3066">
                  <c:v>2</c:v>
                </c:pt>
                <c:pt idx="3067">
                  <c:v>0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2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2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1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3</c:v>
                </c:pt>
                <c:pt idx="3153">
                  <c:v>2</c:v>
                </c:pt>
                <c:pt idx="3154">
                  <c:v>3</c:v>
                </c:pt>
                <c:pt idx="3155">
                  <c:v>1</c:v>
                </c:pt>
                <c:pt idx="3156">
                  <c:v>2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1</c:v>
                </c:pt>
                <c:pt idx="3163">
                  <c:v>2</c:v>
                </c:pt>
                <c:pt idx="3164">
                  <c:v>2</c:v>
                </c:pt>
                <c:pt idx="3165">
                  <c:v>1</c:v>
                </c:pt>
                <c:pt idx="3166">
                  <c:v>3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4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3</c:v>
                </c:pt>
                <c:pt idx="3180">
                  <c:v>1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1</c:v>
                </c:pt>
                <c:pt idx="3185">
                  <c:v>3</c:v>
                </c:pt>
                <c:pt idx="3186">
                  <c:v>3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2</c:v>
                </c:pt>
                <c:pt idx="3191">
                  <c:v>4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1</c:v>
                </c:pt>
                <c:pt idx="3203">
                  <c:v>2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2</c:v>
                </c:pt>
                <c:pt idx="3215">
                  <c:v>2</c:v>
                </c:pt>
                <c:pt idx="3216">
                  <c:v>1</c:v>
                </c:pt>
                <c:pt idx="3217">
                  <c:v>3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1</c:v>
                </c:pt>
                <c:pt idx="3232">
                  <c:v>2</c:v>
                </c:pt>
                <c:pt idx="3233">
                  <c:v>1</c:v>
                </c:pt>
                <c:pt idx="3234">
                  <c:v>4</c:v>
                </c:pt>
                <c:pt idx="3235">
                  <c:v>2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1</c:v>
                </c:pt>
                <c:pt idx="3264">
                  <c:v>2</c:v>
                </c:pt>
                <c:pt idx="3265">
                  <c:v>2</c:v>
                </c:pt>
                <c:pt idx="3266">
                  <c:v>3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2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2</c:v>
                </c:pt>
                <c:pt idx="3295">
                  <c:v>1</c:v>
                </c:pt>
                <c:pt idx="3296">
                  <c:v>3</c:v>
                </c:pt>
                <c:pt idx="3297">
                  <c:v>2</c:v>
                </c:pt>
                <c:pt idx="3298">
                  <c:v>1</c:v>
                </c:pt>
                <c:pt idx="3299">
                  <c:v>3</c:v>
                </c:pt>
                <c:pt idx="3300">
                  <c:v>1</c:v>
                </c:pt>
                <c:pt idx="3301">
                  <c:v>1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2</c:v>
                </c:pt>
                <c:pt idx="3323">
                  <c:v>0</c:v>
                </c:pt>
                <c:pt idx="3324">
                  <c:v>2</c:v>
                </c:pt>
                <c:pt idx="3325">
                  <c:v>1</c:v>
                </c:pt>
                <c:pt idx="3326">
                  <c:v>0</c:v>
                </c:pt>
                <c:pt idx="3327">
                  <c:v>1</c:v>
                </c:pt>
                <c:pt idx="3328">
                  <c:v>2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1</c:v>
                </c:pt>
                <c:pt idx="3338">
                  <c:v>1</c:v>
                </c:pt>
                <c:pt idx="3339">
                  <c:v>3</c:v>
                </c:pt>
                <c:pt idx="3340">
                  <c:v>2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3</c:v>
                </c:pt>
                <c:pt idx="3350">
                  <c:v>2</c:v>
                </c:pt>
                <c:pt idx="3351">
                  <c:v>2</c:v>
                </c:pt>
                <c:pt idx="3352">
                  <c:v>1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2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1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3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3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2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3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2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2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0</c:v>
                </c:pt>
                <c:pt idx="34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3-462B-A8FB-D8700465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52432"/>
        <c:axId val="475750272"/>
      </c:scatterChart>
      <c:valAx>
        <c:axId val="4757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0272"/>
        <c:crosses val="autoZero"/>
        <c:crossBetween val="midCat"/>
      </c:valAx>
      <c:valAx>
        <c:axId val="475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 of Price by House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Bungalow</c:v>
              </c:pt>
              <c:pt idx="1">
                <c:v>Duplex</c:v>
              </c:pt>
              <c:pt idx="2">
                <c:v>Flat / Apartment</c:v>
              </c:pt>
              <c:pt idx="3">
                <c:v>House</c:v>
              </c:pt>
              <c:pt idx="4">
                <c:v>Mews</c:v>
              </c:pt>
              <c:pt idx="5">
                <c:v>New development</c:v>
              </c:pt>
              <c:pt idx="6">
                <c:v>Penthouse</c:v>
              </c:pt>
              <c:pt idx="7">
                <c:v>Studio</c:v>
              </c:pt>
            </c:strLit>
          </c:cat>
          <c:val>
            <c:numLit>
              <c:formatCode>General</c:formatCode>
              <c:ptCount val="8"/>
              <c:pt idx="0">
                <c:v>904444.4444444445</c:v>
              </c:pt>
              <c:pt idx="1">
                <c:v>934285.71428571432</c:v>
              </c:pt>
              <c:pt idx="2">
                <c:v>1251813.0306709264</c:v>
              </c:pt>
              <c:pt idx="3">
                <c:v>2388377.6706293705</c:v>
              </c:pt>
              <c:pt idx="4">
                <c:v>1400000</c:v>
              </c:pt>
              <c:pt idx="5">
                <c:v>2186311.5742296921</c:v>
              </c:pt>
              <c:pt idx="6">
                <c:v>3112847.45</c:v>
              </c:pt>
              <c:pt idx="7">
                <c:v>357500</c:v>
              </c:pt>
            </c:numLit>
          </c:val>
          <c:extLst>
            <c:ext xmlns:c16="http://schemas.microsoft.com/office/drawing/2014/chart" uri="{C3380CC4-5D6E-409C-BE32-E72D297353CC}">
              <c16:uniqueId val="{00000000-955C-4B16-9887-34CAAB2F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94665520"/>
        <c:axId val="594672720"/>
      </c:barChart>
      <c:catAx>
        <c:axId val="59466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2720"/>
        <c:crosses val="autoZero"/>
        <c:auto val="1"/>
        <c:lblAlgn val="ctr"/>
        <c:lblOffset val="100"/>
        <c:noMultiLvlLbl val="0"/>
      </c:catAx>
      <c:valAx>
        <c:axId val="5946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6AD3A532-0625-4CB7-B0A5-87E40B923F46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860D59-60A1-4D26-9DC5-1FEF256BE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056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0</xdr:row>
      <xdr:rowOff>0</xdr:rowOff>
    </xdr:from>
    <xdr:to>
      <xdr:col>20</xdr:col>
      <xdr:colOff>19050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20A93-990D-40D3-8BCD-2D67221EE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180975</xdr:rowOff>
    </xdr:from>
    <xdr:to>
      <xdr:col>8</xdr:col>
      <xdr:colOff>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D2525-E7C0-4A90-9C7C-F0146CAAC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16</xdr:row>
      <xdr:rowOff>0</xdr:rowOff>
    </xdr:from>
    <xdr:to>
      <xdr:col>17</xdr:col>
      <xdr:colOff>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D245B-4C51-4AA2-8F6F-4733F7C2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lis" refreshedDate="45567.930380092592" createdVersion="8" refreshedVersion="8" minRefreshableVersion="3" recordCount="3480" xr:uid="{D7D7A04B-7000-439E-95A1-06FD2E2240E4}">
  <cacheSource type="worksheet">
    <worksheetSource name="London"/>
  </cacheSource>
  <cacheFields count="11">
    <cacheField name="id " numFmtId="2">
      <sharedItems containsSemiMixedTypes="0" containsString="0" containsNumber="1" containsInteger="1" minValue="0" maxValue="3479"/>
    </cacheField>
    <cacheField name="Property Name" numFmtId="49">
      <sharedItems/>
    </cacheField>
    <cacheField name="Price" numFmtId="169">
      <sharedItems containsSemiMixedTypes="0" containsString="0" containsNumber="1" containsInteger="1" minValue="180000" maxValue="39750000"/>
    </cacheField>
    <cacheField name="House Type" numFmtId="49">
      <sharedItems count="8">
        <s v="House"/>
        <s v="Flat / Apartment"/>
        <s v="New development"/>
        <s v="Duplex"/>
        <s v="Penthouse"/>
        <s v="Studio"/>
        <s v="Bungalow"/>
        <s v="Mews"/>
      </sharedItems>
    </cacheField>
    <cacheField name="Area in sq ft" numFmtId="1">
      <sharedItems containsSemiMixedTypes="0" containsString="0" containsNumber="1" containsInteger="1" minValue="274" maxValue="15405"/>
    </cacheField>
    <cacheField name="No. of Bedrooms" numFmtId="1">
      <sharedItems containsSemiMixedTypes="0" containsString="0" containsNumber="1" containsInteger="1" minValue="0" maxValue="10"/>
    </cacheField>
    <cacheField name="No. of Bathrooms" numFmtId="1">
      <sharedItems containsSemiMixedTypes="0" containsString="0" containsNumber="1" containsInteger="1" minValue="0" maxValue="10"/>
    </cacheField>
    <cacheField name="No. of Receptions" numFmtId="1">
      <sharedItems containsSemiMixedTypes="0" containsString="0" containsNumber="1" containsInteger="1" minValue="0" maxValue="10"/>
    </cacheField>
    <cacheField name="Location" numFmtId="49">
      <sharedItems containsBlank="1" count="655">
        <s v="Wimbledon"/>
        <s v="Clerkenwell"/>
        <s v="Putney"/>
        <m/>
        <s v=" Fulham"/>
        <s v="Highgate"/>
        <s v="Walton-on-Thames"/>
        <s v=" St. John's Wood"/>
        <s v="17 Abercorn Place"/>
        <s v="Regents Park"/>
        <s v=" Coulsdon"/>
        <s v="Primrose Hill"/>
        <s v="Marylebone"/>
        <s v="10 Draycott Avenue"/>
        <s v="Islington"/>
        <s v=" Islington"/>
        <s v="South Hampstead"/>
        <s v="Belsize Park"/>
        <s v="Esher"/>
        <s v=" Surbiton"/>
        <s v="20-21 Wetherby Gardens"/>
        <s v="Chiswick"/>
        <s v="Barnes"/>
        <s v="Fulham"/>
        <s v=" Battersea"/>
        <s v=" Victoria"/>
        <s v="South Hackney"/>
        <s v="Grove End Road"/>
        <s v="Crouch End"/>
        <s v=" Downs Road"/>
        <s v="Coleridge Gardens"/>
        <s v="Battersea"/>
        <s v="Chelsea Harbour"/>
        <s v=" Bayswater"/>
        <s v="Tooting"/>
        <s v="Watford"/>
        <s v="Northwood"/>
        <s v="Morgan Street"/>
        <s v="Regent's Park"/>
        <s v="Kentish Town"/>
        <s v="St John's Wood"/>
        <s v=" Ealing"/>
        <s v="Thames Ditton"/>
        <s v="Kidbrooke"/>
        <s v="Westminster"/>
        <s v="Hackney"/>
        <s v=" Canary Wharf"/>
        <s v="Woodford Green"/>
        <s v=" Westminster"/>
        <s v="Surbiton"/>
        <s v="Little Venice"/>
        <s v="Hampstead"/>
        <s v=" Hampstead"/>
        <s v="St. James's"/>
        <s v="410 Strand"/>
        <s v="Loughton"/>
        <s v="Barnsbury"/>
        <s v="Prince of Wales Drive"/>
        <s v="Wandsworth"/>
        <s v="131 Ladbroke Grove"/>
        <s v=" City Of London"/>
        <s v=" Esher"/>
        <s v=" South Bank"/>
        <s v=" The Otto Buildings"/>
        <s v="Woodstock Road"/>
        <s v="Kingston upon Thames"/>
        <s v="Richmond"/>
        <s v=" Putney"/>
        <s v="St James's"/>
        <s v="Holland Park"/>
        <s v=" Highbury"/>
        <s v=" Hackney"/>
        <s v="Hertford Road"/>
        <s v=" Wandsworth"/>
        <s v="20 Love Lane"/>
        <s v="2 Dallington Street"/>
        <s v=" Chiswick"/>
        <s v="Chelsea"/>
        <s v="Drayton Gardens"/>
        <s v="Hammersmith"/>
        <s v=" Chelsea"/>
        <s v=" Clerkenwell"/>
        <s v="Tooting Bec"/>
        <s v=" Holland Park"/>
        <s v=" Clapton"/>
        <s v=" Walton-on-Thames"/>
        <s v="105 Maida Vale"/>
        <s v="131-143 Belsize Road"/>
        <s v="Between The Commons"/>
        <s v="137-139 Queenstown Road"/>
        <s v=" Holloway"/>
        <s v=" Maida Vale"/>
        <s v="Oxhey"/>
        <s v="Highbury"/>
        <s v="Belgravia"/>
        <s v=" Radlett"/>
        <s v=" Parr's Way"/>
        <s v="142 Battersea Park Road"/>
        <s v="Albany Street"/>
        <s v="Notting Hill"/>
        <s v="London"/>
        <s v="Whitechapel"/>
        <s v="2 Gatliff Road"/>
        <s v="Bingham Court"/>
        <s v="Peartree Street"/>
        <s v=" Oxshott"/>
        <s v="42 Trinity Church Road"/>
        <s v="Brackenbury Village"/>
        <s v="Albert Bridge Road"/>
        <s v="Mill Street"/>
        <s v="Banbury Road"/>
        <s v="George Beard Road"/>
        <s v=" Northwood"/>
        <s v="Ealing"/>
        <s v="Camden"/>
        <s v="Park Walk"/>
        <s v="28 Wapping High Street"/>
        <s v="Canary Wharf"/>
        <s v="48 Rigault Road"/>
        <s v="New Road"/>
        <s v="Shannon Place"/>
        <s v="Kensington Park Gardens"/>
        <s v="23 Wenlock Road"/>
        <s v="De Beauvoir"/>
        <s v="Knighten Street"/>
        <s v="Carlton Drive"/>
        <s v="Paddington"/>
        <s v="Asher Way"/>
        <s v="Oxshott"/>
        <s v="Pinner"/>
        <s v="59 Lurline Gardens"/>
        <s v=" Bow"/>
        <s v=" Richmond"/>
        <s v="Mayfair"/>
        <s v="Fortune Green"/>
        <s v=" Claygate"/>
        <s v=" East Molesey"/>
        <s v="East Sheen"/>
        <s v="Star Place"/>
        <s v="110 Battersea Park Road"/>
        <s v="Abbey Road"/>
        <s v="Grays Inn"/>
        <s v=" Barnes"/>
        <s v="Kingsland Road"/>
        <s v=" St John's Wood"/>
        <s v="Shoreditch"/>
        <s v=" Epping"/>
        <s v="3 City North Place"/>
        <s v="Imperial Wharf"/>
        <s v=" Sheen Road"/>
        <s v="St. Peters Square"/>
        <s v="Old Street"/>
        <s v=" Uxbridge"/>
        <s v=" Belsize Park"/>
        <s v="330 Garratt Lane"/>
        <s v="Pimlico"/>
        <s v="Coulsdon"/>
        <s v="Knightsbridge"/>
        <s v=" London"/>
        <s v="Queens Club Gardens"/>
        <s v=" Earls Court"/>
        <s v=" Greenwich"/>
        <s v=" Wimbledon"/>
        <s v="Hyde Park"/>
        <s v="East Heath Road"/>
        <s v="Edith Terrace"/>
        <s v="Victoria Park"/>
        <s v="Nightingale Lane"/>
        <s v="52 Holloway Road"/>
        <s v="West Hampstead"/>
        <s v="Kensington"/>
        <s v="Mayflower Street"/>
        <s v="Riverside Quarter"/>
        <s v="St. John's Wood"/>
        <s v="70 Webb's Road"/>
        <s v="Clapham"/>
        <s v="Thirleby Road"/>
        <s v=" Shoreditch"/>
        <s v="Hyde Park Estate"/>
        <s v="Clapham Common North Side"/>
        <s v="Fitzrovia"/>
        <s v="Covent Garden"/>
        <s v="Hurlock Street"/>
        <s v=" West Hampstead"/>
        <s v="Acton"/>
        <s v="Buckhurst Hill"/>
        <s v="211-227 Hackney Road"/>
        <s v="Hartington Road"/>
        <s v="Chigwell"/>
        <s v=" Imperial Wharf"/>
        <s v=" Longfield Avenue"/>
        <s v="Ashton Reach"/>
        <s v="Hoxton"/>
        <s v="27 Frampton Park Road"/>
        <s v="6 Campden Hill"/>
        <s v="5 Danvers Avenue"/>
        <s v="Barts Square"/>
        <s v="13-15 St. Petersburgh Place"/>
        <s v=" Mayfair"/>
        <s v="2  City North Place"/>
        <s v="Earl's Court"/>
        <s v="60 Brompton Road"/>
        <s v="Streatham Hill"/>
        <s v=" Fitzrovia"/>
        <s v=" Marylebone"/>
        <s v="82-88 Fulham High Street"/>
        <s v=" Smithfield Market"/>
        <s v="10 Gatliff Road"/>
        <s v="East Molesey"/>
        <s v=" Barwell Lane"/>
        <s v="4 Woodland Crescent"/>
        <s v="Piccadilly"/>
        <s v="South Kensington"/>
        <s v="Stanford Road"/>
        <s v=" Kensington"/>
        <s v="Vauxhall"/>
        <s v=" Aldgate"/>
        <s v="New Malden"/>
        <s v="158 Northchurch Road"/>
        <s v="Marius Road"/>
        <s v="Limehouse"/>
        <s v="Finsbury"/>
        <s v="101 Wood Lane"/>
        <s v="226 Arlington Road"/>
        <s v="Balham High Road"/>
        <s v="9 Gatliff Road"/>
        <s v="Weimar Street"/>
        <s v="42 White Horse Lane"/>
        <s v=" Mill Hill"/>
        <s v=" Limehouse"/>
        <s v="Farringdon"/>
        <s v="Grove Park"/>
        <s v=" Knightsbridge"/>
        <s v="Macaulay Road"/>
        <s v=" Buckhurst Hill"/>
        <s v="50 Kensington Place"/>
        <s v=" South Hampstead"/>
        <s v=" Twickenham"/>
        <s v="Stanmore"/>
        <s v="29 Laycock Street"/>
        <s v="Balham"/>
        <s v="Twickenham"/>
        <s v="Sloane Square"/>
        <s v="Thurloe Place"/>
        <s v="20 Gatliff Road"/>
        <s v="4-10 Lexham Gardens"/>
        <s v="Duchess Of Bedford's Walk"/>
        <s v="Vicarage Gate"/>
        <s v="33 Kensington Court"/>
        <s v="29 Sheffield Terrace"/>
        <s v="Kensington High Street"/>
        <s v="Thackeray Street"/>
        <s v="721 Fulham Road"/>
        <s v=" Bloomsbury"/>
        <s v=" Parsons Green"/>
        <s v="Newham"/>
        <s v="Brook Green"/>
        <s v="Kingston"/>
        <s v="1 Tiltman Place"/>
        <s v="Homerton"/>
        <s v="Childs Hill"/>
        <s v="Brentford"/>
        <s v="Streatham"/>
        <s v="New Kings Road"/>
        <s v=" Finsbury Park"/>
        <s v="Water Lane"/>
        <s v="Stamford Brook"/>
        <s v="33 Maida Vale"/>
        <s v="Ashtead"/>
        <s v=" Juniper Drive"/>
        <s v=" 35 Salusbury Road"/>
        <s v=" Woodford Green"/>
        <s v="55 Primrose Hill Road"/>
        <s v="North Ealing"/>
        <s v="Bow"/>
        <s v="1 Albert Embankment"/>
        <s v=" Vauxhall"/>
        <s v="93 Albert Embankment"/>
        <s v="Elm Tree Road"/>
        <s v="Highbury Stadium Square"/>
        <s v="3 Ryeland Boulevard"/>
        <s v="Spitalfields"/>
        <s v=" Acton"/>
        <s v="Waltham Abbey"/>
        <s v="Royal Albert Wharf"/>
        <s v=" Fulham High Street"/>
        <s v="Moor Park"/>
        <s v=" Queens Park"/>
        <s v="Ravenscourt Park"/>
        <s v="City Of London"/>
        <s v="11 Park Street"/>
        <s v="94 Wapping High Street"/>
        <s v="82-88 Bishops Gate"/>
        <s v="35A Arterberry Road"/>
        <s v="Wandsworth Common West Side"/>
        <s v=" Watford"/>
        <s v=" St. Johns Wood"/>
        <s v="Brondesbury"/>
        <s v="Canonbury"/>
        <s v="Lee Street"/>
        <s v="Tottenham Road"/>
        <s v="Ensign Street"/>
        <s v=" Lisson Grove"/>
        <s v="St John's Hill"/>
        <s v="Gunnersbury"/>
        <s v=" Elephant Park"/>
        <s v="Mortlake"/>
        <s v="199 To 207 Marsh Wall"/>
        <s v="Bellevue Village"/>
        <s v=" Crouch End"/>
        <s v="Lower Holloway"/>
        <s v="Keats Grove"/>
        <s v="27-33 Fairfax Road"/>
        <s v="Wendell Park"/>
        <s v="Hortensia Road"/>
        <s v="Prince Consort Road"/>
        <s v="42 Warwick Road"/>
        <s v="Basil Street"/>
        <s v="137 London Road"/>
        <s v="Bushey"/>
        <s v=" Brentford"/>
        <s v="162 Gideon Road"/>
        <s v=" Spitalfields"/>
        <s v=" Dalston"/>
        <s v="Holloway"/>
        <s v="Southgate Road"/>
        <s v="Aberdeen Park"/>
        <s v=" Golders Green"/>
        <s v="50 Shad Thames"/>
        <s v=" West Kensington"/>
        <s v="19 Basil Street"/>
        <s v="2-8 Eton Avenue"/>
        <s v=" Hackney Wick"/>
        <s v="Ealing Common"/>
        <s v="West Acton"/>
        <s v=" Leatherhead"/>
        <s v="Great Portland Street"/>
        <s v="27 Carlton Drive"/>
        <s v=" Loughton"/>
        <s v="East Finchley"/>
        <s v=" Waltham Abbey"/>
        <s v="65 Maygrove Road"/>
        <s v="Colliers Wood"/>
        <s v="66 Chiltern Street"/>
        <s v="Oxford Road"/>
        <s v="Clifton Road"/>
        <s v=" Haggerston"/>
        <s v="Egerton Drive"/>
        <s v="Maida Vale"/>
        <s v="Lofting Road"/>
        <s v="Fulham Road"/>
        <s v="Hanger Lane"/>
        <s v="Green Lanes"/>
        <s v="1 Brightlingsea Place"/>
        <s v="34-37 Beaumont Street"/>
        <s v="1 Woodger Road"/>
        <s v="28 Quebec Way"/>
        <s v="17 Western Gateway"/>
        <s v="Greenwich"/>
        <s v="Old Brompton Road"/>
        <s v="8 Jude Street"/>
        <s v=" West Ealing"/>
        <s v=" Chigwell"/>
        <s v="Tollgate Gardens"/>
        <s v="Southfields"/>
        <s v="Sunnyside"/>
        <s v=" Kingston upon Thames"/>
        <s v="King's Cross"/>
        <s v="Ruislip"/>
        <s v="30 Gatliff Road"/>
        <s v="Makepeace Avenue"/>
        <s v="Hornsey Lane"/>
        <s v="32 Duckett Street"/>
        <s v="49 Atalanta Street"/>
        <s v="6 Wood Crescent"/>
        <s v="35 Pembroke Road"/>
        <s v="22 Wapping High Street"/>
        <s v="3 Forfar Road"/>
        <s v="Whiston Road"/>
        <s v="North Kensington"/>
        <s v="Lafone Street"/>
        <s v="Belgrave Gardens"/>
        <s v="70 Buckingham Gate"/>
        <s v="Whitehead Close"/>
        <s v="34 De Vere Gardens"/>
        <s v="20 Nine Elms Lane"/>
        <s v="Downs Road"/>
        <s v="Harrow On The Hill"/>
        <s v="Morpeth Terrace"/>
        <s v="8 High Timber Street"/>
        <s v="21 Highbury Crescent"/>
        <s v="Enid Street"/>
        <s v="Blackheath"/>
        <s v="St. Johns Wood Park"/>
        <s v="Charlotte Terrace"/>
        <s v=" Orpington"/>
        <s v="Shepperton"/>
        <s v="Avenue Road"/>
        <s v="350 The Highway"/>
        <s v="Approach Road"/>
        <s v=" Covent Garden"/>
        <s v="Singapore Road"/>
        <s v=" St Johns Wood"/>
        <s v="348 Queenstown Road"/>
        <s v=" Chessington"/>
        <s v="45 Narrow Street"/>
        <s v="Curlew Street"/>
        <s v="Lambeth"/>
        <s v="Eaton Rise"/>
        <s v="24 Marsh Wall"/>
        <s v="Bishops King Road"/>
        <s v="24 New Globe Walk"/>
        <s v="Fernshaw Road"/>
        <s v="1 St. George Wharf"/>
        <s v="Homerton High Street"/>
        <s v="84 St. Katharines Way"/>
        <s v="Emery Hill Street"/>
        <s v="Earsby Street"/>
        <s v="24 Bartholomew Close"/>
        <s v=" Tadworth"/>
        <s v="John Islip Street"/>
        <s v="West Molesey"/>
        <s v="Dartmouth Park"/>
        <s v="72 Lindfield Street"/>
        <s v="Oxhey Village"/>
        <s v="4 Canter Way"/>
        <s v="Haverstock Street"/>
        <s v="375 Earlsfield Road"/>
        <s v="Teddington"/>
        <s v=" 352 Queenstown Road"/>
        <s v="78 Buckingham Gate"/>
        <s v="25 Ham Common"/>
        <s v="95 Elm Park Gardens"/>
        <s v="Banstead"/>
        <s v=" 372 Queenstown Road"/>
        <s v="Dalston Lane"/>
        <s v="150 Vaughan Way"/>
        <s v="Nightingale Triangle"/>
        <s v="Copperwood Place"/>
        <s v="9 Abbey Road"/>
        <s v="2-4 Primrose Hill Road"/>
        <s v=" Regatta Lane"/>
        <s v=" Royal Docks"/>
        <s v="Devonport Street"/>
        <s v="Hilgrove Road"/>
        <s v="Augustas Lane"/>
        <s v="176 Gray's Inn Road"/>
        <s v="30-34 Woodfield Place"/>
        <s v=" Notting Hill"/>
        <s v="99 Leman Street"/>
        <s v="Palmerston Road"/>
        <s v="315 Kingsland Road"/>
        <s v="Smugglers Way"/>
        <s v="70 Parkside"/>
        <s v="Bayswater"/>
        <s v="4 Fairmont Avenue"/>
        <s v="Bethnal Green"/>
        <s v="King Edward Place"/>
        <s v="Manfred Road"/>
        <s v="210 Poplar High Street"/>
        <s v="College Crescent"/>
        <s v="Chalk Farm"/>
        <s v="10 Llanvanor Road"/>
        <s v="Victoria"/>
        <s v="Kenninghall Road"/>
        <s v="5 Hutchings Street"/>
        <s v="Eastway"/>
        <s v="47 Marsham Street"/>
        <s v="Eamont Street"/>
        <s v="Winchester Road"/>
        <s v="Elgin Avenue"/>
        <s v="Livermere Road"/>
        <s v="Ranelagh Gardens"/>
        <s v="1-3 Coleherne Road"/>
        <s v="10 Gatton Road"/>
        <s v="2 Rennie Street"/>
        <s v=" Canary Wharf;"/>
        <s v="20-24 Beaumont Road"/>
        <s v="22 Bute Gardens"/>
        <s v="1A Belsham Street"/>
        <s v="1A Frognal"/>
        <s v="Chipstead"/>
        <s v="20 Western Gateway"/>
        <s v="Bloomsbury"/>
        <s v="3 Western Gateway"/>
        <s v="Felstead Street"/>
        <s v="3 Myddelton Passage"/>
        <s v=" Newham"/>
        <s v=" St. James's Park"/>
        <s v="91 City Road"/>
        <s v="Connaught Village"/>
        <s v="Queen's Park"/>
        <s v="Solebay Street"/>
        <s v="1 Poole Street"/>
        <s v=" Marloes Road"/>
        <s v="Nine Elms"/>
        <s v="6 Shad Thames"/>
        <s v="86 Wapping High Street"/>
        <s v="Homer Street"/>
        <s v="205 Randolph Avenue"/>
        <s v="31 Eltringham Street"/>
        <s v="261B City Road"/>
        <s v="63 Mortlake High Street"/>
        <s v="35 Kensington Court"/>
        <s v="Willoughby Road"/>
        <s v="142 Offord Road"/>
        <s v="52 Prince of Wales Road"/>
        <s v="Duchess of Bedfords Walk"/>
        <s v="27 Lindsay Square"/>
        <s v="Hackney Wick"/>
        <s v="Temple"/>
        <s v="Haggerston"/>
        <s v="73 Wapping High Street"/>
        <s v=" Lewisham"/>
        <s v="Carlisle Place"/>
        <s v="Prusom Street"/>
        <s v="Malvern Road"/>
        <s v="154 Lever Street"/>
        <s v=" 50 Shad Thames"/>
        <s v="55 Peloton Avenue"/>
        <s v="Rotherhithe Street"/>
        <s v="Hollywood Road"/>
        <s v="18 Western Gateway"/>
        <s v="Park Road"/>
        <s v="124 Knightsbridge"/>
        <s v="Chelsea Manor Gardens"/>
        <s v="Richmond Way"/>
        <s v="45 East Hill"/>
        <s v="21 Ravenscourt Gardens"/>
        <s v="14 Lanark Road"/>
        <s v="3 Wood Crescent"/>
        <s v="The Little Boltons"/>
        <s v="Edgeley Road"/>
        <s v="60 Fairfield Road"/>
        <s v="Stapleford Abbotts"/>
        <s v=" Battesea"/>
        <s v=" Chelsea Harbour"/>
        <s v="3 Albert Road"/>
        <s v="Hanwell"/>
        <s v="257 City Road"/>
        <s v="Soho"/>
        <s v="4 De Vere Gardens"/>
        <s v="54 Crowder Street"/>
        <s v="Hampstead Garden Suburb"/>
        <s v="Hampton"/>
        <s v="18A Varden Street"/>
        <s v="Queen Caroline Street"/>
        <s v="Alexandra Avenue"/>
        <s v="Duke of Wellington Avenue"/>
        <s v="Coborn Street"/>
        <s v="4 Wood Crescent"/>
        <s v="Bollo Bridge Road"/>
        <s v="33 Prince Albert Road"/>
        <s v=" Brick Lane"/>
        <s v=" Barons Court"/>
        <s v="Montaigne Close"/>
        <s v="Ennismore Gardens"/>
        <s v=" St. James's"/>
        <s v="Raynes Park"/>
        <s v="Holland Villas Road"/>
        <s v="Great West Road"/>
        <s v="Bishops Park"/>
        <s v="10 Frobisher Yard"/>
        <s v=" Stratford"/>
        <s v="East Smithfield"/>
        <s v="Bedford Park"/>
        <s v="33 Eltringham Street"/>
        <s v="10 Whitehall Place"/>
        <s v="10-12 Lawn Lane"/>
        <s v="1 Spectrum Way"/>
        <s v="Stone Hall Gardens"/>
        <s v="Campden Hill Road"/>
        <s v="67 Lower Sloane Street"/>
        <s v=" Paddington"/>
        <s v="50 Holland Street"/>
        <s v=" Primrose Hill"/>
        <s v="Monks Drive"/>
        <s v="1 School Mews"/>
        <s v="1 Brasenose Drive"/>
        <s v="9 The Downs"/>
        <s v="Swiss Cottage"/>
        <s v="11 Brewhouse Yard"/>
        <s v="8 Princelet Street"/>
        <s v="70 Sancroft Street"/>
        <s v="Medway Street"/>
        <s v="Upshirebury Green"/>
        <s v=" Old Street"/>
        <s v="33 Ebury Street"/>
        <s v=" Pimlico"/>
        <s v=" Stanmore"/>
        <s v="Tufton Street"/>
        <s v="199 Knightsbridge"/>
        <s v="76 Marsham Street"/>
        <s v="23 Plumbers Row"/>
        <s v="4 Killick Way"/>
        <s v="3 Arnhem Place"/>
        <s v=" Southwark"/>
        <s v="Battersea Park"/>
        <s v="Woodberry Grove"/>
        <s v=" Bushey"/>
        <s v="Suttons Lane"/>
        <s v="205 Richmond Road"/>
        <s v="Royal Docks"/>
        <s v="Ebury Street"/>
        <s v="Queens Drive"/>
        <s v=" Halton Road"/>
        <s v="54-57 Devonshire Street"/>
        <s v="188 Cromwell Road"/>
        <s v="Bickenhall Street"/>
        <s v="Stoke Newington"/>
        <s v="Shepherd's Bush"/>
        <s v="Duchess Walk"/>
        <s v="19-21 Chesham Street"/>
        <s v="Kensington Gore"/>
        <s v=" Ham"/>
        <s v="Prince Albert Road"/>
        <s v="22 Ensign Street"/>
        <s v="Buckingham Palace Road"/>
        <s v="Perivale"/>
        <s v="252 Old Brompton Road"/>
        <s v="4 Radnor Terrace"/>
        <s v="St Johns Wood"/>
        <s v=" Farringdon"/>
        <s v="44 The Bishops Avenue"/>
        <s v="Hampstead Heath"/>
        <s v="5 Wood Crescent"/>
        <s v=" Barbican"/>
        <s v="Cricklewood"/>
        <s v=" Lambeth"/>
        <s v="20 St. Josephs Street"/>
        <s v="52 Parkside"/>
        <s v="Pamela Street"/>
        <s v="New Gun Wharf"/>
        <s v="Whiteheads Grove"/>
        <s v="3-5 Elystan Place"/>
        <s v=" Grosvenor Waterside"/>
        <s v="St. Marys Terrace"/>
        <s v="St James Avenue"/>
        <s v="Skinner Street"/>
        <s v="617 Kings Road"/>
        <s v="23 West Side Common"/>
        <s v=" Shad Thames"/>
        <s v="Windsor Street"/>
        <s v="24 Clevedon Road"/>
        <s v="112 York Road"/>
        <s v="25 Cork Street"/>
        <s v=" 161 Millbank"/>
        <s v="Lots Road"/>
        <s v="30 Montpelier Walk"/>
        <s v="Cheyne Terrace"/>
        <s v="100 Knightsbridge"/>
        <s v=" Copse Hill"/>
        <s v=" St James's"/>
        <s v=" The City"/>
        <s v=" Waterfront Drive"/>
      </sharedItems>
    </cacheField>
    <cacheField name="City/County" numFmtId="49">
      <sharedItems count="57">
        <s v="London"/>
        <s v="Surrey"/>
        <s v="Twickenham"/>
        <s v="Holland Park"/>
        <s v="Battersea"/>
        <s v="Clapton"/>
        <s v="Hertfordshire"/>
        <s v="Middlesex"/>
        <s v="Essex"/>
        <s v="Downs Road"/>
        <s v="Thurleigh Road"/>
        <s v="E5 8DE"/>
        <s v="De Beauvoir"/>
        <s v="Wandsworth"/>
        <s v="Clerkenwell"/>
        <s v="Deptford"/>
        <s v="Ealing"/>
        <s v="Northwood"/>
        <s v="Blackheath"/>
        <s v="Fulham"/>
        <s v="Richmond"/>
        <s v="The Metal Works"/>
        <s v="N7 6QX"/>
        <s v="City Of London"/>
        <s v="Chessington"/>
        <s v="82-88 Fulham High Street"/>
        <s v="Little Venice"/>
        <s v="Spitalfields"/>
        <s v="Fulham High Street"/>
        <s v="27 Carlton Drive"/>
        <s v="Fitzrovia"/>
        <s v="Chelsea"/>
        <s v="Marylebone"/>
        <s v="52 Holloway Road"/>
        <s v="Kent"/>
        <s v="London1500"/>
        <s v="Wornington Road"/>
        <s v="Thames Ditton"/>
        <s v="Watford"/>
        <s v="Surrey Quays"/>
        <s v="110 Battersea Park Road"/>
        <s v="Bushey"/>
        <s v="311 Goldhawk Road"/>
        <s v="6 Deal Street"/>
        <s v="Kensington"/>
        <s v="Middx"/>
        <s v="Lambourne End"/>
        <s v="Romford"/>
        <s v="Queens Park"/>
        <s v="Richmond Hill"/>
        <s v="4 Circus Road West"/>
        <s v="Hornchurch"/>
        <s v="N1 6FU"/>
        <s v="Oxshott"/>
        <s v="Greenford"/>
        <s v="Wimbledon"/>
        <s v="Lillie Square"/>
      </sharedItems>
    </cacheField>
    <cacheField name="Postal Cod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0">
  <r>
    <n v="0"/>
    <s v="Queens Road"/>
    <n v="1675000"/>
    <x v="0"/>
    <n v="2716"/>
    <n v="5"/>
    <n v="5"/>
    <n v="5"/>
    <x v="0"/>
    <x v="0"/>
    <s v="SW19 8NY"/>
  </r>
  <r>
    <n v="1"/>
    <s v="Seward Street"/>
    <n v="650000"/>
    <x v="1"/>
    <n v="814"/>
    <n v="2"/>
    <n v="2"/>
    <n v="2"/>
    <x v="1"/>
    <x v="0"/>
    <s v="EC1V 3PA"/>
  </r>
  <r>
    <n v="2"/>
    <s v="Hotham Road"/>
    <n v="735000"/>
    <x v="1"/>
    <n v="761"/>
    <n v="2"/>
    <n v="2"/>
    <n v="2"/>
    <x v="2"/>
    <x v="0"/>
    <s v="SW15 1QL"/>
  </r>
  <r>
    <n v="3"/>
    <s v="Festing Road"/>
    <n v="1765000"/>
    <x v="0"/>
    <n v="1986"/>
    <n v="4"/>
    <n v="4"/>
    <n v="4"/>
    <x v="2"/>
    <x v="0"/>
    <s v="SW15 1LP"/>
  </r>
  <r>
    <n v="4"/>
    <s v="Spencer Walk"/>
    <n v="675000"/>
    <x v="1"/>
    <n v="700"/>
    <n v="2"/>
    <n v="2"/>
    <n v="2"/>
    <x v="2"/>
    <x v="0"/>
    <s v="SW15 1PL"/>
  </r>
  <r>
    <n v="5"/>
    <s v="Craven Hill Gardens"/>
    <n v="420000"/>
    <x v="1"/>
    <n v="403"/>
    <n v="1"/>
    <n v="1"/>
    <n v="1"/>
    <x v="3"/>
    <x v="0"/>
    <s v="W2 3EA"/>
  </r>
  <r>
    <n v="6"/>
    <s v="Alfriston Road"/>
    <n v="1475000"/>
    <x v="0"/>
    <n v="1548"/>
    <n v="4"/>
    <n v="4"/>
    <n v="4"/>
    <x v="3"/>
    <x v="0"/>
    <s v="SW11 6NW"/>
  </r>
  <r>
    <n v="7"/>
    <s v="Bishops Gate"/>
    <n v="650000"/>
    <x v="2"/>
    <n v="560"/>
    <n v="1"/>
    <n v="1"/>
    <n v="1"/>
    <x v="4"/>
    <x v="0"/>
    <s v="SW6 3LF"/>
  </r>
  <r>
    <n v="8"/>
    <s v="Adam &amp; Eve Mews"/>
    <n v="2500000"/>
    <x v="0"/>
    <n v="1308"/>
    <n v="3"/>
    <n v="3"/>
    <n v="3"/>
    <x v="3"/>
    <x v="0"/>
    <s v="W8 6UG"/>
  </r>
  <r>
    <n v="9"/>
    <s v="Hornton Street"/>
    <n v="925000"/>
    <x v="1"/>
    <n v="646"/>
    <n v="2"/>
    <n v="2"/>
    <n v="2"/>
    <x v="3"/>
    <x v="0"/>
    <s v="W8 4NT"/>
  </r>
  <r>
    <n v="10"/>
    <s v="Drakefield Road"/>
    <n v="2400000"/>
    <x v="0"/>
    <n v="3392"/>
    <n v="6"/>
    <n v="6"/>
    <n v="6"/>
    <x v="3"/>
    <x v="0"/>
    <s v="SW17 8RR"/>
  </r>
  <r>
    <n v="11"/>
    <s v="Cromwell Avenue"/>
    <n v="2500000"/>
    <x v="0"/>
    <n v="2974"/>
    <n v="6"/>
    <n v="6"/>
    <n v="6"/>
    <x v="5"/>
    <x v="0"/>
    <s v="N6 5HQ"/>
  </r>
  <r>
    <n v="12"/>
    <s v="Ashley Park Avenue"/>
    <n v="2795000"/>
    <x v="0"/>
    <n v="5294"/>
    <n v="5"/>
    <n v="5"/>
    <n v="5"/>
    <x v="6"/>
    <x v="1"/>
    <s v="KT12 1ER"/>
  </r>
  <r>
    <n v="13"/>
    <s v="Grove End House"/>
    <n v="725000"/>
    <x v="1"/>
    <n v="778"/>
    <n v="2"/>
    <n v="2"/>
    <n v="2"/>
    <x v="7"/>
    <x v="0"/>
    <s v="NW8 9HP"/>
  </r>
  <r>
    <n v="14"/>
    <s v="Abercorn Mansions"/>
    <n v="750000"/>
    <x v="1"/>
    <n v="647"/>
    <n v="2"/>
    <n v="2"/>
    <n v="2"/>
    <x v="8"/>
    <x v="0"/>
    <s v="NW8 9DY"/>
  </r>
  <r>
    <n v="15"/>
    <s v="Chester Terrace"/>
    <n v="12500000"/>
    <x v="0"/>
    <n v="4596"/>
    <n v="6"/>
    <n v="6"/>
    <n v="6"/>
    <x v="9"/>
    <x v="0"/>
    <s v="NW1 4ND"/>
  </r>
  <r>
    <n v="16"/>
    <s v="Cambridge Park"/>
    <n v="1450000"/>
    <x v="1"/>
    <n v="1702"/>
    <n v="3"/>
    <n v="3"/>
    <n v="3"/>
    <x v="3"/>
    <x v="2"/>
    <s v="TW1 2PF"/>
  </r>
  <r>
    <n v="17"/>
    <s v="Hazelwood Lane"/>
    <n v="1250000"/>
    <x v="0"/>
    <n v="3503"/>
    <n v="6"/>
    <n v="6"/>
    <n v="6"/>
    <x v="10"/>
    <x v="1"/>
    <s v="CR5 3QW"/>
  </r>
  <r>
    <n v="18"/>
    <s v="Elsworthy Rise"/>
    <n v="2275000"/>
    <x v="2"/>
    <n v="1173"/>
    <n v="3"/>
    <n v="3"/>
    <n v="3"/>
    <x v="11"/>
    <x v="0"/>
    <s v="NW3 3DS"/>
  </r>
  <r>
    <n v="19"/>
    <s v="St. Anns Road"/>
    <n v="1075000"/>
    <x v="3"/>
    <n v="865"/>
    <n v="2"/>
    <n v="2"/>
    <n v="2"/>
    <x v="3"/>
    <x v="3"/>
    <s v="W11 4SR"/>
  </r>
  <r>
    <n v="20"/>
    <s v="Clapham Road"/>
    <n v="500000"/>
    <x v="1"/>
    <n v="597"/>
    <n v="1"/>
    <n v="1"/>
    <n v="1"/>
    <x v="3"/>
    <x v="0"/>
    <s v="SW9 9BT"/>
  </r>
  <r>
    <n v="21"/>
    <s v="Devonshire Close"/>
    <n v="5500000"/>
    <x v="0"/>
    <n v="3016"/>
    <n v="4"/>
    <n v="4"/>
    <n v="4"/>
    <x v="12"/>
    <x v="0"/>
    <s v="W1G 7BA"/>
  </r>
  <r>
    <n v="22"/>
    <s v="The Draycott"/>
    <n v="8950000"/>
    <x v="2"/>
    <n v="3154"/>
    <n v="4"/>
    <n v="4"/>
    <n v="4"/>
    <x v="13"/>
    <x v="0"/>
    <s v="SW3 3AA"/>
  </r>
  <r>
    <n v="23"/>
    <s v="Campden Hill Gardens"/>
    <n v="1175000"/>
    <x v="1"/>
    <n v="765"/>
    <n v="2"/>
    <n v="2"/>
    <n v="2"/>
    <x v="3"/>
    <x v="0"/>
    <s v="W8 7AX"/>
  </r>
  <r>
    <n v="24"/>
    <s v="College Cross"/>
    <n v="550000"/>
    <x v="1"/>
    <n v="479"/>
    <n v="1"/>
    <n v="1"/>
    <n v="1"/>
    <x v="14"/>
    <x v="0"/>
    <s v="N1 1PT"/>
  </r>
  <r>
    <n v="25"/>
    <s v="St Mary's Grove"/>
    <n v="1300000"/>
    <x v="0"/>
    <n v="1101"/>
    <n v="3"/>
    <n v="3"/>
    <n v="3"/>
    <x v="15"/>
    <x v="0"/>
    <s v="N1 2NT"/>
  </r>
  <r>
    <n v="26"/>
    <s v="Goldhurst Terrace"/>
    <n v="800000"/>
    <x v="1"/>
    <n v="1177"/>
    <n v="3"/>
    <n v="3"/>
    <n v="3"/>
    <x v="16"/>
    <x v="0"/>
    <s v="NW6 3HR"/>
  </r>
  <r>
    <n v="27"/>
    <s v="Upper Park Road"/>
    <n v="3500000"/>
    <x v="0"/>
    <n v="2331"/>
    <n v="4"/>
    <n v="4"/>
    <n v="4"/>
    <x v="17"/>
    <x v="0"/>
    <s v="NW3 2UP"/>
  </r>
  <r>
    <n v="28"/>
    <s v="Ditton Grove"/>
    <n v="374950"/>
    <x v="2"/>
    <n v="664"/>
    <n v="2"/>
    <n v="2"/>
    <n v="2"/>
    <x v="18"/>
    <x v="1"/>
    <s v="KT10 9FN"/>
  </r>
  <r>
    <n v="29"/>
    <s v="Roymount Court"/>
    <n v="400000"/>
    <x v="1"/>
    <n v="805"/>
    <n v="2"/>
    <n v="2"/>
    <n v="2"/>
    <x v="19"/>
    <x v="1"/>
    <s v="KT6 6NW"/>
  </r>
  <r>
    <n v="30"/>
    <s v="Wetherby House"/>
    <n v="1100000"/>
    <x v="1"/>
    <n v="582"/>
    <n v="2"/>
    <n v="2"/>
    <n v="2"/>
    <x v="20"/>
    <x v="0"/>
    <s v="SW5 0JP"/>
  </r>
  <r>
    <n v="31"/>
    <s v="Fernside Road"/>
    <n v="1200000"/>
    <x v="0"/>
    <n v="1494"/>
    <n v="4"/>
    <n v="4"/>
    <n v="4"/>
    <x v="3"/>
    <x v="0"/>
    <s v="SW12 8LJ"/>
  </r>
  <r>
    <n v="32"/>
    <s v="Telford Avenue"/>
    <n v="1250000"/>
    <x v="0"/>
    <n v="1507"/>
    <n v="4"/>
    <n v="4"/>
    <n v="4"/>
    <x v="3"/>
    <x v="0"/>
    <s v="SW2 4XF"/>
  </r>
  <r>
    <n v="33"/>
    <s v="Telford Avenue"/>
    <n v="695000"/>
    <x v="1"/>
    <n v="945"/>
    <n v="3"/>
    <n v="3"/>
    <n v="3"/>
    <x v="3"/>
    <x v="0"/>
    <s v="SW2 4XQ"/>
  </r>
  <r>
    <n v="34"/>
    <s v="Stile Hall Gardens"/>
    <n v="1735000"/>
    <x v="0"/>
    <n v="2118"/>
    <n v="4"/>
    <n v="4"/>
    <n v="4"/>
    <x v="21"/>
    <x v="0"/>
    <s v="W4 3BS"/>
  </r>
  <r>
    <n v="35"/>
    <s v="Wavendon Avenue"/>
    <n v="2350000"/>
    <x v="0"/>
    <n v="2297"/>
    <n v="5"/>
    <n v="5"/>
    <n v="5"/>
    <x v="21"/>
    <x v="0"/>
    <s v="W4 4NR"/>
  </r>
  <r>
    <n v="36"/>
    <s v="Duke Road"/>
    <n v="1200000"/>
    <x v="0"/>
    <n v="1351"/>
    <n v="4"/>
    <n v="4"/>
    <n v="4"/>
    <x v="21"/>
    <x v="0"/>
    <s v="W4 2BA"/>
  </r>
  <r>
    <n v="37"/>
    <s v="Hobury Street"/>
    <n v="975000"/>
    <x v="1"/>
    <n v="749"/>
    <n v="2"/>
    <n v="2"/>
    <n v="2"/>
    <x v="3"/>
    <x v="0"/>
    <s v="SW10 0JB"/>
  </r>
  <r>
    <n v="38"/>
    <s v="Maltings Close"/>
    <n v="850000"/>
    <x v="0"/>
    <n v="1177"/>
    <n v="3"/>
    <n v="3"/>
    <n v="3"/>
    <x v="22"/>
    <x v="0"/>
    <s v="SW13 0NL"/>
  </r>
  <r>
    <n v="39"/>
    <s v="Munster Road"/>
    <n v="1599950"/>
    <x v="0"/>
    <n v="1884"/>
    <n v="4"/>
    <n v="4"/>
    <n v="4"/>
    <x v="23"/>
    <x v="0"/>
    <s v="SW6 5RF"/>
  </r>
  <r>
    <n v="40"/>
    <s v="Khyber Road"/>
    <n v="925000"/>
    <x v="1"/>
    <n v="1321"/>
    <n v="2"/>
    <n v="2"/>
    <n v="2"/>
    <x v="3"/>
    <x v="0"/>
    <s v="SW11 2PZ"/>
  </r>
  <r>
    <n v="41"/>
    <s v="Coles Court"/>
    <n v="650000"/>
    <x v="1"/>
    <n v="869"/>
    <n v="3"/>
    <n v="3"/>
    <n v="3"/>
    <x v="3"/>
    <x v="4"/>
    <s v="SW11 3DU"/>
  </r>
  <r>
    <n v="42"/>
    <s v="Prince Of Wales Mansions"/>
    <n v="550000"/>
    <x v="1"/>
    <n v="670"/>
    <n v="1"/>
    <n v="1"/>
    <n v="1"/>
    <x v="3"/>
    <x v="0"/>
    <s v="SW11 4BG"/>
  </r>
  <r>
    <n v="43"/>
    <s v="Old Battersea House"/>
    <n v="9975000"/>
    <x v="0"/>
    <n v="10100"/>
    <n v="10"/>
    <n v="10"/>
    <n v="10"/>
    <x v="24"/>
    <x v="0"/>
    <s v="SW11 3LD"/>
  </r>
  <r>
    <n v="44"/>
    <s v="Kersley Street"/>
    <n v="1850000"/>
    <x v="0"/>
    <n v="1910"/>
    <n v="5"/>
    <n v="5"/>
    <n v="5"/>
    <x v="3"/>
    <x v="0"/>
    <s v="SW11 4PT"/>
  </r>
  <r>
    <n v="45"/>
    <s v="Battersea Bridge Road"/>
    <n v="525000"/>
    <x v="2"/>
    <n v="590"/>
    <n v="1"/>
    <n v="1"/>
    <n v="1"/>
    <x v="3"/>
    <x v="0"/>
    <s v="SW11 3AU"/>
  </r>
  <r>
    <n v="46"/>
    <s v="Larkhall Rise"/>
    <n v="2200000"/>
    <x v="0"/>
    <n v="2239"/>
    <n v="4"/>
    <n v="4"/>
    <n v="4"/>
    <x v="3"/>
    <x v="0"/>
    <s v="SW4 6HS"/>
  </r>
  <r>
    <n v="47"/>
    <s v="Ashley Park Avenue"/>
    <n v="3450000"/>
    <x v="0"/>
    <n v="5599"/>
    <n v="6"/>
    <n v="6"/>
    <n v="6"/>
    <x v="6"/>
    <x v="1"/>
    <s v="KT12 1EU"/>
  </r>
  <r>
    <n v="48"/>
    <s v="Carlisle Mansions"/>
    <n v="1999999"/>
    <x v="1"/>
    <n v="1608"/>
    <n v="3"/>
    <n v="3"/>
    <n v="3"/>
    <x v="25"/>
    <x v="0"/>
    <s v="SW1P 1EZ"/>
  </r>
  <r>
    <n v="49"/>
    <s v="Park Close"/>
    <n v="725000"/>
    <x v="0"/>
    <n v="884"/>
    <n v="3"/>
    <n v="3"/>
    <n v="3"/>
    <x v="26"/>
    <x v="0"/>
    <s v="E9 7LF"/>
  </r>
  <r>
    <n v="50"/>
    <s v="Century Court"/>
    <n v="1750000"/>
    <x v="1"/>
    <n v="1232"/>
    <n v="2"/>
    <n v="2"/>
    <n v="2"/>
    <x v="27"/>
    <x v="0"/>
    <s v="NW8 9LD"/>
  </r>
  <r>
    <n v="51"/>
    <s v="Eaton Square"/>
    <n v="5250000"/>
    <x v="1"/>
    <n v="2299"/>
    <n v="3"/>
    <n v="3"/>
    <n v="3"/>
    <x v="3"/>
    <x v="0"/>
    <s v="SW1W 9DF"/>
  </r>
  <r>
    <n v="52"/>
    <s v="Hornsey Town Hall"/>
    <n v="1250000"/>
    <x v="2"/>
    <n v="1307"/>
    <n v="3"/>
    <n v="3"/>
    <n v="3"/>
    <x v="28"/>
    <x v="0"/>
    <s v="N8 9JJ"/>
  </r>
  <r>
    <n v="53"/>
    <s v="The oTTo, Hackney"/>
    <n v="490000"/>
    <x v="2"/>
    <n v="570"/>
    <n v="1"/>
    <n v="1"/>
    <n v="1"/>
    <x v="29"/>
    <x v="5"/>
    <s v="E5 8DS"/>
  </r>
  <r>
    <n v="54"/>
    <s v="Francis House"/>
    <n v="3350000"/>
    <x v="4"/>
    <n v="2185"/>
    <n v="3"/>
    <n v="3"/>
    <n v="3"/>
    <x v="30"/>
    <x v="0"/>
    <s v="SW10 0RP"/>
  </r>
  <r>
    <n v="55"/>
    <s v="Wendle Square"/>
    <n v="1000000"/>
    <x v="1"/>
    <n v="1228"/>
    <n v="3"/>
    <n v="3"/>
    <n v="3"/>
    <x v="31"/>
    <x v="0"/>
    <s v="SW11 4SS"/>
  </r>
  <r>
    <n v="56"/>
    <s v="Rectory Road"/>
    <n v="2350000"/>
    <x v="0"/>
    <n v="2511"/>
    <n v="4"/>
    <n v="4"/>
    <n v="4"/>
    <x v="22"/>
    <x v="0"/>
    <s v="SW13 0DX"/>
  </r>
  <r>
    <n v="57"/>
    <s v="Thames Quay"/>
    <n v="2095000"/>
    <x v="1"/>
    <n v="1528"/>
    <n v="3"/>
    <n v="3"/>
    <n v="3"/>
    <x v="32"/>
    <x v="0"/>
    <s v="SW10 0UY"/>
  </r>
  <r>
    <n v="58"/>
    <s v="Prince Edward Mansions"/>
    <n v="1250000"/>
    <x v="1"/>
    <n v="811"/>
    <n v="2"/>
    <n v="2"/>
    <n v="2"/>
    <x v="33"/>
    <x v="0"/>
    <s v="W2 4WA"/>
  </r>
  <r>
    <n v="59"/>
    <s v="Harbut Road"/>
    <n v="735000"/>
    <x v="1"/>
    <n v="969"/>
    <n v="2"/>
    <n v="2"/>
    <n v="2"/>
    <x v="3"/>
    <x v="0"/>
    <s v="SW11 2RE"/>
  </r>
  <r>
    <n v="60"/>
    <s v="Chasefield Road"/>
    <n v="875000"/>
    <x v="0"/>
    <n v="1132"/>
    <n v="4"/>
    <n v="4"/>
    <n v="4"/>
    <x v="34"/>
    <x v="0"/>
    <s v="SW17 8LW"/>
  </r>
  <r>
    <n v="61"/>
    <s v="Fernwood Avenue"/>
    <n v="1250000"/>
    <x v="0"/>
    <n v="2498"/>
    <n v="6"/>
    <n v="6"/>
    <n v="6"/>
    <x v="3"/>
    <x v="0"/>
    <s v="SW16 1RD"/>
  </r>
  <r>
    <n v="62"/>
    <s v="Havilland Mews"/>
    <n v="595000"/>
    <x v="1"/>
    <n v="643"/>
    <n v="2"/>
    <n v="2"/>
    <n v="2"/>
    <x v="3"/>
    <x v="0"/>
    <s v="W12 8BG"/>
  </r>
  <r>
    <n v="63"/>
    <s v="Hampermill Lane"/>
    <n v="1675000"/>
    <x v="0"/>
    <n v="5022"/>
    <n v="3"/>
    <n v="3"/>
    <n v="3"/>
    <x v="35"/>
    <x v="6"/>
    <s v="WD19 4PL"/>
  </r>
  <r>
    <n v="64"/>
    <s v="Gatehill Road"/>
    <n v="2595000"/>
    <x v="0"/>
    <n v="4858"/>
    <n v="6"/>
    <n v="6"/>
    <n v="6"/>
    <x v="36"/>
    <x v="7"/>
    <s v="HA6 3QF"/>
  </r>
  <r>
    <n v="65"/>
    <s v="St. Davids Mews"/>
    <n v="820000"/>
    <x v="0"/>
    <n v="974"/>
    <n v="3"/>
    <n v="3"/>
    <n v="3"/>
    <x v="37"/>
    <x v="0"/>
    <s v="E3 5AZ"/>
  </r>
  <r>
    <n v="66"/>
    <s v="Chester Close South"/>
    <n v="830000"/>
    <x v="1"/>
    <n v="850"/>
    <n v="2"/>
    <n v="2"/>
    <n v="2"/>
    <x v="38"/>
    <x v="0"/>
    <s v="NW1 4JG"/>
  </r>
  <r>
    <n v="67"/>
    <s v="Lady Somerset Road"/>
    <n v="500000"/>
    <x v="1"/>
    <n v="458"/>
    <n v="1"/>
    <n v="1"/>
    <n v="1"/>
    <x v="39"/>
    <x v="0"/>
    <s v="NW5 1TX"/>
  </r>
  <r>
    <n v="68"/>
    <s v="Nicholas Way"/>
    <n v="2500000"/>
    <x v="0"/>
    <n v="5999"/>
    <n v="7"/>
    <n v="7"/>
    <n v="7"/>
    <x v="36"/>
    <x v="7"/>
    <s v="HA6 2TR"/>
  </r>
  <r>
    <n v="69"/>
    <s v="Queens Grove"/>
    <n v="7500000"/>
    <x v="0"/>
    <n v="3851"/>
    <n v="6"/>
    <n v="6"/>
    <n v="6"/>
    <x v="40"/>
    <x v="0"/>
    <s v="NW8 6EN"/>
  </r>
  <r>
    <n v="70"/>
    <s v="Enmore Road"/>
    <n v="749950"/>
    <x v="1"/>
    <n v="1382"/>
    <n v="3"/>
    <n v="3"/>
    <n v="3"/>
    <x v="2"/>
    <x v="0"/>
    <s v="SW15 6LL"/>
  </r>
  <r>
    <n v="71"/>
    <s v="The Chase"/>
    <n v="480000"/>
    <x v="1"/>
    <n v="448"/>
    <n v="1"/>
    <n v="1"/>
    <n v="1"/>
    <x v="3"/>
    <x v="0"/>
    <s v="SW4 0NP"/>
  </r>
  <r>
    <n v="72"/>
    <s v="Weymouth Mews"/>
    <n v="3500000"/>
    <x v="0"/>
    <n v="1763"/>
    <n v="4"/>
    <n v="4"/>
    <n v="4"/>
    <x v="12"/>
    <x v="0"/>
    <s v="W1G 7EB"/>
  </r>
  <r>
    <n v="73"/>
    <s v="Portland Place"/>
    <n v="2100000"/>
    <x v="1"/>
    <n v="1208"/>
    <n v="3"/>
    <n v="3"/>
    <n v="3"/>
    <x v="12"/>
    <x v="0"/>
    <s v="W1B 1NX"/>
  </r>
  <r>
    <n v="74"/>
    <s v="Ternary Place"/>
    <n v="650000"/>
    <x v="2"/>
    <n v="1023"/>
    <n v="2"/>
    <n v="2"/>
    <n v="2"/>
    <x v="41"/>
    <x v="0"/>
    <s v="W5 3HJ"/>
  </r>
  <r>
    <n v="75"/>
    <s v="Weston Park"/>
    <n v="1050000"/>
    <x v="0"/>
    <n v="1693"/>
    <n v="4"/>
    <n v="4"/>
    <n v="4"/>
    <x v="42"/>
    <x v="1"/>
    <s v="KT7 0HQ"/>
  </r>
  <r>
    <n v="76"/>
    <s v="Lysias Road"/>
    <n v="1300000"/>
    <x v="0"/>
    <n v="1890"/>
    <n v="5"/>
    <n v="5"/>
    <n v="5"/>
    <x v="3"/>
    <x v="0"/>
    <s v="SW12 8BW"/>
  </r>
  <r>
    <n v="77"/>
    <s v="Prince Henry Road"/>
    <n v="625000"/>
    <x v="0"/>
    <n v="1348"/>
    <n v="4"/>
    <n v="4"/>
    <n v="4"/>
    <x v="43"/>
    <x v="0"/>
    <s v="SE7 8PP"/>
  </r>
  <r>
    <n v="78"/>
    <s v="Kirby Street"/>
    <n v="625000"/>
    <x v="1"/>
    <n v="540"/>
    <n v="1"/>
    <n v="1"/>
    <n v="1"/>
    <x v="1"/>
    <x v="0"/>
    <s v="EC1N 8TE"/>
  </r>
  <r>
    <n v="79"/>
    <s v="Great Peter Street"/>
    <n v="1100000"/>
    <x v="2"/>
    <n v="791"/>
    <n v="2"/>
    <n v="2"/>
    <n v="2"/>
    <x v="44"/>
    <x v="0"/>
    <s v="SW1P 2BN"/>
  </r>
  <r>
    <n v="80"/>
    <s v="Walton Street"/>
    <n v="5950000"/>
    <x v="0"/>
    <n v="2646"/>
    <n v="4"/>
    <n v="4"/>
    <n v="4"/>
    <x v="3"/>
    <x v="0"/>
    <s v="SW3 1RE"/>
  </r>
  <r>
    <n v="81"/>
    <s v="Chatto Road"/>
    <n v="1325000"/>
    <x v="0"/>
    <n v="1375"/>
    <n v="4"/>
    <n v="4"/>
    <n v="4"/>
    <x v="3"/>
    <x v="0"/>
    <s v="SW11 6LL"/>
  </r>
  <r>
    <n v="82"/>
    <s v="Redcliffe Square"/>
    <n v="1250000"/>
    <x v="1"/>
    <n v="1068"/>
    <n v="2"/>
    <n v="2"/>
    <n v="2"/>
    <x v="3"/>
    <x v="0"/>
    <s v="SW10 9JY"/>
  </r>
  <r>
    <n v="83"/>
    <s v="Elm Park Lane"/>
    <n v="2300000"/>
    <x v="0"/>
    <n v="1119"/>
    <n v="3"/>
    <n v="3"/>
    <n v="3"/>
    <x v="3"/>
    <x v="0"/>
    <s v="SW3 6DB"/>
  </r>
  <r>
    <n v="84"/>
    <s v="Fassett Square"/>
    <n v="1500000"/>
    <x v="0"/>
    <n v="1811"/>
    <n v="4"/>
    <n v="4"/>
    <n v="4"/>
    <x v="45"/>
    <x v="0"/>
    <s v="E8 1DQ"/>
  </r>
  <r>
    <n v="85"/>
    <s v="Haverhill Road"/>
    <n v="1350000"/>
    <x v="0"/>
    <n v="1603"/>
    <n v="5"/>
    <n v="5"/>
    <n v="5"/>
    <x v="3"/>
    <x v="0"/>
    <s v="SW12 0HD"/>
  </r>
  <r>
    <n v="86"/>
    <s v="Duckman Tower"/>
    <n v="799995"/>
    <x v="1"/>
    <n v="942"/>
    <n v="3"/>
    <n v="3"/>
    <n v="3"/>
    <x v="46"/>
    <x v="0"/>
    <s v="E14 9BL"/>
  </r>
  <r>
    <n v="87"/>
    <s v="St. Stephens Crescent"/>
    <n v="795000"/>
    <x v="1"/>
    <n v="495"/>
    <n v="1"/>
    <n v="1"/>
    <n v="1"/>
    <x v="3"/>
    <x v="0"/>
    <s v="W2 5QT"/>
  </r>
  <r>
    <n v="88"/>
    <s v="West Grove"/>
    <n v="525000"/>
    <x v="0"/>
    <n v="829"/>
    <n v="2"/>
    <n v="2"/>
    <n v="2"/>
    <x v="47"/>
    <x v="8"/>
    <s v="IG8 7NP"/>
  </r>
  <r>
    <n v="89"/>
    <s v="Ackmar Road"/>
    <n v="2595000"/>
    <x v="0"/>
    <n v="2120"/>
    <n v="5"/>
    <n v="5"/>
    <n v="5"/>
    <x v="23"/>
    <x v="0"/>
    <s v="SW6 4UP"/>
  </r>
  <r>
    <n v="90"/>
    <s v="Romney House"/>
    <n v="820000"/>
    <x v="1"/>
    <n v="631"/>
    <n v="2"/>
    <n v="2"/>
    <n v="2"/>
    <x v="48"/>
    <x v="0"/>
    <s v="SW1P 3DS"/>
  </r>
  <r>
    <n v="91"/>
    <s v="Seymour Gardens"/>
    <n v="1200000"/>
    <x v="0"/>
    <n v="2108"/>
    <n v="4"/>
    <n v="4"/>
    <n v="4"/>
    <x v="49"/>
    <x v="1"/>
    <s v="KT5 8QE"/>
  </r>
  <r>
    <n v="92"/>
    <s v="Sycamore Gardens"/>
    <n v="680000"/>
    <x v="1"/>
    <n v="705"/>
    <n v="2"/>
    <n v="2"/>
    <n v="2"/>
    <x v="3"/>
    <x v="0"/>
    <s v="W6 0AP"/>
  </r>
  <r>
    <n v="93"/>
    <s v="Quarrendon Street"/>
    <n v="2300000"/>
    <x v="0"/>
    <n v="1956"/>
    <n v="3"/>
    <n v="3"/>
    <n v="3"/>
    <x v="3"/>
    <x v="0"/>
    <s v="SW6 3SU"/>
  </r>
  <r>
    <n v="94"/>
    <s v="Meredyth Road"/>
    <n v="2300000"/>
    <x v="0"/>
    <n v="2083"/>
    <n v="5"/>
    <n v="5"/>
    <n v="5"/>
    <x v="22"/>
    <x v="0"/>
    <s v="SW13 0DS"/>
  </r>
  <r>
    <n v="95"/>
    <s v="Baronsmead Road"/>
    <n v="4000000"/>
    <x v="0"/>
    <n v="3714"/>
    <n v="5"/>
    <n v="5"/>
    <n v="5"/>
    <x v="22"/>
    <x v="0"/>
    <s v="SW13 9RR"/>
  </r>
  <r>
    <n v="96"/>
    <s v="Sisters Avenue"/>
    <n v="500000"/>
    <x v="1"/>
    <n v="516"/>
    <n v="2"/>
    <n v="2"/>
    <n v="2"/>
    <x v="3"/>
    <x v="0"/>
    <s v="SW11 5SQ"/>
  </r>
  <r>
    <n v="97"/>
    <s v="Warrington Gardens"/>
    <n v="1275000"/>
    <x v="1"/>
    <n v="1185"/>
    <n v="3"/>
    <n v="3"/>
    <n v="3"/>
    <x v="50"/>
    <x v="0"/>
    <s v="W9 2PZ"/>
  </r>
  <r>
    <n v="98"/>
    <s v="Pembroke Villas"/>
    <n v="4500000"/>
    <x v="0"/>
    <n v="2972"/>
    <n v="3"/>
    <n v="3"/>
    <n v="3"/>
    <x v="3"/>
    <x v="0"/>
    <s v="W8 6PG"/>
  </r>
  <r>
    <n v="99"/>
    <s v="North End Road"/>
    <n v="1750000"/>
    <x v="0"/>
    <n v="2125"/>
    <n v="4"/>
    <n v="4"/>
    <n v="4"/>
    <x v="51"/>
    <x v="0"/>
    <s v="NW11 7SY"/>
  </r>
  <r>
    <n v="100"/>
    <s v="Heath Hurst Road"/>
    <n v="2600000"/>
    <x v="0"/>
    <n v="2350"/>
    <n v="4"/>
    <n v="4"/>
    <n v="4"/>
    <x v="51"/>
    <x v="0"/>
    <s v="NW3 2RU"/>
  </r>
  <r>
    <n v="101"/>
    <s v="Tercelet Terrace"/>
    <n v="3450000"/>
    <x v="0"/>
    <n v="2354"/>
    <n v="4"/>
    <n v="4"/>
    <n v="4"/>
    <x v="52"/>
    <x v="0"/>
    <s v="NW3 7LW"/>
  </r>
  <r>
    <n v="102"/>
    <s v="Kersley Street"/>
    <n v="2350000"/>
    <x v="0"/>
    <n v="2183"/>
    <n v="5"/>
    <n v="5"/>
    <n v="5"/>
    <x v="3"/>
    <x v="0"/>
    <s v="SW11 4PR"/>
  </r>
  <r>
    <n v="103"/>
    <s v="Buckingham Gate"/>
    <n v="2375000"/>
    <x v="1"/>
    <n v="1218"/>
    <n v="2"/>
    <n v="2"/>
    <n v="2"/>
    <x v="53"/>
    <x v="0"/>
    <s v="SW1E 6LB"/>
  </r>
  <r>
    <n v="104"/>
    <s v="Camelot Close"/>
    <n v="1995000"/>
    <x v="0"/>
    <n v="1841"/>
    <n v="5"/>
    <n v="5"/>
    <n v="5"/>
    <x v="0"/>
    <x v="0"/>
    <s v="SW19 7EA"/>
  </r>
  <r>
    <n v="105"/>
    <s v="Clarendon Close"/>
    <n v="1000000"/>
    <x v="0"/>
    <n v="1154"/>
    <n v="4"/>
    <n v="4"/>
    <n v="4"/>
    <x v="26"/>
    <x v="0"/>
    <s v="E9 7BY"/>
  </r>
  <r>
    <n v="106"/>
    <s v="Klea Avenue"/>
    <n v="1795000"/>
    <x v="0"/>
    <n v="2314"/>
    <n v="5"/>
    <n v="5"/>
    <n v="5"/>
    <x v="3"/>
    <x v="0"/>
    <s v="SW4 9HG"/>
  </r>
  <r>
    <n v="107"/>
    <s v="Manor Place Depot"/>
    <n v="687500"/>
    <x v="2"/>
    <n v="1178"/>
    <n v="3"/>
    <n v="3"/>
    <n v="3"/>
    <x v="3"/>
    <x v="0"/>
    <s v="SE17 3BD"/>
  </r>
  <r>
    <n v="108"/>
    <s v="Molyneux Street"/>
    <n v="2450000"/>
    <x v="0"/>
    <n v="1483"/>
    <n v="3"/>
    <n v="3"/>
    <n v="3"/>
    <x v="3"/>
    <x v="0"/>
    <s v="W1H 5HW"/>
  </r>
  <r>
    <n v="109"/>
    <s v="Gatti House"/>
    <n v="3500000"/>
    <x v="1"/>
    <n v="1770"/>
    <n v="2"/>
    <n v="2"/>
    <n v="2"/>
    <x v="54"/>
    <x v="0"/>
    <s v="WC2R 0NR"/>
  </r>
  <r>
    <n v="110"/>
    <s v="Stanmore Way"/>
    <n v="1225000"/>
    <x v="2"/>
    <n v="2487"/>
    <n v="5"/>
    <n v="5"/>
    <n v="5"/>
    <x v="55"/>
    <x v="8"/>
    <s v="IG10 2SA"/>
  </r>
  <r>
    <n v="111"/>
    <s v="Thornhill Crescent"/>
    <n v="850000"/>
    <x v="1"/>
    <n v="773"/>
    <n v="2"/>
    <n v="2"/>
    <n v="2"/>
    <x v="56"/>
    <x v="0"/>
    <s v="N1 1BJ"/>
  </r>
  <r>
    <n v="112"/>
    <s v="Belsize Square"/>
    <n v="780000"/>
    <x v="1"/>
    <n v="654"/>
    <n v="2"/>
    <n v="2"/>
    <n v="2"/>
    <x v="3"/>
    <x v="0"/>
    <s v="NW3 4HL"/>
  </r>
  <r>
    <n v="113"/>
    <s v="Ditton Grove"/>
    <n v="399950"/>
    <x v="2"/>
    <n v="697"/>
    <n v="2"/>
    <n v="2"/>
    <n v="2"/>
    <x v="18"/>
    <x v="1"/>
    <s v="KT10 9FN"/>
  </r>
  <r>
    <n v="114"/>
    <s v="Sylvan Gardens"/>
    <n v="1499950"/>
    <x v="0"/>
    <n v="2982"/>
    <n v="5"/>
    <n v="5"/>
    <n v="5"/>
    <x v="49"/>
    <x v="1"/>
    <s v="KT6 6PP"/>
  </r>
  <r>
    <n v="115"/>
    <s v="Milton Road"/>
    <n v="900000"/>
    <x v="0"/>
    <n v="1081"/>
    <n v="3"/>
    <n v="3"/>
    <n v="3"/>
    <x v="3"/>
    <x v="0"/>
    <s v="SW14 8JP"/>
  </r>
  <r>
    <n v="116"/>
    <s v="Drakefield Road"/>
    <n v="2500000"/>
    <x v="0"/>
    <n v="3986"/>
    <n v="6"/>
    <n v="6"/>
    <n v="6"/>
    <x v="3"/>
    <x v="0"/>
    <s v="SW17 8RR"/>
  </r>
  <r>
    <n v="117"/>
    <s v="Chiswick High Road"/>
    <n v="575000"/>
    <x v="1"/>
    <n v="773"/>
    <n v="2"/>
    <n v="2"/>
    <n v="2"/>
    <x v="21"/>
    <x v="0"/>
    <s v="W4 4AG"/>
  </r>
  <r>
    <n v="118"/>
    <s v="Bewick Street"/>
    <n v="1250000"/>
    <x v="0"/>
    <n v="1708"/>
    <n v="5"/>
    <n v="5"/>
    <n v="5"/>
    <x v="3"/>
    <x v="0"/>
    <s v="SW8 3TA"/>
  </r>
  <r>
    <n v="119"/>
    <s v="Overstrand Mansions"/>
    <n v="1575000"/>
    <x v="1"/>
    <n v="1580"/>
    <n v="3"/>
    <n v="3"/>
    <n v="3"/>
    <x v="57"/>
    <x v="0"/>
    <s v="SW11 4EZ"/>
  </r>
  <r>
    <n v="120"/>
    <s v="Somerset Road"/>
    <n v="4750000"/>
    <x v="0"/>
    <n v="6602"/>
    <n v="6"/>
    <n v="6"/>
    <n v="6"/>
    <x v="0"/>
    <x v="0"/>
    <s v="SW19 5JZ"/>
  </r>
  <r>
    <n v="121"/>
    <s v="Burleigh Place"/>
    <n v="1175000"/>
    <x v="0"/>
    <n v="1909"/>
    <n v="4"/>
    <n v="4"/>
    <n v="4"/>
    <x v="2"/>
    <x v="0"/>
    <s v="SW15 6ES"/>
  </r>
  <r>
    <n v="122"/>
    <s v="Smarts Lane"/>
    <n v="695000"/>
    <x v="0"/>
    <n v="1337"/>
    <n v="3"/>
    <n v="3"/>
    <n v="3"/>
    <x v="55"/>
    <x v="8"/>
    <s v="IG10 4BU"/>
  </r>
  <r>
    <n v="123"/>
    <s v="Freshford Street"/>
    <n v="1200000"/>
    <x v="0"/>
    <n v="1771"/>
    <n v="4"/>
    <n v="4"/>
    <n v="4"/>
    <x v="3"/>
    <x v="0"/>
    <s v="SW18 3TF"/>
  </r>
  <r>
    <n v="124"/>
    <s v="Ellerton Road"/>
    <n v="1700000"/>
    <x v="0"/>
    <n v="2374"/>
    <n v="5"/>
    <n v="5"/>
    <n v="5"/>
    <x v="58"/>
    <x v="0"/>
    <s v="SW18 3NH"/>
  </r>
  <r>
    <n v="125"/>
    <s v="Ladbroke Crescent &amp; Basement"/>
    <n v="1000000"/>
    <x v="0"/>
    <n v="2125"/>
    <n v="2"/>
    <n v="2"/>
    <n v="2"/>
    <x v="59"/>
    <x v="0"/>
    <s v="W11 1PS"/>
  </r>
  <r>
    <n v="126"/>
    <s v="Barts Square"/>
    <n v="1635000"/>
    <x v="2"/>
    <n v="903"/>
    <n v="2"/>
    <n v="2"/>
    <n v="2"/>
    <x v="60"/>
    <x v="0"/>
    <s v="EC1A 9DS"/>
  </r>
  <r>
    <n v="127"/>
    <s v="Elizabeth Place"/>
    <n v="625000"/>
    <x v="1"/>
    <n v="902"/>
    <n v="2"/>
    <n v="2"/>
    <n v="2"/>
    <x v="61"/>
    <x v="1"/>
    <s v="KT10 8AP"/>
  </r>
  <r>
    <n v="128"/>
    <s v="Gleneldon Road"/>
    <n v="1850000"/>
    <x v="0"/>
    <n v="3753"/>
    <n v="6"/>
    <n v="6"/>
    <n v="6"/>
    <x v="3"/>
    <x v="0"/>
    <s v="SW16 2BZ"/>
  </r>
  <r>
    <n v="129"/>
    <s v="Windsor Court"/>
    <n v="2400000"/>
    <x v="1"/>
    <n v="1736"/>
    <n v="4"/>
    <n v="4"/>
    <n v="4"/>
    <x v="33"/>
    <x v="0"/>
    <s v="W2 4SN"/>
  </r>
  <r>
    <n v="130"/>
    <s v="Southbank Place"/>
    <n v="1200000"/>
    <x v="2"/>
    <n v="590"/>
    <n v="1"/>
    <n v="1"/>
    <n v="1"/>
    <x v="62"/>
    <x v="0"/>
    <s v="SE1 7NJ"/>
  </r>
  <r>
    <n v="131"/>
    <s v="The oTTo"/>
    <n v="785000"/>
    <x v="2"/>
    <n v="1173"/>
    <n v="2"/>
    <n v="2"/>
    <n v="2"/>
    <x v="63"/>
    <x v="9"/>
    <s v="E5 8DS"/>
  </r>
  <r>
    <n v="132"/>
    <s v="Haldane Road"/>
    <n v="1250000"/>
    <x v="0"/>
    <n v="1298"/>
    <n v="2"/>
    <n v="2"/>
    <n v="2"/>
    <x v="3"/>
    <x v="0"/>
    <s v="SW6 7EU"/>
  </r>
  <r>
    <n v="133"/>
    <s v="Chipstead Street"/>
    <n v="2300000"/>
    <x v="0"/>
    <n v="1912"/>
    <n v="3"/>
    <n v="3"/>
    <n v="3"/>
    <x v="4"/>
    <x v="0"/>
    <s v="SW6 3SS"/>
  </r>
  <r>
    <n v="134"/>
    <s v="Ruxley Crescent"/>
    <n v="1800000"/>
    <x v="2"/>
    <n v="3877"/>
    <n v="4"/>
    <n v="4"/>
    <n v="4"/>
    <x v="61"/>
    <x v="1"/>
    <s v="KT10 0TX"/>
  </r>
  <r>
    <n v="135"/>
    <s v="Sydney House"/>
    <n v="1300000"/>
    <x v="1"/>
    <n v="1465"/>
    <n v="3"/>
    <n v="3"/>
    <n v="3"/>
    <x v="64"/>
    <x v="0"/>
    <s v="W4 1DP"/>
  </r>
  <r>
    <n v="136"/>
    <s v="Waldemar Avenue"/>
    <n v="1750000"/>
    <x v="0"/>
    <n v="1580"/>
    <n v="4"/>
    <n v="4"/>
    <n v="4"/>
    <x v="23"/>
    <x v="0"/>
    <s v="SW6 5NA"/>
  </r>
  <r>
    <n v="137"/>
    <s v="Newstead Way"/>
    <n v="1495000"/>
    <x v="0"/>
    <n v="2300"/>
    <n v="4"/>
    <n v="4"/>
    <n v="4"/>
    <x v="3"/>
    <x v="0"/>
    <s v="SW19 5HR"/>
  </r>
  <r>
    <n v="138"/>
    <s v="Crescent Road"/>
    <n v="1855000"/>
    <x v="0"/>
    <n v="2917"/>
    <n v="5"/>
    <n v="5"/>
    <n v="5"/>
    <x v="65"/>
    <x v="1"/>
    <s v="KT2 7RD"/>
  </r>
  <r>
    <n v="139"/>
    <s v="Melody Road"/>
    <n v="1625000"/>
    <x v="0"/>
    <n v="1953"/>
    <n v="4"/>
    <n v="4"/>
    <n v="4"/>
    <x v="3"/>
    <x v="0"/>
    <s v="SW18 2QF"/>
  </r>
  <r>
    <n v="140"/>
    <s v="Hasker Street"/>
    <n v="3150000"/>
    <x v="0"/>
    <n v="1449"/>
    <n v="3"/>
    <n v="3"/>
    <n v="3"/>
    <x v="3"/>
    <x v="0"/>
    <s v="SW3 2LE"/>
  </r>
  <r>
    <n v="141"/>
    <s v="Spring Terrace"/>
    <n v="5250000"/>
    <x v="0"/>
    <n v="4745"/>
    <n v="7"/>
    <n v="7"/>
    <n v="7"/>
    <x v="66"/>
    <x v="1"/>
    <s v="TW9 1LW"/>
  </r>
  <r>
    <n v="142"/>
    <s v="Montague Road"/>
    <n v="6000000"/>
    <x v="0"/>
    <n v="4798"/>
    <n v="6"/>
    <n v="6"/>
    <n v="6"/>
    <x v="66"/>
    <x v="1"/>
    <s v="TW10 6QW"/>
  </r>
  <r>
    <n v="143"/>
    <s v="Fairfax Mews"/>
    <n v="1395000"/>
    <x v="0"/>
    <n v="1902"/>
    <n v="5"/>
    <n v="5"/>
    <n v="5"/>
    <x v="2"/>
    <x v="0"/>
    <s v="SW15 6FF"/>
  </r>
  <r>
    <n v="144"/>
    <s v="Fairacres"/>
    <n v="1385000"/>
    <x v="1"/>
    <n v="2056"/>
    <n v="3"/>
    <n v="3"/>
    <n v="3"/>
    <x v="67"/>
    <x v="0"/>
    <s v="SW15 5LX"/>
  </r>
  <r>
    <n v="145"/>
    <s v="Clapham Common South Side"/>
    <n v="800000"/>
    <x v="1"/>
    <n v="922"/>
    <n v="2"/>
    <n v="2"/>
    <n v="2"/>
    <x v="3"/>
    <x v="0"/>
    <s v="SW4 9DX"/>
  </r>
  <r>
    <n v="146"/>
    <s v="Ormond Yard"/>
    <n v="3695000"/>
    <x v="0"/>
    <n v="2316"/>
    <n v="4"/>
    <n v="4"/>
    <n v="4"/>
    <x v="68"/>
    <x v="0"/>
    <s v="SW1Y 6JT"/>
  </r>
  <r>
    <n v="147"/>
    <s v="Cadogan Square"/>
    <n v="2200000"/>
    <x v="1"/>
    <n v="1195"/>
    <n v="2"/>
    <n v="2"/>
    <n v="2"/>
    <x v="3"/>
    <x v="0"/>
    <s v="SW1X 0JL"/>
  </r>
  <r>
    <n v="148"/>
    <s v="Cadogan Square"/>
    <n v="1175000"/>
    <x v="1"/>
    <n v="687"/>
    <n v="2"/>
    <n v="2"/>
    <n v="2"/>
    <x v="3"/>
    <x v="0"/>
    <s v="SW1X 0JL"/>
  </r>
  <r>
    <n v="149"/>
    <s v="Aubrey Walk"/>
    <n v="9500000"/>
    <x v="0"/>
    <n v="4815"/>
    <n v="5"/>
    <n v="5"/>
    <n v="5"/>
    <x v="3"/>
    <x v="0"/>
    <s v="W8 7JG"/>
  </r>
  <r>
    <n v="150"/>
    <s v="Oakwood Court"/>
    <n v="3100000"/>
    <x v="1"/>
    <n v="2470"/>
    <n v="4"/>
    <n v="4"/>
    <n v="4"/>
    <x v="69"/>
    <x v="0"/>
    <s v="W14 8JS"/>
  </r>
  <r>
    <n v="151"/>
    <s v="Barnsbury Park"/>
    <n v="5500000"/>
    <x v="0"/>
    <n v="3674"/>
    <n v="4"/>
    <n v="4"/>
    <n v="4"/>
    <x v="14"/>
    <x v="0"/>
    <s v="N1 1HQ"/>
  </r>
  <r>
    <n v="152"/>
    <s v="Fieldsway House"/>
    <n v="925000"/>
    <x v="1"/>
    <n v="1012"/>
    <n v="3"/>
    <n v="3"/>
    <n v="3"/>
    <x v="70"/>
    <x v="0"/>
    <s v="N5 1QA"/>
  </r>
  <r>
    <n v="153"/>
    <s v="Long &amp; Waterson Apartments"/>
    <n v="550000"/>
    <x v="4"/>
    <n v="414"/>
    <n v="1"/>
    <n v="1"/>
    <n v="1"/>
    <x v="71"/>
    <x v="0"/>
    <s v="E2 8HN"/>
  </r>
  <r>
    <n v="154"/>
    <s v="Mare Street"/>
    <n v="260000"/>
    <x v="5"/>
    <n v="381"/>
    <n v="0"/>
    <n v="0"/>
    <n v="0"/>
    <x v="45"/>
    <x v="0"/>
    <s v="E8 3RH"/>
  </r>
  <r>
    <n v="155"/>
    <s v="Reliance Wharf"/>
    <n v="550000"/>
    <x v="1"/>
    <n v="547"/>
    <n v="1"/>
    <n v="1"/>
    <n v="1"/>
    <x v="72"/>
    <x v="0"/>
    <s v="N1 5ET"/>
  </r>
  <r>
    <n v="156"/>
    <s v="Gayton Road"/>
    <n v="2400000"/>
    <x v="0"/>
    <n v="2202"/>
    <n v="5"/>
    <n v="5"/>
    <n v="5"/>
    <x v="51"/>
    <x v="0"/>
    <s v="NW3 1TU"/>
  </r>
  <r>
    <n v="157"/>
    <s v="Ram Quarter"/>
    <n v="580000"/>
    <x v="2"/>
    <n v="460"/>
    <n v="1"/>
    <n v="1"/>
    <n v="1"/>
    <x v="73"/>
    <x v="0"/>
    <s v="SW18 1TH"/>
  </r>
  <r>
    <n v="158"/>
    <s v="Grimston Road"/>
    <n v="2300000"/>
    <x v="0"/>
    <n v="2785"/>
    <n v="5"/>
    <n v="5"/>
    <n v="5"/>
    <x v="23"/>
    <x v="0"/>
    <s v="SW6 3QR"/>
  </r>
  <r>
    <n v="159"/>
    <s v="Balham Grove"/>
    <n v="1200000"/>
    <x v="0"/>
    <n v="1270"/>
    <n v="3"/>
    <n v="3"/>
    <n v="3"/>
    <x v="3"/>
    <x v="0"/>
    <s v="SW12 8BE"/>
  </r>
  <r>
    <n v="160"/>
    <s v="Fernside Road"/>
    <n v="1500000"/>
    <x v="0"/>
    <n v="1934"/>
    <n v="5"/>
    <n v="5"/>
    <n v="5"/>
    <x v="3"/>
    <x v="0"/>
    <s v="SW12 8LH"/>
  </r>
  <r>
    <n v="161"/>
    <s v="Walsingham Place"/>
    <n v="2250000"/>
    <x v="0"/>
    <n v="2605"/>
    <n v="5"/>
    <n v="5"/>
    <n v="5"/>
    <x v="3"/>
    <x v="0"/>
    <s v="SW4 9RR"/>
  </r>
  <r>
    <n v="162"/>
    <s v="Englewood Road"/>
    <n v="1500000"/>
    <x v="0"/>
    <n v="2047"/>
    <n v="4"/>
    <n v="4"/>
    <n v="4"/>
    <x v="3"/>
    <x v="0"/>
    <s v="SW12 9NZ"/>
  </r>
  <r>
    <n v="163"/>
    <s v="Streathbourne Road"/>
    <n v="2150000"/>
    <x v="0"/>
    <n v="2850"/>
    <n v="5"/>
    <n v="5"/>
    <n v="5"/>
    <x v="3"/>
    <x v="0"/>
    <s v="SW17 8RA"/>
  </r>
  <r>
    <n v="164"/>
    <s v="Rowfant Road"/>
    <n v="1595000"/>
    <x v="0"/>
    <n v="2555"/>
    <n v="6"/>
    <n v="6"/>
    <n v="6"/>
    <x v="3"/>
    <x v="0"/>
    <s v="SW17 7AP"/>
  </r>
  <r>
    <n v="165"/>
    <s v="Tantallon Road"/>
    <n v="1565000"/>
    <x v="0"/>
    <n v="2088"/>
    <n v="5"/>
    <n v="5"/>
    <n v="5"/>
    <x v="3"/>
    <x v="0"/>
    <s v="SW12 8DH"/>
  </r>
  <r>
    <n v="166"/>
    <s v="Honeybrook Road"/>
    <n v="1500000"/>
    <x v="0"/>
    <n v="2173"/>
    <n v="5"/>
    <n v="5"/>
    <n v="5"/>
    <x v="3"/>
    <x v="0"/>
    <s v="SW12 0DL"/>
  </r>
  <r>
    <n v="167"/>
    <s v="Fenn Mansions"/>
    <n v="400000"/>
    <x v="1"/>
    <n v="774"/>
    <n v="2"/>
    <n v="2"/>
    <n v="2"/>
    <x v="74"/>
    <x v="0"/>
    <s v="SE18 6GY"/>
  </r>
  <r>
    <n v="168"/>
    <s v="New Providence Wharf"/>
    <n v="415000"/>
    <x v="1"/>
    <n v="525"/>
    <n v="1"/>
    <n v="1"/>
    <n v="1"/>
    <x v="46"/>
    <x v="0"/>
    <s v="E14 9PW"/>
  </r>
  <r>
    <n v="169"/>
    <s v="Enclave Court"/>
    <n v="1395000"/>
    <x v="4"/>
    <n v="1230"/>
    <n v="2"/>
    <n v="2"/>
    <n v="2"/>
    <x v="75"/>
    <x v="0"/>
    <s v="EC1V 0BH"/>
  </r>
  <r>
    <n v="170"/>
    <s v="Fairfax Road"/>
    <n v="2800000"/>
    <x v="0"/>
    <n v="2734"/>
    <n v="6"/>
    <n v="6"/>
    <n v="6"/>
    <x v="76"/>
    <x v="0"/>
    <s v="W4 1EN"/>
  </r>
  <r>
    <n v="171"/>
    <s v="Redcliffe Gardens"/>
    <n v="1195000"/>
    <x v="1"/>
    <n v="872"/>
    <n v="2"/>
    <n v="2"/>
    <n v="2"/>
    <x v="77"/>
    <x v="0"/>
    <s v="SW10 9HA"/>
  </r>
  <r>
    <n v="172"/>
    <s v="Drayton Court"/>
    <n v="2750000"/>
    <x v="1"/>
    <n v="1839"/>
    <n v="4"/>
    <n v="4"/>
    <n v="4"/>
    <x v="78"/>
    <x v="0"/>
    <s v="SW10 9RH"/>
  </r>
  <r>
    <n v="173"/>
    <s v="Lower Mall"/>
    <n v="6950000"/>
    <x v="0"/>
    <n v="5501"/>
    <n v="6"/>
    <n v="6"/>
    <n v="6"/>
    <x v="79"/>
    <x v="0"/>
    <s v="W6 9DJ"/>
  </r>
  <r>
    <n v="174"/>
    <s v="Albert Bridge Road"/>
    <n v="2750000"/>
    <x v="0"/>
    <n v="2675"/>
    <n v="4"/>
    <n v="4"/>
    <n v="4"/>
    <x v="31"/>
    <x v="0"/>
    <s v="SW11 4PX"/>
  </r>
  <r>
    <n v="175"/>
    <s v="Ridgway"/>
    <n v="525000"/>
    <x v="1"/>
    <n v="514"/>
    <n v="2"/>
    <n v="2"/>
    <n v="2"/>
    <x v="0"/>
    <x v="0"/>
    <s v="SW19 4SX"/>
  </r>
  <r>
    <n v="176"/>
    <s v="Lowndes Square"/>
    <n v="5450000"/>
    <x v="1"/>
    <n v="1920"/>
    <n v="3"/>
    <n v="3"/>
    <n v="3"/>
    <x v="3"/>
    <x v="0"/>
    <s v="SW1X 9HB"/>
  </r>
  <r>
    <n v="177"/>
    <s v="Basilica Mews"/>
    <n v="2325000"/>
    <x v="2"/>
    <n v="2392"/>
    <n v="4"/>
    <n v="4"/>
    <n v="4"/>
    <x v="3"/>
    <x v="10"/>
    <s v="SW12 8UF"/>
  </r>
  <r>
    <n v="178"/>
    <s v="Devonshire Mews South"/>
    <n v="3750000"/>
    <x v="0"/>
    <n v="3256"/>
    <n v="3"/>
    <n v="3"/>
    <n v="3"/>
    <x v="12"/>
    <x v="0"/>
    <s v="W1G 6QW"/>
  </r>
  <r>
    <n v="179"/>
    <s v="Ovington Gardens"/>
    <n v="1750000"/>
    <x v="1"/>
    <n v="714"/>
    <n v="2"/>
    <n v="2"/>
    <n v="2"/>
    <x v="3"/>
    <x v="0"/>
    <s v="SW3 1LS"/>
  </r>
  <r>
    <n v="180"/>
    <s v="Cubitt Building"/>
    <n v="750000"/>
    <x v="1"/>
    <n v="604"/>
    <n v="1"/>
    <n v="1"/>
    <n v="1"/>
    <x v="80"/>
    <x v="0"/>
    <s v="SW1W 8QL"/>
  </r>
  <r>
    <n v="181"/>
    <s v="Iverna Court"/>
    <n v="3150000"/>
    <x v="1"/>
    <n v="1755"/>
    <n v="4"/>
    <n v="4"/>
    <n v="4"/>
    <x v="3"/>
    <x v="0"/>
    <s v="W8 6TS"/>
  </r>
  <r>
    <n v="182"/>
    <s v="Selborne Villas"/>
    <n v="1150000"/>
    <x v="0"/>
    <n v="2357"/>
    <n v="4"/>
    <n v="4"/>
    <n v="4"/>
    <x v="61"/>
    <x v="1"/>
    <s v="KT10 9UD"/>
  </r>
  <r>
    <n v="183"/>
    <s v="Waleorde Road"/>
    <n v="575000"/>
    <x v="1"/>
    <n v="800"/>
    <n v="2"/>
    <n v="2"/>
    <n v="2"/>
    <x v="3"/>
    <x v="0"/>
    <s v="SE17 1GG"/>
  </r>
  <r>
    <n v="184"/>
    <s v="Louisville Road"/>
    <n v="1250000"/>
    <x v="0"/>
    <n v="2475"/>
    <n v="6"/>
    <n v="6"/>
    <n v="6"/>
    <x v="3"/>
    <x v="0"/>
    <s v="SW17 8RU"/>
  </r>
  <r>
    <n v="185"/>
    <s v="Langroyd Road"/>
    <n v="1150000"/>
    <x v="0"/>
    <n v="1703"/>
    <n v="4"/>
    <n v="4"/>
    <n v="4"/>
    <x v="3"/>
    <x v="0"/>
    <s v="SW17 7PL"/>
  </r>
  <r>
    <n v="186"/>
    <s v="Dance Square"/>
    <n v="650000"/>
    <x v="1"/>
    <n v="584"/>
    <n v="1"/>
    <n v="1"/>
    <n v="1"/>
    <x v="81"/>
    <x v="0"/>
    <s v="EC1V 3AN"/>
  </r>
  <r>
    <n v="187"/>
    <s v="Cranbrook Road"/>
    <n v="1295000"/>
    <x v="0"/>
    <n v="1356"/>
    <n v="4"/>
    <n v="4"/>
    <n v="4"/>
    <x v="21"/>
    <x v="0"/>
    <s v="W4 2LH"/>
  </r>
  <r>
    <n v="188"/>
    <s v="Buer Road"/>
    <n v="765000"/>
    <x v="1"/>
    <n v="1362"/>
    <n v="3"/>
    <n v="3"/>
    <n v="3"/>
    <x v="4"/>
    <x v="0"/>
    <s v="SW6 4LA"/>
  </r>
  <r>
    <n v="189"/>
    <s v="Lillian Road"/>
    <n v="1100000"/>
    <x v="0"/>
    <n v="1420"/>
    <n v="3"/>
    <n v="3"/>
    <n v="3"/>
    <x v="22"/>
    <x v="0"/>
    <s v="SW13 9JF"/>
  </r>
  <r>
    <n v="190"/>
    <s v="Ranelagh Avenue"/>
    <n v="2350000"/>
    <x v="0"/>
    <n v="2153"/>
    <n v="4"/>
    <n v="4"/>
    <n v="4"/>
    <x v="22"/>
    <x v="0"/>
    <s v="SW13 0BL"/>
  </r>
  <r>
    <n v="191"/>
    <s v="Hillbrook Road"/>
    <n v="965000"/>
    <x v="0"/>
    <n v="1222"/>
    <n v="4"/>
    <n v="4"/>
    <n v="4"/>
    <x v="82"/>
    <x v="0"/>
    <s v="SW17  8SF"/>
  </r>
  <r>
    <n v="192"/>
    <s v="Weller Court"/>
    <n v="1750000"/>
    <x v="1"/>
    <n v="732"/>
    <n v="1"/>
    <n v="1"/>
    <n v="1"/>
    <x v="83"/>
    <x v="0"/>
    <s v="W11 3NT"/>
  </r>
  <r>
    <n v="193"/>
    <s v="The oTTo, Hackney"/>
    <n v="800000"/>
    <x v="2"/>
    <n v="1119"/>
    <n v="2"/>
    <n v="2"/>
    <n v="2"/>
    <x v="84"/>
    <x v="11"/>
    <s v="E5 8DS"/>
  </r>
  <r>
    <n v="194"/>
    <s v="The Grange"/>
    <n v="1050000"/>
    <x v="0"/>
    <n v="2375"/>
    <n v="5"/>
    <n v="5"/>
    <n v="5"/>
    <x v="85"/>
    <x v="1"/>
    <s v="KT12 3HN"/>
  </r>
  <r>
    <n v="195"/>
    <s v="Stuart Tower"/>
    <n v="475000"/>
    <x v="1"/>
    <n v="525"/>
    <n v="1"/>
    <n v="1"/>
    <n v="1"/>
    <x v="86"/>
    <x v="0"/>
    <s v="W9 1UJ"/>
  </r>
  <r>
    <n v="196"/>
    <s v="Abbey Road Cross"/>
    <n v="752500"/>
    <x v="2"/>
    <n v="874"/>
    <n v="2"/>
    <n v="2"/>
    <n v="2"/>
    <x v="87"/>
    <x v="0"/>
    <s v="NW6 4BR"/>
  </r>
  <r>
    <n v="197"/>
    <s v="Ardleigh Road"/>
    <n v="1399950"/>
    <x v="0"/>
    <n v="1748"/>
    <n v="4"/>
    <n v="4"/>
    <n v="4"/>
    <x v="3"/>
    <x v="12"/>
    <s v="N1 4FA"/>
  </r>
  <r>
    <n v="198"/>
    <s v="Littleworth Avenue"/>
    <n v="2795000"/>
    <x v="0"/>
    <n v="6061"/>
    <n v="7"/>
    <n v="7"/>
    <n v="7"/>
    <x v="18"/>
    <x v="1"/>
    <s v="KT10 9PB"/>
  </r>
  <r>
    <n v="199"/>
    <s v="Ruxley Crescent"/>
    <n v="1750000"/>
    <x v="2"/>
    <n v="3913"/>
    <n v="4"/>
    <n v="4"/>
    <n v="4"/>
    <x v="61"/>
    <x v="1"/>
    <s v="KT10 0TX"/>
  </r>
  <r>
    <n v="200"/>
    <s v="Clapham Common West Side"/>
    <n v="2995000"/>
    <x v="0"/>
    <n v="3406"/>
    <n v="5"/>
    <n v="5"/>
    <n v="5"/>
    <x v="88"/>
    <x v="0"/>
    <s v="SW4 9AU"/>
  </r>
  <r>
    <n v="201"/>
    <s v="Parkfield Avenue"/>
    <n v="1825000"/>
    <x v="0"/>
    <n v="2500"/>
    <n v="5"/>
    <n v="5"/>
    <n v="5"/>
    <x v="3"/>
    <x v="0"/>
    <s v="SW14 8DY"/>
  </r>
  <r>
    <n v="202"/>
    <s v="Sutherland House"/>
    <n v="550000"/>
    <x v="1"/>
    <n v="609"/>
    <n v="2"/>
    <n v="2"/>
    <n v="2"/>
    <x v="89"/>
    <x v="0"/>
    <s v="SW8 3RJ"/>
  </r>
  <r>
    <n v="203"/>
    <s v="Hambalt Road"/>
    <n v="1850000"/>
    <x v="0"/>
    <n v="2516"/>
    <n v="5"/>
    <n v="5"/>
    <n v="5"/>
    <x v="3"/>
    <x v="0"/>
    <s v="SW4 9EL"/>
  </r>
  <r>
    <n v="204"/>
    <s v="Ormond House"/>
    <n v="625000"/>
    <x v="1"/>
    <n v="428"/>
    <n v="1"/>
    <n v="1"/>
    <n v="1"/>
    <x v="48"/>
    <x v="0"/>
    <s v="SW1P 2TB"/>
  </r>
  <r>
    <n v="205"/>
    <s v="Buckingham Gate"/>
    <n v="2290000"/>
    <x v="1"/>
    <n v="1604"/>
    <n v="2"/>
    <n v="2"/>
    <n v="2"/>
    <x v="53"/>
    <x v="0"/>
    <s v="SW1E 6LB"/>
  </r>
  <r>
    <n v="206"/>
    <s v="Radnor Walk"/>
    <n v="3450000"/>
    <x v="0"/>
    <n v="1820"/>
    <n v="5"/>
    <n v="5"/>
    <n v="5"/>
    <x v="77"/>
    <x v="0"/>
    <s v="SW3 4BN"/>
  </r>
  <r>
    <n v="207"/>
    <s v="King Henrys Road"/>
    <n v="995000"/>
    <x v="1"/>
    <n v="710"/>
    <n v="2"/>
    <n v="2"/>
    <n v="2"/>
    <x v="11"/>
    <x v="0"/>
    <s v="NW3 3QR"/>
  </r>
  <r>
    <n v="208"/>
    <s v="ICON7"/>
    <n v="450000"/>
    <x v="2"/>
    <n v="538"/>
    <n v="1"/>
    <n v="1"/>
    <n v="1"/>
    <x v="90"/>
    <x v="0"/>
    <s v="N7 0JN"/>
  </r>
  <r>
    <n v="209"/>
    <s v="Montgomery Road"/>
    <n v="850000"/>
    <x v="1"/>
    <n v="935"/>
    <n v="2"/>
    <n v="2"/>
    <n v="2"/>
    <x v="21"/>
    <x v="0"/>
    <s v="W4 5LZ"/>
  </r>
  <r>
    <n v="210"/>
    <s v="Carlton Mansions"/>
    <n v="975000"/>
    <x v="1"/>
    <n v="950"/>
    <n v="2"/>
    <n v="2"/>
    <n v="2"/>
    <x v="91"/>
    <x v="0"/>
    <s v="W9 1NP"/>
  </r>
  <r>
    <n v="211"/>
    <s v="Palace Gardens Terrace"/>
    <n v="1850000"/>
    <x v="1"/>
    <n v="924"/>
    <n v="3"/>
    <n v="3"/>
    <n v="3"/>
    <x v="3"/>
    <x v="0"/>
    <s v="W8 4SA"/>
  </r>
  <r>
    <n v="212"/>
    <s v="Acer Road"/>
    <n v="940000"/>
    <x v="0"/>
    <n v="1074"/>
    <n v="3"/>
    <n v="3"/>
    <n v="3"/>
    <x v="45"/>
    <x v="0"/>
    <s v="E8 3GX"/>
  </r>
  <r>
    <n v="213"/>
    <s v="Corkran Road"/>
    <n v="1595000"/>
    <x v="0"/>
    <n v="3261"/>
    <n v="5"/>
    <n v="5"/>
    <n v="5"/>
    <x v="49"/>
    <x v="1"/>
    <s v="KT6 6PN"/>
  </r>
  <r>
    <n v="214"/>
    <s v="Grosvenor Avenue"/>
    <n v="1275000"/>
    <x v="0"/>
    <n v="1779"/>
    <n v="4"/>
    <n v="4"/>
    <n v="4"/>
    <x v="3"/>
    <x v="0"/>
    <s v="SW14 8BT"/>
  </r>
  <r>
    <n v="215"/>
    <s v="Enmore Gardens"/>
    <n v="1325000"/>
    <x v="0"/>
    <n v="1541"/>
    <n v="4"/>
    <n v="4"/>
    <n v="4"/>
    <x v="3"/>
    <x v="0"/>
    <s v="SW14 8RF"/>
  </r>
  <r>
    <n v="216"/>
    <s v="Oxhey Road"/>
    <n v="850000"/>
    <x v="0"/>
    <n v="1687"/>
    <n v="4"/>
    <n v="4"/>
    <n v="4"/>
    <x v="92"/>
    <x v="6"/>
    <s v="WD19 4QG"/>
  </r>
  <r>
    <n v="217"/>
    <s v="Grandison Road"/>
    <n v="865000"/>
    <x v="1"/>
    <n v="880"/>
    <n v="2"/>
    <n v="2"/>
    <n v="2"/>
    <x v="3"/>
    <x v="0"/>
    <s v="SW11 6LN"/>
  </r>
  <r>
    <n v="218"/>
    <s v="Lavender Sweep"/>
    <n v="650000"/>
    <x v="1"/>
    <n v="859"/>
    <n v="2"/>
    <n v="2"/>
    <n v="2"/>
    <x v="3"/>
    <x v="0"/>
    <s v="SW11 1EA"/>
  </r>
  <r>
    <n v="219"/>
    <s v="Hollandgreen Place"/>
    <n v="3500000"/>
    <x v="2"/>
    <n v="1577"/>
    <n v="2"/>
    <n v="2"/>
    <n v="2"/>
    <x v="3"/>
    <x v="0"/>
    <s v="W8 6AX"/>
  </r>
  <r>
    <n v="220"/>
    <s v="Horsell Road"/>
    <n v="1695000"/>
    <x v="0"/>
    <n v="1944"/>
    <n v="5"/>
    <n v="5"/>
    <n v="5"/>
    <x v="93"/>
    <x v="0"/>
    <s v="N5 1XP"/>
  </r>
  <r>
    <n v="221"/>
    <s v="Avon Court"/>
    <n v="399995"/>
    <x v="1"/>
    <n v="472"/>
    <n v="1"/>
    <n v="1"/>
    <n v="1"/>
    <x v="46"/>
    <x v="0"/>
    <s v="E14 7SZ"/>
  </r>
  <r>
    <n v="222"/>
    <s v="Castelnau"/>
    <n v="5750000"/>
    <x v="0"/>
    <n v="4682"/>
    <n v="6"/>
    <n v="6"/>
    <n v="6"/>
    <x v="22"/>
    <x v="0"/>
    <s v="SW13 9EU"/>
  </r>
  <r>
    <n v="223"/>
    <s v="Lower Belgrave Street"/>
    <n v="4650000"/>
    <x v="0"/>
    <n v="2865"/>
    <n v="4"/>
    <n v="4"/>
    <n v="4"/>
    <x v="94"/>
    <x v="0"/>
    <s v="SW1W 0LN"/>
  </r>
  <r>
    <n v="224"/>
    <s v="Harper Lane"/>
    <n v="1650000"/>
    <x v="0"/>
    <n v="4016"/>
    <n v="8"/>
    <n v="8"/>
    <n v="8"/>
    <x v="95"/>
    <x v="6"/>
    <s v="WD7 9HJ"/>
  </r>
  <r>
    <n v="225"/>
    <s v="Donne Place"/>
    <n v="2800000"/>
    <x v="0"/>
    <n v="1448"/>
    <n v="3"/>
    <n v="3"/>
    <n v="3"/>
    <x v="3"/>
    <x v="0"/>
    <s v="SW3 2NH"/>
  </r>
  <r>
    <n v="226"/>
    <s v="Oakley Road"/>
    <n v="1100000"/>
    <x v="1"/>
    <n v="1056"/>
    <n v="3"/>
    <n v="3"/>
    <n v="3"/>
    <x v="3"/>
    <x v="0"/>
    <s v="N1 3LL"/>
  </r>
  <r>
    <n v="227"/>
    <s v="Goldhurst House"/>
    <n v="2650000"/>
    <x v="1"/>
    <n v="1811"/>
    <n v="3"/>
    <n v="3"/>
    <n v="3"/>
    <x v="96"/>
    <x v="0"/>
    <s v="W6 9AN"/>
  </r>
  <r>
    <n v="228"/>
    <s v="Telford Avenue"/>
    <n v="1575000"/>
    <x v="0"/>
    <n v="2550"/>
    <n v="5"/>
    <n v="5"/>
    <n v="5"/>
    <x v="3"/>
    <x v="0"/>
    <s v="SW2 4XL"/>
  </r>
  <r>
    <n v="229"/>
    <s v="Mandeville Courtyard"/>
    <n v="525000"/>
    <x v="1"/>
    <n v="775"/>
    <n v="1"/>
    <n v="1"/>
    <n v="1"/>
    <x v="97"/>
    <x v="0"/>
    <s v="SW11 4NB"/>
  </r>
  <r>
    <n v="230"/>
    <s v="Tufton Street"/>
    <n v="1650000"/>
    <x v="1"/>
    <n v="1099"/>
    <n v="2"/>
    <n v="2"/>
    <n v="2"/>
    <x v="44"/>
    <x v="0"/>
    <s v="SW1P 3AF"/>
  </r>
  <r>
    <n v="231"/>
    <s v="Colosseum Terrace"/>
    <n v="850000"/>
    <x v="1"/>
    <n v="726"/>
    <n v="2"/>
    <n v="2"/>
    <n v="2"/>
    <x v="98"/>
    <x v="0"/>
    <s v="NW1 4EB"/>
  </r>
  <r>
    <n v="232"/>
    <s v="Rede Place"/>
    <n v="2700000"/>
    <x v="0"/>
    <n v="1791"/>
    <n v="3"/>
    <n v="3"/>
    <n v="3"/>
    <x v="99"/>
    <x v="0"/>
    <s v="W2 4TU"/>
  </r>
  <r>
    <n v="233"/>
    <s v="Tennyson Road"/>
    <n v="695000"/>
    <x v="0"/>
    <n v="795"/>
    <n v="2"/>
    <n v="2"/>
    <n v="2"/>
    <x v="0"/>
    <x v="0"/>
    <s v="SW19 8SH"/>
  </r>
  <r>
    <n v="234"/>
    <s v="Coleford Road"/>
    <n v="1400000"/>
    <x v="0"/>
    <n v="1799"/>
    <n v="4"/>
    <n v="4"/>
    <n v="4"/>
    <x v="100"/>
    <x v="13"/>
    <s v="SW18 1AD"/>
  </r>
  <r>
    <n v="235"/>
    <s v="St. Anns Terrace"/>
    <n v="2050000"/>
    <x v="0"/>
    <n v="1293"/>
    <n v="3"/>
    <n v="3"/>
    <n v="3"/>
    <x v="40"/>
    <x v="0"/>
    <s v="NW8 6PJ"/>
  </r>
  <r>
    <n v="236"/>
    <s v="Durward Street"/>
    <n v="615000"/>
    <x v="1"/>
    <n v="972"/>
    <n v="2"/>
    <n v="2"/>
    <n v="2"/>
    <x v="101"/>
    <x v="0"/>
    <s v="E1 5BA"/>
  </r>
  <r>
    <n v="237"/>
    <s v="Fairacres"/>
    <n v="1000000"/>
    <x v="1"/>
    <n v="1777"/>
    <n v="3"/>
    <n v="3"/>
    <n v="3"/>
    <x v="67"/>
    <x v="0"/>
    <s v="SW15 5LX"/>
  </r>
  <r>
    <n v="238"/>
    <s v="Clapham Park Road"/>
    <n v="315000"/>
    <x v="1"/>
    <n v="526"/>
    <n v="1"/>
    <n v="1"/>
    <n v="1"/>
    <x v="3"/>
    <x v="0"/>
    <s v="SW4 7EX"/>
  </r>
  <r>
    <n v="239"/>
    <s v="Moore House"/>
    <n v="1850000"/>
    <x v="2"/>
    <n v="1328"/>
    <n v="3"/>
    <n v="3"/>
    <n v="3"/>
    <x v="102"/>
    <x v="0"/>
    <s v="SW1W 8DT"/>
  </r>
  <r>
    <n v="240"/>
    <s v="Graham Terrace"/>
    <n v="2895000"/>
    <x v="0"/>
    <n v="1289"/>
    <n v="3"/>
    <n v="3"/>
    <n v="3"/>
    <x v="3"/>
    <x v="0"/>
    <s v="SW1W 8HN"/>
  </r>
  <r>
    <n v="241"/>
    <s v="Whiston House"/>
    <n v="450000"/>
    <x v="1"/>
    <n v="459"/>
    <n v="1"/>
    <n v="1"/>
    <n v="1"/>
    <x v="103"/>
    <x v="0"/>
    <s v="N1 2DH"/>
  </r>
  <r>
    <n v="242"/>
    <s v="Grand Avenue"/>
    <n v="500000"/>
    <x v="0"/>
    <n v="963"/>
    <n v="2"/>
    <n v="2"/>
    <n v="2"/>
    <x v="49"/>
    <x v="1"/>
    <s v="KT5 9HU"/>
  </r>
  <r>
    <n v="243"/>
    <s v="Tooting Bec Road"/>
    <n v="675000"/>
    <x v="1"/>
    <n v="949"/>
    <n v="2"/>
    <n v="2"/>
    <n v="2"/>
    <x v="3"/>
    <x v="0"/>
    <s v="SW17 8BW"/>
  </r>
  <r>
    <n v="244"/>
    <s v="Dance Square"/>
    <n v="650000"/>
    <x v="1"/>
    <n v="583"/>
    <n v="1"/>
    <n v="1"/>
    <n v="1"/>
    <x v="104"/>
    <x v="14"/>
    <s v="EC1V 3AN"/>
  </r>
  <r>
    <n v="245"/>
    <s v="Flanders Road"/>
    <n v="1395000"/>
    <x v="0"/>
    <n v="1068"/>
    <n v="1"/>
    <n v="1"/>
    <n v="1"/>
    <x v="21"/>
    <x v="0"/>
    <s v="W4 1NB"/>
  </r>
  <r>
    <n v="246"/>
    <s v="The Spinney"/>
    <n v="2395000"/>
    <x v="0"/>
    <n v="4966"/>
    <n v="5"/>
    <n v="5"/>
    <n v="5"/>
    <x v="105"/>
    <x v="1"/>
    <s v="KT22 0PL"/>
  </r>
  <r>
    <n v="247"/>
    <s v="Astley House"/>
    <n v="725000"/>
    <x v="1"/>
    <n v="858"/>
    <n v="3"/>
    <n v="3"/>
    <n v="3"/>
    <x v="106"/>
    <x v="0"/>
    <s v="SW13 8EA"/>
  </r>
  <r>
    <n v="248"/>
    <s v="Suffolk Road"/>
    <n v="2000000"/>
    <x v="0"/>
    <n v="2525"/>
    <n v="4"/>
    <n v="4"/>
    <n v="4"/>
    <x v="22"/>
    <x v="0"/>
    <s v="SW13 9PH"/>
  </r>
  <r>
    <n v="249"/>
    <s v="Shorrolds Road"/>
    <n v="625000"/>
    <x v="1"/>
    <n v="664"/>
    <n v="2"/>
    <n v="2"/>
    <n v="2"/>
    <x v="3"/>
    <x v="0"/>
    <s v="SW6 7TP"/>
  </r>
  <r>
    <n v="250"/>
    <s v="Raynham Road"/>
    <n v="1350000"/>
    <x v="0"/>
    <n v="1328"/>
    <n v="3"/>
    <n v="3"/>
    <n v="3"/>
    <x v="107"/>
    <x v="0"/>
    <s v="W6 0HY"/>
  </r>
  <r>
    <n v="251"/>
    <s v="Henning Street"/>
    <n v="2100000"/>
    <x v="0"/>
    <n v="2191"/>
    <n v="4"/>
    <n v="4"/>
    <n v="4"/>
    <x v="31"/>
    <x v="0"/>
    <s v="SW11 3DR"/>
  </r>
  <r>
    <n v="252"/>
    <s v="The Mount"/>
    <n v="3650000"/>
    <x v="0"/>
    <n v="8034"/>
    <n v="6"/>
    <n v="6"/>
    <n v="6"/>
    <x v="18"/>
    <x v="1"/>
    <s v="KT10 8LQ"/>
  </r>
  <r>
    <n v="253"/>
    <s v="Palewell Park"/>
    <n v="1850000"/>
    <x v="0"/>
    <n v="1892"/>
    <n v="4"/>
    <n v="4"/>
    <n v="4"/>
    <x v="3"/>
    <x v="0"/>
    <s v="SW14 8JJ"/>
  </r>
  <r>
    <n v="254"/>
    <s v="Cranbourne Court"/>
    <n v="1500000"/>
    <x v="1"/>
    <n v="1132"/>
    <n v="3"/>
    <n v="3"/>
    <n v="3"/>
    <x v="108"/>
    <x v="0"/>
    <s v="SW11 4PE"/>
  </r>
  <r>
    <n v="255"/>
    <s v="Rothwell Street"/>
    <n v="3625000"/>
    <x v="0"/>
    <n v="2190"/>
    <n v="4"/>
    <n v="4"/>
    <n v="4"/>
    <x v="11"/>
    <x v="0"/>
    <s v="NW1 8YH"/>
  </r>
  <r>
    <n v="256"/>
    <s v="New Concordia Wharf"/>
    <n v="1500000"/>
    <x v="1"/>
    <n v="1274"/>
    <n v="2"/>
    <n v="2"/>
    <n v="2"/>
    <x v="109"/>
    <x v="0"/>
    <s v="SE1 2BB"/>
  </r>
  <r>
    <n v="257"/>
    <s v="Castelnau"/>
    <n v="525000"/>
    <x v="1"/>
    <n v="630"/>
    <n v="2"/>
    <n v="2"/>
    <n v="2"/>
    <x v="22"/>
    <x v="0"/>
    <s v="SW13 9ER"/>
  </r>
  <r>
    <n v="258"/>
    <s v="Banbury House"/>
    <n v="290000"/>
    <x v="1"/>
    <n v="455"/>
    <n v="1"/>
    <n v="1"/>
    <n v="1"/>
    <x v="110"/>
    <x v="0"/>
    <s v="E9 7ED"/>
  </r>
  <r>
    <n v="259"/>
    <s v="Putney Heath Lane"/>
    <n v="1725000"/>
    <x v="0"/>
    <n v="2931"/>
    <n v="5"/>
    <n v="5"/>
    <n v="5"/>
    <x v="2"/>
    <x v="0"/>
    <s v="SW15 3JG"/>
  </r>
  <r>
    <n v="260"/>
    <s v="Rydon Street"/>
    <n v="1395000"/>
    <x v="0"/>
    <n v="1510"/>
    <n v="3"/>
    <n v="3"/>
    <n v="3"/>
    <x v="14"/>
    <x v="0"/>
    <s v="N1 7AL"/>
  </r>
  <r>
    <n v="261"/>
    <s v="Aragon Tower"/>
    <n v="400000"/>
    <x v="1"/>
    <n v="705"/>
    <n v="2"/>
    <n v="2"/>
    <n v="2"/>
    <x v="111"/>
    <x v="15"/>
    <s v="SE8 3AL"/>
  </r>
  <r>
    <n v="262"/>
    <s v="Cadogan Lane"/>
    <n v="3350000"/>
    <x v="0"/>
    <n v="1504"/>
    <n v="3"/>
    <n v="3"/>
    <n v="3"/>
    <x v="3"/>
    <x v="0"/>
    <s v="SW1X 9DU"/>
  </r>
  <r>
    <n v="263"/>
    <s v="Cedar Mews"/>
    <n v="1795000"/>
    <x v="0"/>
    <n v="2067"/>
    <n v="4"/>
    <n v="4"/>
    <n v="4"/>
    <x v="67"/>
    <x v="0"/>
    <s v="SW15 6ED"/>
  </r>
  <r>
    <n v="264"/>
    <s v="Tormead"/>
    <n v="600000"/>
    <x v="1"/>
    <n v="1160"/>
    <n v="2"/>
    <n v="2"/>
    <n v="2"/>
    <x v="112"/>
    <x v="7"/>
    <s v="HA6 2BX"/>
  </r>
  <r>
    <n v="265"/>
    <s v="Kent Avenue"/>
    <n v="1500000"/>
    <x v="0"/>
    <n v="1997"/>
    <n v="4"/>
    <n v="4"/>
    <n v="4"/>
    <x v="113"/>
    <x v="0"/>
    <s v="W13 8BH"/>
  </r>
  <r>
    <n v="266"/>
    <s v="Trefoil Road"/>
    <n v="1600000"/>
    <x v="0"/>
    <n v="2149"/>
    <n v="4"/>
    <n v="4"/>
    <n v="4"/>
    <x v="58"/>
    <x v="0"/>
    <s v="SW18 2EQ"/>
  </r>
  <r>
    <n v="267"/>
    <s v="Thirlmere Road"/>
    <n v="1550000"/>
    <x v="0"/>
    <n v="3620"/>
    <n v="7"/>
    <n v="7"/>
    <n v="7"/>
    <x v="3"/>
    <x v="0"/>
    <s v="SW16 1QW"/>
  </r>
  <r>
    <n v="268"/>
    <s v="The Regency"/>
    <n v="1325000"/>
    <x v="1"/>
    <n v="1195"/>
    <n v="3"/>
    <n v="3"/>
    <n v="3"/>
    <x v="48"/>
    <x v="0"/>
    <s v="SW1P 4HD"/>
  </r>
  <r>
    <n v="269"/>
    <s v="Murray Mews"/>
    <n v="1395000"/>
    <x v="0"/>
    <n v="1587"/>
    <n v="3"/>
    <n v="3"/>
    <n v="3"/>
    <x v="114"/>
    <x v="0"/>
    <s v="NW1 9RJ"/>
  </r>
  <r>
    <n v="270"/>
    <s v="Wilmington Square"/>
    <n v="735000"/>
    <x v="1"/>
    <n v="849"/>
    <n v="2"/>
    <n v="2"/>
    <n v="2"/>
    <x v="3"/>
    <x v="0"/>
    <s v="WC1X 0ER"/>
  </r>
  <r>
    <n v="271"/>
    <s v="Lynwood Road"/>
    <n v="825000"/>
    <x v="0"/>
    <n v="2094"/>
    <n v="4"/>
    <n v="4"/>
    <n v="4"/>
    <x v="42"/>
    <x v="1"/>
    <s v="KT7 0DJ"/>
  </r>
  <r>
    <n v="272"/>
    <s v="Telfords Yard"/>
    <n v="1500000"/>
    <x v="1"/>
    <n v="2550"/>
    <n v="3"/>
    <n v="3"/>
    <n v="3"/>
    <x v="3"/>
    <x v="0"/>
    <s v="E1W 2BQ"/>
  </r>
  <r>
    <n v="273"/>
    <s v="Landmark East Tower"/>
    <n v="679000"/>
    <x v="1"/>
    <n v="832"/>
    <n v="2"/>
    <n v="2"/>
    <n v="2"/>
    <x v="46"/>
    <x v="0"/>
    <s v="E14 9DB"/>
  </r>
  <r>
    <n v="274"/>
    <s v="Stanley Mansions"/>
    <n v="1500000"/>
    <x v="1"/>
    <n v="1244"/>
    <n v="3"/>
    <n v="3"/>
    <n v="3"/>
    <x v="115"/>
    <x v="0"/>
    <s v="SW10 0AG"/>
  </r>
  <r>
    <n v="275"/>
    <s v="Ducks Hill Road"/>
    <n v="1000000"/>
    <x v="2"/>
    <n v="1501"/>
    <n v="3"/>
    <n v="3"/>
    <n v="3"/>
    <x v="36"/>
    <x v="7"/>
    <s v="HA6 2SB"/>
  </r>
  <r>
    <n v="276"/>
    <s v="Blomfield Road"/>
    <n v="4995000"/>
    <x v="0"/>
    <n v="3035"/>
    <n v="4"/>
    <n v="4"/>
    <n v="4"/>
    <x v="50"/>
    <x v="0"/>
    <s v="W9 2PF"/>
  </r>
  <r>
    <n v="277"/>
    <s v="Wadham Road"/>
    <n v="1350000"/>
    <x v="0"/>
    <n v="1604"/>
    <n v="4"/>
    <n v="4"/>
    <n v="4"/>
    <x v="2"/>
    <x v="0"/>
    <s v="SW15 2LS"/>
  </r>
  <r>
    <n v="278"/>
    <s v="Bingfield Street"/>
    <n v="625000"/>
    <x v="2"/>
    <n v="723"/>
    <n v="2"/>
    <n v="2"/>
    <n v="2"/>
    <x v="3"/>
    <x v="0"/>
    <s v="N1 0BH"/>
  </r>
  <r>
    <n v="279"/>
    <s v="Orsman Road"/>
    <n v="600000"/>
    <x v="1"/>
    <n v="660"/>
    <n v="2"/>
    <n v="2"/>
    <n v="2"/>
    <x v="45"/>
    <x v="0"/>
    <s v="N1 5QL"/>
  </r>
  <r>
    <n v="280"/>
    <s v="Cinnabar Wharf East"/>
    <n v="875000"/>
    <x v="1"/>
    <n v="627"/>
    <n v="1"/>
    <n v="1"/>
    <n v="1"/>
    <x v="116"/>
    <x v="0"/>
    <s v="E1W 1NG"/>
  </r>
  <r>
    <n v="281"/>
    <s v="Boardwalk Place"/>
    <n v="565000"/>
    <x v="1"/>
    <n v="872"/>
    <n v="2"/>
    <n v="2"/>
    <n v="2"/>
    <x v="117"/>
    <x v="0"/>
    <s v="E14 5SH"/>
  </r>
  <r>
    <n v="282"/>
    <s v="Carlyle Square"/>
    <n v="5850000"/>
    <x v="0"/>
    <n v="3128"/>
    <n v="5"/>
    <n v="5"/>
    <n v="5"/>
    <x v="3"/>
    <x v="0"/>
    <s v="SW3 6EX"/>
  </r>
  <r>
    <n v="283"/>
    <s v="Burlington Lodge Studios"/>
    <n v="1250000"/>
    <x v="1"/>
    <n v="1201"/>
    <n v="2"/>
    <n v="2"/>
    <n v="2"/>
    <x v="118"/>
    <x v="0"/>
    <s v="SW6 4JJ"/>
  </r>
  <r>
    <n v="284"/>
    <s v="Overstrand Mansions"/>
    <n v="1800000"/>
    <x v="1"/>
    <n v="1453"/>
    <n v="3"/>
    <n v="3"/>
    <n v="3"/>
    <x v="57"/>
    <x v="0"/>
    <s v="SW11 4HA"/>
  </r>
  <r>
    <n v="285"/>
    <s v="Eden House"/>
    <n v="1495000"/>
    <x v="2"/>
    <n v="1781"/>
    <n v="4"/>
    <n v="4"/>
    <n v="4"/>
    <x v="119"/>
    <x v="0"/>
    <s v="N8 8TA"/>
  </r>
  <r>
    <n v="286"/>
    <s v="Fentiman Road"/>
    <n v="3100000"/>
    <x v="0"/>
    <n v="3800"/>
    <n v="8"/>
    <n v="8"/>
    <n v="8"/>
    <x v="3"/>
    <x v="0"/>
    <s v="SW8 1QA"/>
  </r>
  <r>
    <n v="287"/>
    <s v="Craven Gardens"/>
    <n v="1050000"/>
    <x v="1"/>
    <n v="1831"/>
    <n v="3"/>
    <n v="3"/>
    <n v="3"/>
    <x v="0"/>
    <x v="0"/>
    <s v="SW19 8LU"/>
  </r>
  <r>
    <n v="288"/>
    <s v="Leopold Road"/>
    <n v="1850000"/>
    <x v="0"/>
    <n v="2503"/>
    <n v="5"/>
    <n v="5"/>
    <n v="5"/>
    <x v="0"/>
    <x v="0"/>
    <s v="SW19 7JG"/>
  </r>
  <r>
    <n v="289"/>
    <s v="Queensland Road"/>
    <n v="730000"/>
    <x v="1"/>
    <n v="1061"/>
    <n v="3"/>
    <n v="3"/>
    <n v="3"/>
    <x v="3"/>
    <x v="0"/>
    <s v="N7 7FF"/>
  </r>
  <r>
    <n v="290"/>
    <s v="St. Marys Road"/>
    <n v="2900000"/>
    <x v="0"/>
    <n v="5896"/>
    <n v="7"/>
    <n v="7"/>
    <n v="7"/>
    <x v="19"/>
    <x v="1"/>
    <s v="KT6 5EY"/>
  </r>
  <r>
    <n v="291"/>
    <s v="Rowfant Road"/>
    <n v="650000"/>
    <x v="1"/>
    <n v="736"/>
    <n v="2"/>
    <n v="2"/>
    <n v="2"/>
    <x v="3"/>
    <x v="0"/>
    <s v="SW17 7AP"/>
  </r>
  <r>
    <n v="292"/>
    <s v="Cleveland Gardens"/>
    <n v="2100000"/>
    <x v="0"/>
    <n v="2438"/>
    <n v="5"/>
    <n v="5"/>
    <n v="5"/>
    <x v="22"/>
    <x v="0"/>
    <s v="SW13 0AJ"/>
  </r>
  <r>
    <n v="293"/>
    <s v="Elm Bank Gardens"/>
    <n v="2250000"/>
    <x v="0"/>
    <n v="2600"/>
    <n v="5"/>
    <n v="5"/>
    <n v="5"/>
    <x v="22"/>
    <x v="0"/>
    <s v="SW13 0NT"/>
  </r>
  <r>
    <n v="294"/>
    <s v="Belleville Road"/>
    <n v="1695000"/>
    <x v="0"/>
    <n v="1867"/>
    <n v="5"/>
    <n v="5"/>
    <n v="5"/>
    <x v="3"/>
    <x v="0"/>
    <s v="SW11 6QT"/>
  </r>
  <r>
    <n v="295"/>
    <s v="Cottenham Park Road"/>
    <n v="1375000"/>
    <x v="0"/>
    <n v="1884"/>
    <n v="4"/>
    <n v="4"/>
    <n v="4"/>
    <x v="0"/>
    <x v="0"/>
    <s v="SW20 0SB"/>
  </r>
  <r>
    <n v="296"/>
    <s v="Barmouth Road"/>
    <n v="1400000"/>
    <x v="0"/>
    <n v="2138"/>
    <n v="5"/>
    <n v="5"/>
    <n v="5"/>
    <x v="58"/>
    <x v="0"/>
    <s v="SW18 2DT"/>
  </r>
  <r>
    <n v="297"/>
    <s v="St. Stephen's Gardens"/>
    <n v="635000"/>
    <x v="1"/>
    <n v="927"/>
    <n v="2"/>
    <n v="2"/>
    <n v="2"/>
    <x v="2"/>
    <x v="0"/>
    <s v="SW15 2RR"/>
  </r>
  <r>
    <n v="298"/>
    <s v="Upper St. Martin's Lane"/>
    <n v="2995000"/>
    <x v="4"/>
    <n v="1845"/>
    <n v="3"/>
    <n v="3"/>
    <n v="3"/>
    <x v="3"/>
    <x v="0"/>
    <s v="WC2H 9DL"/>
  </r>
  <r>
    <n v="299"/>
    <s v="Egerton Gardens"/>
    <n v="1000000"/>
    <x v="0"/>
    <n v="1758"/>
    <n v="4"/>
    <n v="4"/>
    <n v="4"/>
    <x v="3"/>
    <x v="16"/>
    <s v="W13 8HQ"/>
  </r>
  <r>
    <n v="300"/>
    <s v="Alpine Grove"/>
    <n v="449950"/>
    <x v="1"/>
    <n v="526"/>
    <n v="2"/>
    <n v="2"/>
    <n v="2"/>
    <x v="26"/>
    <x v="0"/>
    <s v="E9 7SX"/>
  </r>
  <r>
    <n v="301"/>
    <s v="Townshend Court"/>
    <n v="425000"/>
    <x v="1"/>
    <n v="474"/>
    <n v="1"/>
    <n v="1"/>
    <n v="1"/>
    <x v="120"/>
    <x v="0"/>
    <s v="NW8 7DP"/>
  </r>
  <r>
    <n v="302"/>
    <s v="High Road"/>
    <n v="650000"/>
    <x v="0"/>
    <n v="1783"/>
    <n v="3"/>
    <n v="3"/>
    <n v="3"/>
    <x v="10"/>
    <x v="1"/>
    <s v="CR5 3SD"/>
  </r>
  <r>
    <n v="303"/>
    <s v="Parkfields"/>
    <n v="1795000"/>
    <x v="0"/>
    <n v="1902"/>
    <n v="3"/>
    <n v="3"/>
    <n v="3"/>
    <x v="2"/>
    <x v="0"/>
    <s v="SW15 6NH"/>
  </r>
  <r>
    <n v="304"/>
    <s v="Fitzroy Road"/>
    <n v="1600000"/>
    <x v="1"/>
    <n v="801"/>
    <n v="2"/>
    <n v="2"/>
    <n v="2"/>
    <x v="11"/>
    <x v="0"/>
    <s v="NW1 8TU"/>
  </r>
  <r>
    <n v="305"/>
    <s v="The Lodge"/>
    <n v="1750000"/>
    <x v="1"/>
    <n v="1002"/>
    <n v="3"/>
    <n v="3"/>
    <n v="3"/>
    <x v="121"/>
    <x v="0"/>
    <s v="W11 3HA"/>
  </r>
  <r>
    <n v="306"/>
    <s v="Culmstock Road"/>
    <n v="2050000"/>
    <x v="0"/>
    <n v="2275"/>
    <n v="5"/>
    <n v="5"/>
    <n v="5"/>
    <x v="3"/>
    <x v="0"/>
    <s v="SW11 6LX"/>
  </r>
  <r>
    <n v="307"/>
    <s v="Mallinson Road"/>
    <n v="1150000"/>
    <x v="1"/>
    <n v="1371"/>
    <n v="3"/>
    <n v="3"/>
    <n v="3"/>
    <x v="3"/>
    <x v="0"/>
    <s v="SW11 1BW"/>
  </r>
  <r>
    <n v="308"/>
    <s v="South Terrace"/>
    <n v="995000"/>
    <x v="0"/>
    <n v="2446"/>
    <n v="5"/>
    <n v="5"/>
    <n v="5"/>
    <x v="3"/>
    <x v="0"/>
    <s v="SW7 2TB"/>
  </r>
  <r>
    <n v="309"/>
    <s v="Douglas Road"/>
    <n v="1900000"/>
    <x v="0"/>
    <n v="1703"/>
    <n v="5"/>
    <n v="5"/>
    <n v="5"/>
    <x v="14"/>
    <x v="0"/>
    <s v="N1 2LD"/>
  </r>
  <r>
    <n v="310"/>
    <s v="Union Wharf"/>
    <n v="675000"/>
    <x v="1"/>
    <n v="792"/>
    <n v="1"/>
    <n v="1"/>
    <n v="1"/>
    <x v="122"/>
    <x v="0"/>
    <s v="N1 7SJ"/>
  </r>
  <r>
    <n v="311"/>
    <s v="Long &amp; Waterson Apartments"/>
    <n v="1500000"/>
    <x v="2"/>
    <n v="1273"/>
    <n v="3"/>
    <n v="3"/>
    <n v="3"/>
    <x v="71"/>
    <x v="0"/>
    <s v="E2 8HN"/>
  </r>
  <r>
    <n v="312"/>
    <s v="ICON7"/>
    <n v="620000"/>
    <x v="2"/>
    <n v="786"/>
    <n v="2"/>
    <n v="2"/>
    <n v="2"/>
    <x v="90"/>
    <x v="0"/>
    <s v="N7 0JN"/>
  </r>
  <r>
    <n v="313"/>
    <s v="Branch Place"/>
    <n v="650000"/>
    <x v="1"/>
    <n v="747"/>
    <n v="2"/>
    <n v="2"/>
    <n v="2"/>
    <x v="123"/>
    <x v="0"/>
    <s v="N1 5PH"/>
  </r>
  <r>
    <n v="314"/>
    <s v="Hermitage Court"/>
    <n v="500000"/>
    <x v="1"/>
    <n v="663"/>
    <n v="1"/>
    <n v="1"/>
    <n v="1"/>
    <x v="124"/>
    <x v="0"/>
    <s v="E1W 1PW"/>
  </r>
  <r>
    <n v="315"/>
    <s v="Kirkstall Road"/>
    <n v="1395000"/>
    <x v="0"/>
    <n v="2006"/>
    <n v="5"/>
    <n v="5"/>
    <n v="5"/>
    <x v="3"/>
    <x v="0"/>
    <s v="SW2 4HF"/>
  </r>
  <r>
    <n v="316"/>
    <s v="St. Peters Square"/>
    <n v="2950000"/>
    <x v="0"/>
    <n v="3597"/>
    <n v="4"/>
    <n v="4"/>
    <n v="4"/>
    <x v="3"/>
    <x v="0"/>
    <s v="W6 9AJ"/>
  </r>
  <r>
    <n v="317"/>
    <s v="Carlton House"/>
    <n v="765000"/>
    <x v="2"/>
    <n v="841"/>
    <n v="2"/>
    <n v="2"/>
    <n v="2"/>
    <x v="125"/>
    <x v="0"/>
    <s v="SW15 2BS"/>
  </r>
  <r>
    <n v="318"/>
    <s v="Cleveland Gardens"/>
    <n v="1600000"/>
    <x v="0"/>
    <n v="1854"/>
    <n v="4"/>
    <n v="4"/>
    <n v="4"/>
    <x v="22"/>
    <x v="0"/>
    <s v="SW13 0AH"/>
  </r>
  <r>
    <n v="319"/>
    <s v="Abercrombie Street"/>
    <n v="975000"/>
    <x v="0"/>
    <n v="1126"/>
    <n v="3"/>
    <n v="3"/>
    <n v="3"/>
    <x v="3"/>
    <x v="0"/>
    <s v="SW11 2JB"/>
  </r>
  <r>
    <n v="320"/>
    <s v="Juer Street"/>
    <n v="1699999"/>
    <x v="0"/>
    <n v="2119"/>
    <n v="5"/>
    <n v="5"/>
    <n v="5"/>
    <x v="31"/>
    <x v="0"/>
    <s v="SW11 4RF"/>
  </r>
  <r>
    <n v="321"/>
    <s v="Foxmore Street"/>
    <n v="950000"/>
    <x v="1"/>
    <n v="1294"/>
    <n v="4"/>
    <n v="4"/>
    <n v="4"/>
    <x v="31"/>
    <x v="0"/>
    <s v="SW11 4PU"/>
  </r>
  <r>
    <n v="322"/>
    <s v="Southwick Mews"/>
    <n v="2150000"/>
    <x v="0"/>
    <n v="1582"/>
    <n v="3"/>
    <n v="3"/>
    <n v="3"/>
    <x v="126"/>
    <x v="0"/>
    <s v="W2 1JG"/>
  </r>
  <r>
    <n v="323"/>
    <s v="Pall Mall"/>
    <n v="2950000"/>
    <x v="4"/>
    <n v="1840"/>
    <n v="2"/>
    <n v="2"/>
    <n v="2"/>
    <x v="68"/>
    <x v="0"/>
    <s v="SW1Y 5JH"/>
  </r>
  <r>
    <n v="324"/>
    <s v="Britannia Road"/>
    <n v="1500000"/>
    <x v="0"/>
    <n v="1115"/>
    <n v="3"/>
    <n v="3"/>
    <n v="3"/>
    <x v="23"/>
    <x v="0"/>
    <s v="SW6 2HJ"/>
  </r>
  <r>
    <n v="325"/>
    <s v="Tradewinds Court"/>
    <n v="650000"/>
    <x v="1"/>
    <n v="882"/>
    <n v="2"/>
    <n v="2"/>
    <n v="2"/>
    <x v="127"/>
    <x v="0"/>
    <s v="E1W 2JB"/>
  </r>
  <r>
    <n v="326"/>
    <s v="Sunnyhill Road"/>
    <n v="950000"/>
    <x v="0"/>
    <n v="1700"/>
    <n v="4"/>
    <n v="4"/>
    <n v="4"/>
    <x v="3"/>
    <x v="0"/>
    <s v="SW16 2UW"/>
  </r>
  <r>
    <n v="327"/>
    <s v="Tantallon Road"/>
    <n v="625000"/>
    <x v="1"/>
    <n v="663"/>
    <n v="2"/>
    <n v="2"/>
    <n v="2"/>
    <x v="3"/>
    <x v="0"/>
    <s v="SW12 8DG"/>
  </r>
  <r>
    <n v="328"/>
    <s v="Leys Road"/>
    <n v="4825000"/>
    <x v="0"/>
    <n v="10475"/>
    <n v="7"/>
    <n v="7"/>
    <n v="7"/>
    <x v="128"/>
    <x v="1"/>
    <s v="KT22 0QE"/>
  </r>
  <r>
    <n v="329"/>
    <s v="Lillian Road"/>
    <n v="1575000"/>
    <x v="0"/>
    <n v="1983"/>
    <n v="4"/>
    <n v="4"/>
    <n v="4"/>
    <x v="22"/>
    <x v="0"/>
    <s v="SW13 9JG"/>
  </r>
  <r>
    <n v="330"/>
    <s v="Christchurch Street"/>
    <n v="2550000"/>
    <x v="0"/>
    <n v="1266"/>
    <n v="3"/>
    <n v="3"/>
    <n v="3"/>
    <x v="3"/>
    <x v="0"/>
    <s v="SW3 4AR"/>
  </r>
  <r>
    <n v="331"/>
    <s v="Abercrombie Street"/>
    <n v="525000"/>
    <x v="1"/>
    <n v="707"/>
    <n v="2"/>
    <n v="2"/>
    <n v="2"/>
    <x v="31"/>
    <x v="0"/>
    <s v="SW11 2JB"/>
  </r>
  <r>
    <n v="332"/>
    <s v="Rutland Road"/>
    <n v="775000"/>
    <x v="1"/>
    <n v="967"/>
    <n v="2"/>
    <n v="2"/>
    <n v="2"/>
    <x v="26"/>
    <x v="0"/>
    <s v="E9 7TT"/>
  </r>
  <r>
    <n v="333"/>
    <s v="Ruvigny Gardens"/>
    <n v="3250000"/>
    <x v="0"/>
    <n v="2210"/>
    <n v="3"/>
    <n v="3"/>
    <n v="3"/>
    <x v="2"/>
    <x v="0"/>
    <s v="SW15 1JR"/>
  </r>
  <r>
    <n v="334"/>
    <s v="Hazelwood Drive"/>
    <n v="775000"/>
    <x v="6"/>
    <n v="1459"/>
    <n v="4"/>
    <n v="4"/>
    <n v="4"/>
    <x v="129"/>
    <x v="7"/>
    <s v="HA5 3TT"/>
  </r>
  <r>
    <n v="335"/>
    <s v="Roseneath Road"/>
    <n v="1775000"/>
    <x v="0"/>
    <n v="2153"/>
    <n v="5"/>
    <n v="5"/>
    <n v="5"/>
    <x v="3"/>
    <x v="0"/>
    <s v="SW11 6AQ"/>
  </r>
  <r>
    <n v="336"/>
    <s v="Eton Avenue"/>
    <n v="3250000"/>
    <x v="0"/>
    <n v="2543"/>
    <n v="5"/>
    <n v="5"/>
    <n v="5"/>
    <x v="51"/>
    <x v="0"/>
    <s v="NW3 3HL"/>
  </r>
  <r>
    <n v="337"/>
    <s v="Drapers Court"/>
    <n v="700000"/>
    <x v="1"/>
    <n v="797"/>
    <n v="2"/>
    <n v="2"/>
    <n v="2"/>
    <x v="130"/>
    <x v="0"/>
    <s v="SW11 4DF"/>
  </r>
  <r>
    <n v="338"/>
    <s v="Creffield Road"/>
    <n v="595000"/>
    <x v="1"/>
    <n v="760"/>
    <n v="2"/>
    <n v="2"/>
    <n v="2"/>
    <x v="3"/>
    <x v="0"/>
    <s v="W5 3RP"/>
  </r>
  <r>
    <n v="339"/>
    <s v="Oakhill Road"/>
    <n v="525000"/>
    <x v="1"/>
    <n v="540"/>
    <n v="1"/>
    <n v="1"/>
    <n v="1"/>
    <x v="2"/>
    <x v="0"/>
    <s v="SW15 2QU"/>
  </r>
  <r>
    <n v="340"/>
    <s v="Conway Road"/>
    <n v="2450000"/>
    <x v="0"/>
    <n v="3007"/>
    <n v="6"/>
    <n v="6"/>
    <n v="6"/>
    <x v="0"/>
    <x v="0"/>
    <s v="SW20 8PA"/>
  </r>
  <r>
    <n v="341"/>
    <s v="Henfield Road"/>
    <n v="550000"/>
    <x v="0"/>
    <n v="538"/>
    <n v="2"/>
    <n v="2"/>
    <n v="2"/>
    <x v="0"/>
    <x v="0"/>
    <s v="SW19 3HH"/>
  </r>
  <r>
    <n v="342"/>
    <s v="West Side Common"/>
    <n v="3950000"/>
    <x v="0"/>
    <n v="6186"/>
    <n v="6"/>
    <n v="6"/>
    <n v="6"/>
    <x v="0"/>
    <x v="0"/>
    <s v="SW19 4UF"/>
  </r>
  <r>
    <n v="343"/>
    <s v="Melody Road"/>
    <n v="600000"/>
    <x v="1"/>
    <n v="1024"/>
    <n v="1"/>
    <n v="1"/>
    <n v="1"/>
    <x v="3"/>
    <x v="0"/>
    <s v="SW18 2QF"/>
  </r>
  <r>
    <n v="344"/>
    <s v="Fullerton Road"/>
    <n v="1450000"/>
    <x v="0"/>
    <n v="1984"/>
    <n v="5"/>
    <n v="5"/>
    <n v="5"/>
    <x v="73"/>
    <x v="0"/>
    <s v="SW18 1BX"/>
  </r>
  <r>
    <n v="345"/>
    <s v="Eaton Row"/>
    <n v="5750000"/>
    <x v="0"/>
    <n v="2896"/>
    <n v="3"/>
    <n v="3"/>
    <n v="3"/>
    <x v="94"/>
    <x v="0"/>
    <s v="SW1W 0JA"/>
  </r>
  <r>
    <n v="346"/>
    <s v="Rutland Gardens"/>
    <n v="7500000"/>
    <x v="1"/>
    <n v="1793"/>
    <n v="2"/>
    <n v="2"/>
    <n v="2"/>
    <x v="3"/>
    <x v="0"/>
    <s v="SW7 1BX"/>
  </r>
  <r>
    <n v="347"/>
    <s v="Park View Court"/>
    <n v="180000"/>
    <x v="1"/>
    <n v="745"/>
    <n v="2"/>
    <n v="2"/>
    <n v="2"/>
    <x v="131"/>
    <x v="0"/>
    <s v="E3 3AN"/>
  </r>
  <r>
    <n v="348"/>
    <s v="Paxton Close"/>
    <n v="699950"/>
    <x v="0"/>
    <n v="909"/>
    <n v="3"/>
    <n v="3"/>
    <n v="3"/>
    <x v="66"/>
    <x v="1"/>
    <s v="TW9 2AW"/>
  </r>
  <r>
    <n v="349"/>
    <s v="Hardwicke House"/>
    <n v="665000"/>
    <x v="1"/>
    <n v="935"/>
    <n v="3"/>
    <n v="3"/>
    <n v="3"/>
    <x v="132"/>
    <x v="1"/>
    <s v="TW10 6PW"/>
  </r>
  <r>
    <n v="350"/>
    <s v="Kersfield House"/>
    <n v="210000"/>
    <x v="5"/>
    <n v="328"/>
    <n v="0"/>
    <n v="0"/>
    <n v="0"/>
    <x v="67"/>
    <x v="0"/>
    <s v="SW15 3HJ"/>
  </r>
  <r>
    <n v="351"/>
    <s v="Westminster Close"/>
    <n v="1550000"/>
    <x v="0"/>
    <n v="3112"/>
    <n v="5"/>
    <n v="5"/>
    <n v="5"/>
    <x v="36"/>
    <x v="7"/>
    <s v="HA6 2TG"/>
  </r>
  <r>
    <n v="352"/>
    <s v="Church Road"/>
    <n v="865000"/>
    <x v="0"/>
    <n v="1292"/>
    <n v="3"/>
    <n v="3"/>
    <n v="3"/>
    <x v="3"/>
    <x v="17"/>
    <s v="HA6 1AR"/>
  </r>
  <r>
    <n v="353"/>
    <s v="Upper Grosvenor Street"/>
    <n v="18000000"/>
    <x v="0"/>
    <n v="8315"/>
    <n v="7"/>
    <n v="7"/>
    <n v="7"/>
    <x v="133"/>
    <x v="0"/>
    <s v="W1K 2NP"/>
  </r>
  <r>
    <n v="354"/>
    <s v="Barclay Oval"/>
    <n v="1100000"/>
    <x v="0"/>
    <n v="3153"/>
    <n v="5"/>
    <n v="5"/>
    <n v="5"/>
    <x v="47"/>
    <x v="8"/>
    <s v="IG8 0PP"/>
  </r>
  <r>
    <n v="355"/>
    <s v="Thornhill Crescent"/>
    <n v="2850000"/>
    <x v="0"/>
    <n v="2857"/>
    <n v="5"/>
    <n v="5"/>
    <n v="5"/>
    <x v="14"/>
    <x v="0"/>
    <s v="N1 1BJ"/>
  </r>
  <r>
    <n v="356"/>
    <s v="Ripplevale Grove"/>
    <n v="1150000"/>
    <x v="1"/>
    <n v="1074"/>
    <n v="3"/>
    <n v="3"/>
    <n v="3"/>
    <x v="14"/>
    <x v="0"/>
    <s v="N1 1HT"/>
  </r>
  <r>
    <n v="357"/>
    <s v="Long &amp; Waterson Apartments"/>
    <n v="550000"/>
    <x v="4"/>
    <n v="414"/>
    <n v="1"/>
    <n v="1"/>
    <n v="1"/>
    <x v="71"/>
    <x v="0"/>
    <s v="E2 8HN"/>
  </r>
  <r>
    <n v="358"/>
    <s v="Long &amp; Waterson Apartments"/>
    <n v="690000"/>
    <x v="2"/>
    <n v="596"/>
    <n v="1"/>
    <n v="1"/>
    <n v="1"/>
    <x v="71"/>
    <x v="0"/>
    <s v="E2 8HN"/>
  </r>
  <r>
    <n v="359"/>
    <s v="Ardwick Road"/>
    <n v="995000"/>
    <x v="1"/>
    <n v="999"/>
    <n v="2"/>
    <n v="2"/>
    <n v="2"/>
    <x v="134"/>
    <x v="0"/>
    <s v="NW2 2BX"/>
  </r>
  <r>
    <n v="360"/>
    <s v="Waynflete House"/>
    <n v="575000"/>
    <x v="4"/>
    <n v="1029"/>
    <n v="3"/>
    <n v="3"/>
    <n v="3"/>
    <x v="61"/>
    <x v="1"/>
    <s v="KT10 9QS"/>
  </r>
  <r>
    <n v="361"/>
    <s v="94 Claygate"/>
    <n v="334950"/>
    <x v="1"/>
    <n v="477"/>
    <n v="1"/>
    <n v="1"/>
    <n v="1"/>
    <x v="135"/>
    <x v="1"/>
    <s v="KT10 0RB"/>
  </r>
  <r>
    <n v="362"/>
    <s v="Carlton House"/>
    <n v="1000000"/>
    <x v="4"/>
    <n v="962"/>
    <n v="2"/>
    <n v="2"/>
    <n v="2"/>
    <x v="2"/>
    <x v="0"/>
    <s v="SW15 2FU"/>
  </r>
  <r>
    <n v="363"/>
    <s v="Queens Road"/>
    <n v="750000"/>
    <x v="0"/>
    <n v="1510"/>
    <n v="3"/>
    <n v="3"/>
    <n v="3"/>
    <x v="42"/>
    <x v="1"/>
    <s v="KT7 0QX"/>
  </r>
  <r>
    <n v="364"/>
    <s v="Southborough Road"/>
    <n v="2100000"/>
    <x v="2"/>
    <n v="3596"/>
    <n v="5"/>
    <n v="5"/>
    <n v="5"/>
    <x v="49"/>
    <x v="1"/>
    <s v="KT6 6JN"/>
  </r>
  <r>
    <n v="365"/>
    <s v="Pavilion Park"/>
    <n v="1299000"/>
    <x v="2"/>
    <n v="1903"/>
    <n v="4"/>
    <n v="4"/>
    <n v="4"/>
    <x v="136"/>
    <x v="1"/>
    <s v="KT8 9DX"/>
  </r>
  <r>
    <n v="366"/>
    <s v="York Avenue"/>
    <n v="1900000"/>
    <x v="0"/>
    <n v="2358"/>
    <n v="4"/>
    <n v="4"/>
    <n v="4"/>
    <x v="3"/>
    <x v="0"/>
    <s v="SW14 7LQ"/>
  </r>
  <r>
    <n v="367"/>
    <s v="Sutherland Gardens"/>
    <n v="1295000"/>
    <x v="0"/>
    <n v="1813"/>
    <n v="4"/>
    <n v="4"/>
    <n v="4"/>
    <x v="137"/>
    <x v="0"/>
    <s v="SW14 8DB"/>
  </r>
  <r>
    <n v="368"/>
    <s v="Turnstone House"/>
    <n v="1280000"/>
    <x v="1"/>
    <n v="1169"/>
    <n v="2"/>
    <n v="2"/>
    <n v="2"/>
    <x v="138"/>
    <x v="0"/>
    <s v="E1W 1AE"/>
  </r>
  <r>
    <n v="369"/>
    <s v="St. Marys Grove"/>
    <n v="1425000"/>
    <x v="0"/>
    <n v="2028"/>
    <n v="4"/>
    <n v="4"/>
    <n v="4"/>
    <x v="76"/>
    <x v="0"/>
    <s v="W4 3LL"/>
  </r>
  <r>
    <n v="370"/>
    <s v="Stanton Road"/>
    <n v="1795000"/>
    <x v="0"/>
    <n v="1720"/>
    <n v="4"/>
    <n v="4"/>
    <n v="4"/>
    <x v="22"/>
    <x v="0"/>
    <s v="SW13 0EX"/>
  </r>
  <r>
    <n v="371"/>
    <s v="Afghan Road"/>
    <n v="1125000"/>
    <x v="0"/>
    <n v="1423"/>
    <n v="4"/>
    <n v="4"/>
    <n v="4"/>
    <x v="31"/>
    <x v="0"/>
    <s v="SW11 2QD"/>
  </r>
  <r>
    <n v="372"/>
    <s v="Old Chesterton Building"/>
    <n v="945000"/>
    <x v="1"/>
    <n v="1001"/>
    <n v="2"/>
    <n v="2"/>
    <n v="2"/>
    <x v="139"/>
    <x v="0"/>
    <s v="SW11 4LZ"/>
  </r>
  <r>
    <n v="373"/>
    <s v="Kersley Street"/>
    <n v="3150000"/>
    <x v="0"/>
    <n v="2809"/>
    <n v="5"/>
    <n v="5"/>
    <n v="5"/>
    <x v="31"/>
    <x v="0"/>
    <s v="SW11 4PR"/>
  </r>
  <r>
    <n v="374"/>
    <s v="Grosvenor Avenue"/>
    <n v="699950"/>
    <x v="1"/>
    <n v="920"/>
    <n v="2"/>
    <n v="2"/>
    <n v="2"/>
    <x v="93"/>
    <x v="0"/>
    <s v="N5 2NP"/>
  </r>
  <r>
    <n v="375"/>
    <s v="Speldhurst Road"/>
    <n v="1275000"/>
    <x v="0"/>
    <n v="1420"/>
    <n v="4"/>
    <n v="4"/>
    <n v="4"/>
    <x v="21"/>
    <x v="0"/>
    <s v="W4 1BY"/>
  </r>
  <r>
    <n v="376"/>
    <s v="Lamont Road"/>
    <n v="3750000"/>
    <x v="0"/>
    <n v="2428"/>
    <n v="3"/>
    <n v="3"/>
    <n v="3"/>
    <x v="3"/>
    <x v="0"/>
    <s v="SW10 0HX"/>
  </r>
  <r>
    <n v="377"/>
    <s v="Mortimer Court"/>
    <n v="460000"/>
    <x v="1"/>
    <n v="431"/>
    <n v="1"/>
    <n v="1"/>
    <n v="1"/>
    <x v="140"/>
    <x v="0"/>
    <s v="NW8 9AB"/>
  </r>
  <r>
    <n v="378"/>
    <s v="Cavendish Avenue"/>
    <n v="6795000"/>
    <x v="0"/>
    <n v="4637"/>
    <n v="6"/>
    <n v="6"/>
    <n v="6"/>
    <x v="40"/>
    <x v="0"/>
    <s v="NW8 9JE"/>
  </r>
  <r>
    <n v="379"/>
    <s v="Bangalore Street"/>
    <n v="1695000"/>
    <x v="0"/>
    <n v="2096"/>
    <n v="4"/>
    <n v="4"/>
    <n v="4"/>
    <x v="2"/>
    <x v="0"/>
    <s v="SW15 1QD"/>
  </r>
  <r>
    <n v="380"/>
    <s v="Hilltop"/>
    <n v="1050000"/>
    <x v="0"/>
    <n v="2254"/>
    <n v="5"/>
    <n v="5"/>
    <n v="5"/>
    <x v="55"/>
    <x v="8"/>
    <s v="IG10 1PX"/>
  </r>
  <r>
    <n v="381"/>
    <s v="Egerton Crescent"/>
    <n v="15950000"/>
    <x v="0"/>
    <n v="4090"/>
    <n v="4"/>
    <n v="4"/>
    <n v="4"/>
    <x v="3"/>
    <x v="0"/>
    <s v="SW3 2ED"/>
  </r>
  <r>
    <n v="382"/>
    <s v="Cruikshank Street"/>
    <n v="900000"/>
    <x v="1"/>
    <n v="769"/>
    <n v="2"/>
    <n v="2"/>
    <n v="2"/>
    <x v="141"/>
    <x v="0"/>
    <s v="WC1X 9HF"/>
  </r>
  <r>
    <n v="383"/>
    <s v="Gledhow Gardens"/>
    <n v="6950000"/>
    <x v="1"/>
    <n v="3001"/>
    <n v="4"/>
    <n v="4"/>
    <n v="4"/>
    <x v="3"/>
    <x v="0"/>
    <s v="SW5 0AY"/>
  </r>
  <r>
    <n v="384"/>
    <s v="Elm Bank Mansions"/>
    <n v="1200000"/>
    <x v="1"/>
    <n v="1155"/>
    <n v="3"/>
    <n v="3"/>
    <n v="3"/>
    <x v="142"/>
    <x v="0"/>
    <s v="SW13 0NS"/>
  </r>
  <r>
    <n v="385"/>
    <s v="Coleraine Road"/>
    <n v="399995"/>
    <x v="1"/>
    <n v="990"/>
    <n v="3"/>
    <n v="3"/>
    <n v="3"/>
    <x v="3"/>
    <x v="18"/>
    <s v="SE3 7PE"/>
  </r>
  <r>
    <n v="386"/>
    <s v="Queen Anne Road"/>
    <n v="1100000"/>
    <x v="0"/>
    <n v="1607"/>
    <n v="4"/>
    <n v="4"/>
    <n v="4"/>
    <x v="26"/>
    <x v="0"/>
    <s v="E9 7AH"/>
  </r>
  <r>
    <n v="387"/>
    <s v="Paintworks"/>
    <n v="650000"/>
    <x v="2"/>
    <n v="646"/>
    <n v="2"/>
    <n v="2"/>
    <n v="2"/>
    <x v="143"/>
    <x v="0"/>
    <s v="E2 8AG"/>
  </r>
  <r>
    <n v="388"/>
    <s v="West Temple Sheen"/>
    <n v="2950000"/>
    <x v="0"/>
    <n v="3716"/>
    <n v="5"/>
    <n v="5"/>
    <n v="5"/>
    <x v="137"/>
    <x v="0"/>
    <s v="SW14 7AP"/>
  </r>
  <r>
    <n v="389"/>
    <s v="Rowditch Lane"/>
    <n v="600000"/>
    <x v="0"/>
    <n v="953"/>
    <n v="3"/>
    <n v="3"/>
    <n v="3"/>
    <x v="3"/>
    <x v="0"/>
    <s v="SW11 5BX"/>
  </r>
  <r>
    <n v="390"/>
    <s v="Holmead Road"/>
    <n v="2450000"/>
    <x v="0"/>
    <n v="2313"/>
    <n v="4"/>
    <n v="4"/>
    <n v="4"/>
    <x v="4"/>
    <x v="0"/>
    <s v="SW6 2JE"/>
  </r>
  <r>
    <n v="391"/>
    <s v="Huguenot Place"/>
    <n v="775000"/>
    <x v="1"/>
    <n v="939"/>
    <n v="2"/>
    <n v="2"/>
    <n v="2"/>
    <x v="3"/>
    <x v="0"/>
    <s v="SW18 2EN"/>
  </r>
  <r>
    <n v="392"/>
    <s v="Addison House"/>
    <n v="625000"/>
    <x v="1"/>
    <n v="652"/>
    <n v="2"/>
    <n v="2"/>
    <n v="2"/>
    <x v="144"/>
    <x v="0"/>
    <s v="NW8 9EL"/>
  </r>
  <r>
    <n v="393"/>
    <s v="Cumberland Terrace Mews"/>
    <n v="295000"/>
    <x v="5"/>
    <n v="344"/>
    <n v="0"/>
    <n v="0"/>
    <n v="0"/>
    <x v="38"/>
    <x v="0"/>
    <s v="NW1 4HR"/>
  </r>
  <r>
    <n v="394"/>
    <s v="St. Johns Wood Terrace"/>
    <n v="2350000"/>
    <x v="0"/>
    <n v="1519"/>
    <n v="4"/>
    <n v="4"/>
    <n v="4"/>
    <x v="40"/>
    <x v="0"/>
    <s v="NW8 6JJ"/>
  </r>
  <r>
    <n v="395"/>
    <s v="Wimbolt Street"/>
    <n v="1999995"/>
    <x v="0"/>
    <n v="1935"/>
    <n v="5"/>
    <n v="5"/>
    <n v="5"/>
    <x v="145"/>
    <x v="0"/>
    <s v="E2 7BX"/>
  </r>
  <r>
    <n v="396"/>
    <s v="Belgrave Mews North"/>
    <n v="2250000"/>
    <x v="0"/>
    <n v="1299"/>
    <n v="3"/>
    <n v="3"/>
    <n v="3"/>
    <x v="3"/>
    <x v="0"/>
    <s v="SW1X 8RS"/>
  </r>
  <r>
    <n v="397"/>
    <s v="Church Road"/>
    <n v="550000"/>
    <x v="1"/>
    <n v="582"/>
    <n v="2"/>
    <n v="2"/>
    <n v="2"/>
    <x v="66"/>
    <x v="1"/>
    <s v="TW9 1UA"/>
  </r>
  <r>
    <n v="398"/>
    <s v="St. Augustines Road"/>
    <n v="499000"/>
    <x v="1"/>
    <n v="451"/>
    <n v="1"/>
    <n v="1"/>
    <n v="1"/>
    <x v="114"/>
    <x v="0"/>
    <s v="NW1 9RN"/>
  </r>
  <r>
    <n v="399"/>
    <s v="St. John's Hill"/>
    <n v="850000"/>
    <x v="1"/>
    <n v="1339"/>
    <n v="3"/>
    <n v="3"/>
    <n v="3"/>
    <x v="3"/>
    <x v="0"/>
    <s v="SW11 1TH"/>
  </r>
  <r>
    <n v="400"/>
    <s v="Regents Drive"/>
    <n v="950000"/>
    <x v="0"/>
    <n v="1857"/>
    <n v="4"/>
    <n v="4"/>
    <n v="4"/>
    <x v="47"/>
    <x v="8"/>
    <s v="IG8 8RZ"/>
  </r>
  <r>
    <n v="401"/>
    <s v="Piercing Hill"/>
    <n v="799999"/>
    <x v="0"/>
    <n v="1507"/>
    <n v="4"/>
    <n v="4"/>
    <n v="4"/>
    <x v="146"/>
    <x v="8"/>
    <s v="CM16 7JN"/>
  </r>
  <r>
    <n v="402"/>
    <s v="Bourne Street"/>
    <n v="2500000"/>
    <x v="0"/>
    <n v="1340"/>
    <n v="3"/>
    <n v="3"/>
    <n v="3"/>
    <x v="3"/>
    <x v="0"/>
    <s v="SW1W 8JR"/>
  </r>
  <r>
    <n v="403"/>
    <s v="Eaton Terrace"/>
    <n v="6450000"/>
    <x v="0"/>
    <n v="3336"/>
    <n v="5"/>
    <n v="5"/>
    <n v="5"/>
    <x v="94"/>
    <x v="0"/>
    <s v="SW1W 8EZ"/>
  </r>
  <r>
    <n v="404"/>
    <s v="Palace Court"/>
    <n v="2250000"/>
    <x v="4"/>
    <n v="1765"/>
    <n v="2"/>
    <n v="2"/>
    <n v="2"/>
    <x v="3"/>
    <x v="0"/>
    <s v="W2 4HU"/>
  </r>
  <r>
    <n v="405"/>
    <s v="Iverna Gardens"/>
    <n v="2500000"/>
    <x v="1"/>
    <n v="1752"/>
    <n v="3"/>
    <n v="3"/>
    <n v="3"/>
    <x v="3"/>
    <x v="0"/>
    <s v="W8 6TW"/>
  </r>
  <r>
    <n v="406"/>
    <s v="City North East Tower"/>
    <n v="475000"/>
    <x v="2"/>
    <n v="560"/>
    <n v="1"/>
    <n v="1"/>
    <n v="1"/>
    <x v="147"/>
    <x v="0"/>
    <s v="N4 3FQ"/>
  </r>
  <r>
    <n v="407"/>
    <s v="ICON7"/>
    <n v="560000"/>
    <x v="2"/>
    <n v="657"/>
    <n v="2"/>
    <n v="2"/>
    <n v="2"/>
    <x v="90"/>
    <x v="0"/>
    <s v="N7 0JN"/>
  </r>
  <r>
    <n v="408"/>
    <s v="ICON7"/>
    <n v="610000"/>
    <x v="2"/>
    <n v="758"/>
    <n v="2"/>
    <n v="2"/>
    <n v="2"/>
    <x v="90"/>
    <x v="0"/>
    <s v="N7 0JN"/>
  </r>
  <r>
    <n v="409"/>
    <s v="ICON7"/>
    <n v="600000"/>
    <x v="2"/>
    <n v="758"/>
    <n v="2"/>
    <n v="2"/>
    <n v="2"/>
    <x v="90"/>
    <x v="0"/>
    <s v="N7 0JN"/>
  </r>
  <r>
    <n v="410"/>
    <s v="Octavia House"/>
    <n v="615000"/>
    <x v="1"/>
    <n v="797"/>
    <n v="1"/>
    <n v="1"/>
    <n v="1"/>
    <x v="148"/>
    <x v="19"/>
    <s v="SW6 2FH"/>
  </r>
  <r>
    <n v="411"/>
    <s v="Gloucester House"/>
    <n v="625000"/>
    <x v="1"/>
    <n v="960"/>
    <n v="2"/>
    <n v="2"/>
    <n v="2"/>
    <x v="149"/>
    <x v="20"/>
    <s v="TW10 5BB"/>
  </r>
  <r>
    <n v="412"/>
    <s v="Entwistle Terrace"/>
    <n v="600000"/>
    <x v="1"/>
    <n v="658"/>
    <n v="1"/>
    <n v="1"/>
    <n v="1"/>
    <x v="150"/>
    <x v="0"/>
    <s v="W6 9AW"/>
  </r>
  <r>
    <n v="413"/>
    <s v="Rutherford House"/>
    <n v="650000"/>
    <x v="1"/>
    <n v="848"/>
    <n v="2"/>
    <n v="2"/>
    <n v="2"/>
    <x v="24"/>
    <x v="0"/>
    <s v="SW11 4BT"/>
  </r>
  <r>
    <n v="414"/>
    <s v="Evelyn Road"/>
    <n v="1285000"/>
    <x v="0"/>
    <n v="1476"/>
    <n v="3"/>
    <n v="3"/>
    <n v="3"/>
    <x v="66"/>
    <x v="1"/>
    <s v="TW9 2TF"/>
  </r>
  <r>
    <n v="415"/>
    <s v="Oakford Road"/>
    <n v="1795000"/>
    <x v="0"/>
    <n v="1824"/>
    <n v="5"/>
    <n v="5"/>
    <n v="5"/>
    <x v="39"/>
    <x v="0"/>
    <s v="NW5 1AJ"/>
  </r>
  <r>
    <n v="416"/>
    <s v="Walham Grove"/>
    <n v="825000"/>
    <x v="1"/>
    <n v="843"/>
    <n v="2"/>
    <n v="2"/>
    <n v="2"/>
    <x v="23"/>
    <x v="0"/>
    <s v="SW6 1QR"/>
  </r>
  <r>
    <n v="417"/>
    <s v="Killieser Avenue"/>
    <n v="2350000"/>
    <x v="0"/>
    <n v="3180"/>
    <n v="6"/>
    <n v="6"/>
    <n v="6"/>
    <x v="3"/>
    <x v="0"/>
    <s v="SW2 4NX"/>
  </r>
  <r>
    <n v="418"/>
    <s v="Underwood Street"/>
    <n v="2350000"/>
    <x v="1"/>
    <n v="2577"/>
    <n v="3"/>
    <n v="3"/>
    <n v="3"/>
    <x v="151"/>
    <x v="0"/>
    <s v="N1 7LG"/>
  </r>
  <r>
    <n v="419"/>
    <s v="Emperors Gate"/>
    <n v="2500000"/>
    <x v="1"/>
    <n v="1498"/>
    <n v="2"/>
    <n v="2"/>
    <n v="2"/>
    <x v="3"/>
    <x v="0"/>
    <s v="SW7 4JA"/>
  </r>
  <r>
    <n v="420"/>
    <s v="Stapleton Road"/>
    <n v="675000"/>
    <x v="1"/>
    <n v="946"/>
    <n v="3"/>
    <n v="3"/>
    <n v="3"/>
    <x v="3"/>
    <x v="0"/>
    <s v="SW17 8AY"/>
  </r>
  <r>
    <n v="421"/>
    <s v="Stokesheath Road"/>
    <n v="4650000"/>
    <x v="0"/>
    <n v="7996"/>
    <n v="6"/>
    <n v="6"/>
    <n v="6"/>
    <x v="128"/>
    <x v="1"/>
    <s v="KT22 0PN"/>
  </r>
  <r>
    <n v="422"/>
    <s v="Tile Kiln Lane"/>
    <n v="1695000"/>
    <x v="0"/>
    <n v="6356"/>
    <n v="6"/>
    <n v="6"/>
    <n v="6"/>
    <x v="152"/>
    <x v="7"/>
    <s v="UB9 6LU"/>
  </r>
  <r>
    <n v="423"/>
    <s v="Old Town"/>
    <n v="1050000"/>
    <x v="1"/>
    <n v="976"/>
    <n v="2"/>
    <n v="2"/>
    <n v="2"/>
    <x v="3"/>
    <x v="21"/>
    <s v="SW4 0JT"/>
  </r>
  <r>
    <n v="424"/>
    <s v="Atina Court"/>
    <n v="1200000"/>
    <x v="1"/>
    <n v="932"/>
    <n v="2"/>
    <n v="2"/>
    <n v="2"/>
    <x v="153"/>
    <x v="0"/>
    <s v="NW3 4UR"/>
  </r>
  <r>
    <n v="425"/>
    <s v="Fulham Palace Road"/>
    <n v="625000"/>
    <x v="1"/>
    <n v="663"/>
    <n v="2"/>
    <n v="2"/>
    <n v="2"/>
    <x v="3"/>
    <x v="0"/>
    <s v="SW6 6TA"/>
  </r>
  <r>
    <n v="426"/>
    <s v="Cottimore Avenue"/>
    <n v="649950"/>
    <x v="0"/>
    <n v="1378"/>
    <n v="4"/>
    <n v="4"/>
    <n v="4"/>
    <x v="6"/>
    <x v="1"/>
    <s v="KT12 2AE"/>
  </r>
  <r>
    <n v="427"/>
    <s v="Voltaire Buildings"/>
    <n v="450000"/>
    <x v="1"/>
    <n v="600"/>
    <n v="2"/>
    <n v="2"/>
    <n v="2"/>
    <x v="154"/>
    <x v="0"/>
    <s v="SW18 4FR"/>
  </r>
  <r>
    <n v="428"/>
    <s v="Chipstead Street"/>
    <n v="3450000"/>
    <x v="0"/>
    <n v="3070"/>
    <n v="5"/>
    <n v="5"/>
    <n v="5"/>
    <x v="23"/>
    <x v="0"/>
    <s v="SW6 3SR"/>
  </r>
  <r>
    <n v="429"/>
    <s v="Cambridge Street"/>
    <n v="995000"/>
    <x v="1"/>
    <n v="908"/>
    <n v="2"/>
    <n v="2"/>
    <n v="2"/>
    <x v="155"/>
    <x v="0"/>
    <s v="SW1V 4QE"/>
  </r>
  <r>
    <n v="430"/>
    <s v="Arthur Road"/>
    <n v="795000"/>
    <x v="1"/>
    <n v="1536"/>
    <n v="3"/>
    <n v="3"/>
    <n v="3"/>
    <x v="0"/>
    <x v="0"/>
    <s v="SW19 7DN"/>
  </r>
  <r>
    <n v="431"/>
    <s v="Cromwell Road"/>
    <n v="1775000"/>
    <x v="0"/>
    <n v="2336"/>
    <n v="5"/>
    <n v="5"/>
    <n v="5"/>
    <x v="0"/>
    <x v="0"/>
    <s v="SW19 8LF"/>
  </r>
  <r>
    <n v="432"/>
    <s v="Burwood Park Road"/>
    <n v="1295000"/>
    <x v="0"/>
    <n v="2371"/>
    <n v="5"/>
    <n v="5"/>
    <n v="5"/>
    <x v="85"/>
    <x v="1"/>
    <s v="KT12 5LJ"/>
  </r>
  <r>
    <n v="433"/>
    <s v="Forge Lane"/>
    <n v="975000"/>
    <x v="0"/>
    <n v="1201"/>
    <n v="3"/>
    <n v="3"/>
    <n v="3"/>
    <x v="66"/>
    <x v="1"/>
    <s v="TW10 7BF"/>
  </r>
  <r>
    <n v="434"/>
    <s v="High Oaks Close"/>
    <n v="1100000"/>
    <x v="0"/>
    <n v="3185"/>
    <n v="5"/>
    <n v="5"/>
    <n v="5"/>
    <x v="156"/>
    <x v="1"/>
    <s v="CR5 3EZ"/>
  </r>
  <r>
    <n v="435"/>
    <s v="Roskell Road"/>
    <n v="549950"/>
    <x v="1"/>
    <n v="730"/>
    <n v="1"/>
    <n v="1"/>
    <n v="1"/>
    <x v="2"/>
    <x v="0"/>
    <s v="SW15 1DS"/>
  </r>
  <r>
    <n v="436"/>
    <s v="Cautley Avenue"/>
    <n v="295000"/>
    <x v="5"/>
    <n v="277"/>
    <n v="0"/>
    <n v="0"/>
    <n v="0"/>
    <x v="3"/>
    <x v="0"/>
    <s v="SW4 9HU"/>
  </r>
  <r>
    <n v="437"/>
    <s v="Clarendon Gardens"/>
    <n v="2600000"/>
    <x v="1"/>
    <n v="1779"/>
    <n v="3"/>
    <n v="3"/>
    <n v="3"/>
    <x v="50"/>
    <x v="0"/>
    <s v="W9 1AZ"/>
  </r>
  <r>
    <n v="438"/>
    <s v="Turpins Lane"/>
    <n v="700000"/>
    <x v="0"/>
    <n v="1441"/>
    <n v="4"/>
    <n v="4"/>
    <n v="4"/>
    <x v="47"/>
    <x v="8"/>
    <s v="IG8 8AZ"/>
  </r>
  <r>
    <n v="439"/>
    <s v="Pavilion Road"/>
    <n v="3950000"/>
    <x v="0"/>
    <n v="1917"/>
    <n v="1"/>
    <n v="1"/>
    <n v="1"/>
    <x v="157"/>
    <x v="0"/>
    <s v="SW1X 0AX"/>
  </r>
  <r>
    <n v="440"/>
    <s v="Islington"/>
    <n v="1500000"/>
    <x v="0"/>
    <n v="1666"/>
    <n v="3"/>
    <n v="3"/>
    <n v="3"/>
    <x v="3"/>
    <x v="0"/>
    <s v="N7 8LS"/>
  </r>
  <r>
    <n v="441"/>
    <s v="Elwood Street"/>
    <n v="1350000"/>
    <x v="0"/>
    <n v="1629"/>
    <n v="4"/>
    <n v="4"/>
    <n v="4"/>
    <x v="93"/>
    <x v="0"/>
    <s v="N5 1EH"/>
  </r>
  <r>
    <n v="442"/>
    <s v="Northchurch Road"/>
    <n v="900000"/>
    <x v="1"/>
    <n v="1069"/>
    <n v="2"/>
    <n v="2"/>
    <n v="2"/>
    <x v="3"/>
    <x v="0"/>
    <s v="N1 3NU"/>
  </r>
  <r>
    <n v="443"/>
    <s v="Ellington Street"/>
    <n v="2750000"/>
    <x v="0"/>
    <n v="2500"/>
    <n v="5"/>
    <n v="5"/>
    <n v="5"/>
    <x v="14"/>
    <x v="0"/>
    <s v="N7 8PN"/>
  </r>
  <r>
    <n v="444"/>
    <s v="Tollington Way"/>
    <n v="699500"/>
    <x v="2"/>
    <n v="990"/>
    <n v="2"/>
    <n v="2"/>
    <n v="2"/>
    <x v="158"/>
    <x v="22"/>
    <s v="N7 6RG"/>
  </r>
  <r>
    <n v="445"/>
    <s v="Well Walk"/>
    <n v="799950"/>
    <x v="1"/>
    <n v="770"/>
    <n v="2"/>
    <n v="2"/>
    <n v="2"/>
    <x v="51"/>
    <x v="0"/>
    <s v="NW3 1LD"/>
  </r>
  <r>
    <n v="446"/>
    <s v="Irene Road"/>
    <n v="2895000"/>
    <x v="0"/>
    <n v="2730"/>
    <n v="5"/>
    <n v="5"/>
    <n v="5"/>
    <x v="4"/>
    <x v="0"/>
    <s v="SW6 4AL"/>
  </r>
  <r>
    <n v="447"/>
    <s v="Melbourne Mansions"/>
    <n v="799950"/>
    <x v="1"/>
    <n v="940"/>
    <n v="3"/>
    <n v="3"/>
    <n v="3"/>
    <x v="159"/>
    <x v="0"/>
    <s v="W14 9SF"/>
  </r>
  <r>
    <n v="448"/>
    <s v="Wandsworth Bridge Road"/>
    <n v="2250000"/>
    <x v="0"/>
    <n v="2949"/>
    <n v="6"/>
    <n v="6"/>
    <n v="6"/>
    <x v="23"/>
    <x v="0"/>
    <s v="SW6 2TB"/>
  </r>
  <r>
    <n v="449"/>
    <s v="Trystings Close"/>
    <n v="1125000"/>
    <x v="0"/>
    <n v="2495"/>
    <n v="5"/>
    <n v="5"/>
    <n v="5"/>
    <x v="61"/>
    <x v="1"/>
    <s v="KT10 0TF"/>
  </r>
  <r>
    <n v="450"/>
    <s v="Lillie Square East"/>
    <n v="2020000"/>
    <x v="2"/>
    <n v="1262"/>
    <n v="3"/>
    <n v="3"/>
    <n v="3"/>
    <x v="160"/>
    <x v="0"/>
    <s v="SW6 1UE"/>
  </r>
  <r>
    <n v="451"/>
    <s v="Graveney Road"/>
    <n v="975000"/>
    <x v="0"/>
    <n v="1308"/>
    <n v="4"/>
    <n v="4"/>
    <n v="4"/>
    <x v="34"/>
    <x v="0"/>
    <s v="SW17 0EG"/>
  </r>
  <r>
    <n v="452"/>
    <s v="Louisville Road"/>
    <n v="1595000"/>
    <x v="0"/>
    <n v="2790"/>
    <n v="6"/>
    <n v="6"/>
    <n v="6"/>
    <x v="3"/>
    <x v="0"/>
    <s v="SW17 8RN"/>
  </r>
  <r>
    <n v="453"/>
    <s v="Merino Court"/>
    <n v="850000"/>
    <x v="1"/>
    <n v="978"/>
    <n v="3"/>
    <n v="3"/>
    <n v="3"/>
    <x v="81"/>
    <x v="0"/>
    <s v="EC1V 8BG"/>
  </r>
  <r>
    <n v="454"/>
    <s v="Westville Road"/>
    <n v="570000"/>
    <x v="1"/>
    <n v="682"/>
    <n v="2"/>
    <n v="2"/>
    <n v="2"/>
    <x v="3"/>
    <x v="0"/>
    <s v="W12 9BD"/>
  </r>
  <r>
    <n v="455"/>
    <s v="North Road"/>
    <n v="2400000"/>
    <x v="0"/>
    <n v="2411"/>
    <n v="4"/>
    <n v="4"/>
    <n v="4"/>
    <x v="5"/>
    <x v="0"/>
    <s v="N6 4AA"/>
  </r>
  <r>
    <n v="456"/>
    <s v="Jubilee Court"/>
    <n v="475000"/>
    <x v="1"/>
    <n v="496"/>
    <n v="1"/>
    <n v="1"/>
    <n v="1"/>
    <x v="161"/>
    <x v="0"/>
    <s v="SE10 9FJ"/>
  </r>
  <r>
    <n v="457"/>
    <s v="Onslow Road"/>
    <n v="800000"/>
    <x v="1"/>
    <n v="734"/>
    <n v="2"/>
    <n v="2"/>
    <n v="2"/>
    <x v="66"/>
    <x v="1"/>
    <s v="TW10 6QH"/>
  </r>
  <r>
    <n v="458"/>
    <s v="Old Oak Avenue"/>
    <n v="950000"/>
    <x v="0"/>
    <n v="3006"/>
    <n v="5"/>
    <n v="5"/>
    <n v="5"/>
    <x v="10"/>
    <x v="1"/>
    <s v="CR5 3PG"/>
  </r>
  <r>
    <n v="459"/>
    <s v="Roehampton High Street"/>
    <n v="1200000"/>
    <x v="0"/>
    <n v="1934"/>
    <n v="4"/>
    <n v="4"/>
    <n v="4"/>
    <x v="2"/>
    <x v="0"/>
    <s v="SW15 4HH"/>
  </r>
  <r>
    <n v="460"/>
    <s v="Arthur Road"/>
    <n v="3250000"/>
    <x v="0"/>
    <n v="4370"/>
    <n v="6"/>
    <n v="6"/>
    <n v="6"/>
    <x v="0"/>
    <x v="0"/>
    <s v="SW19 7DP"/>
  </r>
  <r>
    <n v="461"/>
    <s v="Gibson Square"/>
    <n v="2375000"/>
    <x v="0"/>
    <n v="2153"/>
    <n v="3"/>
    <n v="3"/>
    <n v="3"/>
    <x v="14"/>
    <x v="0"/>
    <s v="N1 0RD"/>
  </r>
  <r>
    <n v="462"/>
    <s v="Eamont Court"/>
    <n v="650000"/>
    <x v="1"/>
    <n v="595"/>
    <n v="2"/>
    <n v="2"/>
    <n v="2"/>
    <x v="120"/>
    <x v="0"/>
    <s v="NW8 7DN"/>
  </r>
  <r>
    <n v="463"/>
    <s v="Disraeli Road"/>
    <n v="1295000"/>
    <x v="0"/>
    <n v="876"/>
    <n v="4"/>
    <n v="4"/>
    <n v="4"/>
    <x v="2"/>
    <x v="0"/>
    <s v="SW15 2DS"/>
  </r>
  <r>
    <n v="464"/>
    <s v="Quill Lane"/>
    <n v="1000000"/>
    <x v="0"/>
    <n v="905"/>
    <n v="2"/>
    <n v="2"/>
    <n v="2"/>
    <x v="2"/>
    <x v="0"/>
    <s v="SW15 1PD"/>
  </r>
  <r>
    <n v="465"/>
    <s v="York Mansions"/>
    <n v="1885000"/>
    <x v="1"/>
    <n v="1675"/>
    <n v="4"/>
    <n v="4"/>
    <n v="4"/>
    <x v="57"/>
    <x v="0"/>
    <s v="SW11 4DL"/>
  </r>
  <r>
    <n v="466"/>
    <s v="Thornton Hill"/>
    <n v="635000"/>
    <x v="1"/>
    <n v="797"/>
    <n v="2"/>
    <n v="2"/>
    <n v="2"/>
    <x v="3"/>
    <x v="0"/>
    <s v="SW19 4HS"/>
  </r>
  <r>
    <n v="467"/>
    <s v="Montem Terrace"/>
    <n v="3495000"/>
    <x v="2"/>
    <n v="4420"/>
    <n v="6"/>
    <n v="6"/>
    <n v="6"/>
    <x v="162"/>
    <x v="0"/>
    <s v="SW20 8TG"/>
  </r>
  <r>
    <n v="468"/>
    <s v="Ballantine Street"/>
    <n v="1200000"/>
    <x v="0"/>
    <n v="1378"/>
    <n v="3"/>
    <n v="3"/>
    <n v="3"/>
    <x v="73"/>
    <x v="0"/>
    <s v="SW18 1AL"/>
  </r>
  <r>
    <n v="469"/>
    <s v="Freshford Street"/>
    <n v="1200000"/>
    <x v="0"/>
    <n v="1751"/>
    <n v="4"/>
    <n v="4"/>
    <n v="4"/>
    <x v="73"/>
    <x v="0"/>
    <s v="SW18 3TF"/>
  </r>
  <r>
    <n v="470"/>
    <s v="Swanage Road"/>
    <n v="1600000"/>
    <x v="0"/>
    <n v="2330"/>
    <n v="5"/>
    <n v="5"/>
    <n v="5"/>
    <x v="58"/>
    <x v="0"/>
    <s v="SW18 2DZ"/>
  </r>
  <r>
    <n v="471"/>
    <s v="Arlesey Close"/>
    <n v="799000"/>
    <x v="0"/>
    <n v="1214"/>
    <n v="3"/>
    <n v="3"/>
    <n v="3"/>
    <x v="2"/>
    <x v="0"/>
    <s v="SW15 2EX"/>
  </r>
  <r>
    <n v="472"/>
    <s v="Disraeli Road"/>
    <n v="850000"/>
    <x v="1"/>
    <n v="876"/>
    <n v="2"/>
    <n v="2"/>
    <n v="2"/>
    <x v="2"/>
    <x v="0"/>
    <s v="SW15 2DZ"/>
  </r>
  <r>
    <n v="473"/>
    <s v="Chestnut Court"/>
    <n v="500000"/>
    <x v="1"/>
    <n v="872"/>
    <n v="2"/>
    <n v="2"/>
    <n v="2"/>
    <x v="112"/>
    <x v="7"/>
    <s v="HA6 3NL"/>
  </r>
  <r>
    <n v="474"/>
    <s v="Montagu Mews North"/>
    <n v="2500000"/>
    <x v="0"/>
    <n v="1323"/>
    <n v="3"/>
    <n v="3"/>
    <n v="3"/>
    <x v="12"/>
    <x v="0"/>
    <s v="W1H 2JR"/>
  </r>
  <r>
    <n v="475"/>
    <s v="Albion Street"/>
    <n v="3950000"/>
    <x v="0"/>
    <n v="2547"/>
    <n v="4"/>
    <n v="4"/>
    <n v="4"/>
    <x v="163"/>
    <x v="0"/>
    <s v="W2 2AS"/>
  </r>
  <r>
    <n v="476"/>
    <s v="Eaton Row"/>
    <n v="2995000"/>
    <x v="0"/>
    <n v="1393"/>
    <n v="3"/>
    <n v="3"/>
    <n v="3"/>
    <x v="3"/>
    <x v="0"/>
    <s v="SW1W 0JA"/>
  </r>
  <r>
    <n v="477"/>
    <s v="Redcliffe Gardens"/>
    <n v="995000"/>
    <x v="1"/>
    <n v="888"/>
    <n v="1"/>
    <n v="1"/>
    <n v="1"/>
    <x v="3"/>
    <x v="0"/>
    <s v="SW10 9JJ"/>
  </r>
  <r>
    <n v="478"/>
    <s v="Gerrard Road"/>
    <n v="2250000"/>
    <x v="0"/>
    <n v="1857"/>
    <n v="4"/>
    <n v="4"/>
    <n v="4"/>
    <x v="3"/>
    <x v="0"/>
    <s v="N1 8BA"/>
  </r>
  <r>
    <n v="479"/>
    <s v="New North Road"/>
    <n v="749950"/>
    <x v="1"/>
    <n v="855"/>
    <n v="2"/>
    <n v="2"/>
    <n v="2"/>
    <x v="3"/>
    <x v="0"/>
    <s v="N1 6JB"/>
  </r>
  <r>
    <n v="480"/>
    <s v="ICON7"/>
    <n v="420000"/>
    <x v="2"/>
    <n v="538"/>
    <n v="1"/>
    <n v="1"/>
    <n v="1"/>
    <x v="90"/>
    <x v="0"/>
    <s v="N7 0JN"/>
  </r>
  <r>
    <n v="481"/>
    <s v="Richmond Road"/>
    <n v="424995"/>
    <x v="1"/>
    <n v="422"/>
    <n v="1"/>
    <n v="1"/>
    <n v="1"/>
    <x v="45"/>
    <x v="0"/>
    <s v="E8 3AA"/>
  </r>
  <r>
    <n v="482"/>
    <s v="The Pryors"/>
    <n v="2150000"/>
    <x v="1"/>
    <n v="2074"/>
    <n v="4"/>
    <n v="4"/>
    <n v="4"/>
    <x v="164"/>
    <x v="0"/>
    <s v="NW3 1BP"/>
  </r>
  <r>
    <n v="483"/>
    <s v="Bishops Road"/>
    <n v="1500000"/>
    <x v="0"/>
    <n v="1645"/>
    <n v="3"/>
    <n v="3"/>
    <n v="3"/>
    <x v="23"/>
    <x v="0"/>
    <s v="SW6 7AB"/>
  </r>
  <r>
    <n v="484"/>
    <s v="Gosberton Road"/>
    <n v="1575000"/>
    <x v="0"/>
    <n v="2115"/>
    <n v="4"/>
    <n v="4"/>
    <n v="4"/>
    <x v="3"/>
    <x v="0"/>
    <s v="SW12 8LQ"/>
  </r>
  <r>
    <n v="485"/>
    <s v="Hearnville Road"/>
    <n v="1500000"/>
    <x v="0"/>
    <n v="2242"/>
    <n v="5"/>
    <n v="5"/>
    <n v="5"/>
    <x v="3"/>
    <x v="0"/>
    <s v="SW12 8RR"/>
  </r>
  <r>
    <n v="486"/>
    <s v="Discovery Dock Apartments West"/>
    <n v="550000"/>
    <x v="1"/>
    <n v="600"/>
    <n v="1"/>
    <n v="1"/>
    <n v="1"/>
    <x v="46"/>
    <x v="0"/>
    <s v="E14 9RT"/>
  </r>
  <r>
    <n v="487"/>
    <s v="Wilmington Square"/>
    <n v="475000"/>
    <x v="1"/>
    <n v="381"/>
    <n v="1"/>
    <n v="1"/>
    <n v="1"/>
    <x v="1"/>
    <x v="0"/>
    <s v="WC1X 0EG"/>
  </r>
  <r>
    <n v="488"/>
    <s v="Nevill Court"/>
    <n v="595000"/>
    <x v="1"/>
    <n v="791"/>
    <n v="2"/>
    <n v="2"/>
    <n v="2"/>
    <x v="165"/>
    <x v="0"/>
    <s v="SW10 0TL"/>
  </r>
  <r>
    <n v="489"/>
    <s v="Ferry Road"/>
    <n v="2250000"/>
    <x v="0"/>
    <n v="2937"/>
    <n v="6"/>
    <n v="6"/>
    <n v="6"/>
    <x v="22"/>
    <x v="0"/>
    <s v="SW13 9PR"/>
  </r>
  <r>
    <n v="490"/>
    <s v="Waldemar Avenue"/>
    <n v="755000"/>
    <x v="1"/>
    <n v="907"/>
    <n v="3"/>
    <n v="3"/>
    <n v="3"/>
    <x v="3"/>
    <x v="0"/>
    <s v="SW6 5LN"/>
  </r>
  <r>
    <n v="491"/>
    <s v="Battersea Church Road"/>
    <n v="900000"/>
    <x v="1"/>
    <n v="1218"/>
    <n v="3"/>
    <n v="3"/>
    <n v="3"/>
    <x v="31"/>
    <x v="0"/>
    <s v="SW11 3ND"/>
  </r>
  <r>
    <n v="492"/>
    <s v="Buckingham Gate"/>
    <n v="1990000"/>
    <x v="1"/>
    <n v="1560"/>
    <n v="2"/>
    <n v="2"/>
    <n v="2"/>
    <x v="53"/>
    <x v="0"/>
    <s v="SW1E 6LB"/>
  </r>
  <r>
    <n v="493"/>
    <s v="South Park Road"/>
    <n v="1195000"/>
    <x v="0"/>
    <n v="1464"/>
    <n v="3"/>
    <n v="3"/>
    <n v="3"/>
    <x v="0"/>
    <x v="0"/>
    <s v="SW19 8SZ"/>
  </r>
  <r>
    <n v="494"/>
    <s v="Garratt Lane"/>
    <n v="450000"/>
    <x v="1"/>
    <n v="696"/>
    <n v="2"/>
    <n v="2"/>
    <n v="2"/>
    <x v="3"/>
    <x v="0"/>
    <s v="SW18 4EE"/>
  </r>
  <r>
    <n v="495"/>
    <s v="Cadogan Terrace"/>
    <n v="325000"/>
    <x v="1"/>
    <n v="339"/>
    <n v="1"/>
    <n v="1"/>
    <n v="1"/>
    <x v="166"/>
    <x v="0"/>
    <s v="E9 5HP"/>
  </r>
  <r>
    <n v="496"/>
    <s v="Hassett Road"/>
    <n v="1150000"/>
    <x v="0"/>
    <n v="1541"/>
    <n v="4"/>
    <n v="4"/>
    <n v="4"/>
    <x v="3"/>
    <x v="0"/>
    <s v="E9 5SL"/>
  </r>
  <r>
    <n v="497"/>
    <s v="Sterling House"/>
    <n v="850000"/>
    <x v="1"/>
    <n v="1456"/>
    <n v="2"/>
    <n v="2"/>
    <n v="2"/>
    <x v="67"/>
    <x v="0"/>
    <s v="SW15 6AR"/>
  </r>
  <r>
    <n v="498"/>
    <s v="Boatman's Court"/>
    <n v="879000"/>
    <x v="2"/>
    <n v="1004"/>
    <n v="2"/>
    <n v="2"/>
    <n v="2"/>
    <x v="67"/>
    <x v="0"/>
    <s v="SW15 1PP"/>
  </r>
  <r>
    <n v="499"/>
    <s v="Comyn Road"/>
    <n v="1295000"/>
    <x v="0"/>
    <n v="1875"/>
    <n v="5"/>
    <n v="5"/>
    <n v="5"/>
    <x v="3"/>
    <x v="0"/>
    <s v="SW11 1QB"/>
  </r>
  <r>
    <n v="500"/>
    <s v="Hightrees House"/>
    <n v="575000"/>
    <x v="1"/>
    <n v="695"/>
    <n v="2"/>
    <n v="2"/>
    <n v="2"/>
    <x v="167"/>
    <x v="0"/>
    <s v="SW12 8AH"/>
  </r>
  <r>
    <n v="501"/>
    <s v="Green Street"/>
    <n v="4100000"/>
    <x v="1"/>
    <n v="1496"/>
    <n v="2"/>
    <n v="2"/>
    <n v="2"/>
    <x v="133"/>
    <x v="0"/>
    <s v="W1K 6RG"/>
  </r>
  <r>
    <n v="502"/>
    <s v="Morton Road"/>
    <n v="1800000"/>
    <x v="0"/>
    <n v="1919"/>
    <n v="3"/>
    <n v="3"/>
    <n v="3"/>
    <x v="14"/>
    <x v="0"/>
    <s v="N1 3BD"/>
  </r>
  <r>
    <n v="503"/>
    <s v="Highbury Gardens"/>
    <n v="649950"/>
    <x v="1"/>
    <n v="804"/>
    <n v="2"/>
    <n v="2"/>
    <n v="2"/>
    <x v="168"/>
    <x v="0"/>
    <s v="N7 8BW"/>
  </r>
  <r>
    <n v="504"/>
    <s v="Crediton Hill"/>
    <n v="899950"/>
    <x v="1"/>
    <n v="1143"/>
    <n v="2"/>
    <n v="2"/>
    <n v="2"/>
    <x v="169"/>
    <x v="0"/>
    <s v="NW6 1HR"/>
  </r>
  <r>
    <n v="505"/>
    <s v="Moore Park Road"/>
    <n v="1999950"/>
    <x v="2"/>
    <n v="1848"/>
    <n v="3"/>
    <n v="3"/>
    <n v="3"/>
    <x v="3"/>
    <x v="0"/>
    <s v="SW6 4PS"/>
  </r>
  <r>
    <n v="506"/>
    <s v="Southborough Road"/>
    <n v="1995000"/>
    <x v="2"/>
    <n v="3510"/>
    <n v="5"/>
    <n v="5"/>
    <n v="5"/>
    <x v="49"/>
    <x v="1"/>
    <s v="KT6 6JN"/>
  </r>
  <r>
    <n v="507"/>
    <s v="Queen's Gate Gardens"/>
    <n v="1595000"/>
    <x v="1"/>
    <n v="1170"/>
    <n v="2"/>
    <n v="2"/>
    <n v="2"/>
    <x v="170"/>
    <x v="0"/>
    <s v="SW7 5RR"/>
  </r>
  <r>
    <n v="508"/>
    <s v="United House"/>
    <n v="499000"/>
    <x v="2"/>
    <n v="690"/>
    <n v="2"/>
    <n v="2"/>
    <n v="2"/>
    <x v="171"/>
    <x v="0"/>
    <s v="SE16 4JL"/>
  </r>
  <r>
    <n v="509"/>
    <s v="Three Riverside"/>
    <n v="3410000"/>
    <x v="4"/>
    <n v="2852"/>
    <n v="4"/>
    <n v="4"/>
    <n v="4"/>
    <x v="172"/>
    <x v="0"/>
    <s v="SW18 1PP"/>
  </r>
  <r>
    <n v="510"/>
    <s v="Onslow Gardens"/>
    <n v="6750000"/>
    <x v="1"/>
    <n v="2823"/>
    <n v="5"/>
    <n v="5"/>
    <n v="5"/>
    <x v="3"/>
    <x v="0"/>
    <s v="SW7 3QB"/>
  </r>
  <r>
    <n v="511"/>
    <s v="Ensor Mews"/>
    <n v="2850000"/>
    <x v="0"/>
    <n v="1724"/>
    <n v="3"/>
    <n v="3"/>
    <n v="3"/>
    <x v="3"/>
    <x v="0"/>
    <s v="SW7 3BT"/>
  </r>
  <r>
    <n v="512"/>
    <s v="Roland Gardens"/>
    <n v="1895000"/>
    <x v="1"/>
    <n v="1474"/>
    <n v="3"/>
    <n v="3"/>
    <n v="3"/>
    <x v="3"/>
    <x v="0"/>
    <s v="SW7 3PE"/>
  </r>
  <r>
    <n v="513"/>
    <s v="Wardo Avenue"/>
    <n v="1650000"/>
    <x v="0"/>
    <n v="1756"/>
    <n v="4"/>
    <n v="4"/>
    <n v="4"/>
    <x v="23"/>
    <x v="0"/>
    <s v="SW6 6RB"/>
  </r>
  <r>
    <n v="514"/>
    <s v="Kinnoul Road"/>
    <n v="1225000"/>
    <x v="0"/>
    <n v="1806"/>
    <n v="4"/>
    <n v="4"/>
    <n v="4"/>
    <x v="23"/>
    <x v="0"/>
    <s v="W6 8NQ"/>
  </r>
  <r>
    <n v="515"/>
    <s v="Stanlake Road"/>
    <n v="1100000"/>
    <x v="0"/>
    <n v="2145"/>
    <n v="5"/>
    <n v="5"/>
    <n v="5"/>
    <x v="3"/>
    <x v="0"/>
    <s v="W12 7HG"/>
  </r>
  <r>
    <n v="516"/>
    <s v="Spencer Hill"/>
    <n v="1095000"/>
    <x v="0"/>
    <n v="950"/>
    <n v="2"/>
    <n v="2"/>
    <n v="2"/>
    <x v="0"/>
    <x v="0"/>
    <s v="SW19 4PA"/>
  </r>
  <r>
    <n v="517"/>
    <s v="Kingston Hill"/>
    <n v="2395000"/>
    <x v="0"/>
    <n v="3498"/>
    <n v="5"/>
    <n v="5"/>
    <n v="5"/>
    <x v="65"/>
    <x v="1"/>
    <s v="KT2 7LN"/>
  </r>
  <r>
    <n v="518"/>
    <s v="Upton Court"/>
    <n v="550000"/>
    <x v="1"/>
    <n v="904"/>
    <n v="2"/>
    <n v="2"/>
    <n v="2"/>
    <x v="162"/>
    <x v="0"/>
    <s v="SW20 8JB"/>
  </r>
  <r>
    <n v="519"/>
    <s v="Earlsfield Road"/>
    <n v="1500000"/>
    <x v="0"/>
    <n v="2583"/>
    <n v="5"/>
    <n v="5"/>
    <n v="5"/>
    <x v="73"/>
    <x v="0"/>
    <s v="SW18 3DA"/>
  </r>
  <r>
    <n v="520"/>
    <s v="Dempster Road"/>
    <n v="750000"/>
    <x v="1"/>
    <n v="911"/>
    <n v="2"/>
    <n v="2"/>
    <n v="2"/>
    <x v="73"/>
    <x v="0"/>
    <s v="SW18 1AS"/>
  </r>
  <r>
    <n v="521"/>
    <s v="Atheldene Road"/>
    <n v="1150000"/>
    <x v="0"/>
    <n v="1822"/>
    <n v="5"/>
    <n v="5"/>
    <n v="5"/>
    <x v="73"/>
    <x v="0"/>
    <s v="SW18 3BN"/>
  </r>
  <r>
    <n v="522"/>
    <s v="Townshend Court"/>
    <n v="665000"/>
    <x v="1"/>
    <n v="647"/>
    <n v="2"/>
    <n v="2"/>
    <n v="2"/>
    <x v="120"/>
    <x v="0"/>
    <s v="NW8 7DP"/>
  </r>
  <r>
    <n v="523"/>
    <s v="Hamilton Terrace"/>
    <n v="1250000"/>
    <x v="1"/>
    <n v="1036"/>
    <n v="2"/>
    <n v="2"/>
    <n v="2"/>
    <x v="173"/>
    <x v="0"/>
    <s v="NW8 9UJ"/>
  </r>
  <r>
    <n v="524"/>
    <s v="St. Johns Road"/>
    <n v="1895000"/>
    <x v="0"/>
    <n v="2564"/>
    <n v="5"/>
    <n v="5"/>
    <n v="5"/>
    <x v="66"/>
    <x v="1"/>
    <s v="TW9 2PE"/>
  </r>
  <r>
    <n v="525"/>
    <s v="James House"/>
    <n v="600000"/>
    <x v="1"/>
    <n v="632"/>
    <n v="2"/>
    <n v="2"/>
    <n v="2"/>
    <x v="174"/>
    <x v="0"/>
    <s v="SW11 6SE"/>
  </r>
  <r>
    <n v="526"/>
    <s v="Broomwood Road"/>
    <n v="700000"/>
    <x v="1"/>
    <n v="946"/>
    <n v="2"/>
    <n v="2"/>
    <n v="2"/>
    <x v="3"/>
    <x v="0"/>
    <s v="SW11 6JX"/>
  </r>
  <r>
    <n v="527"/>
    <s v="Bolingbroke Grove"/>
    <n v="2450000"/>
    <x v="0"/>
    <n v="3020"/>
    <n v="6"/>
    <n v="6"/>
    <n v="6"/>
    <x v="175"/>
    <x v="0"/>
    <s v="SW11 6ES"/>
  </r>
  <r>
    <n v="528"/>
    <s v="Lowndes Square"/>
    <n v="1750000"/>
    <x v="1"/>
    <n v="853"/>
    <n v="2"/>
    <n v="2"/>
    <n v="2"/>
    <x v="3"/>
    <x v="0"/>
    <s v="SW1X 9HA"/>
  </r>
  <r>
    <n v="529"/>
    <s v="Eagle Wharf Road"/>
    <n v="895000"/>
    <x v="2"/>
    <n v="1033"/>
    <n v="3"/>
    <n v="3"/>
    <n v="3"/>
    <x v="14"/>
    <x v="0"/>
    <s v="N1 7EG"/>
  </r>
  <r>
    <n v="530"/>
    <s v="Youngs Court"/>
    <n v="1000000"/>
    <x v="1"/>
    <n v="884"/>
    <n v="1"/>
    <n v="1"/>
    <n v="1"/>
    <x v="52"/>
    <x v="0"/>
    <s v="NW3 1DD"/>
  </r>
  <r>
    <n v="531"/>
    <s v="Moore Park Road"/>
    <n v="2300000"/>
    <x v="0"/>
    <n v="2124"/>
    <n v="4"/>
    <n v="4"/>
    <n v="4"/>
    <x v="23"/>
    <x v="0"/>
    <s v="SW6 2HH"/>
  </r>
  <r>
    <n v="532"/>
    <s v="Montpellier Road"/>
    <n v="375000"/>
    <x v="1"/>
    <n v="444"/>
    <n v="1"/>
    <n v="1"/>
    <n v="1"/>
    <x v="113"/>
    <x v="0"/>
    <s v="W5 2QS"/>
  </r>
  <r>
    <n v="533"/>
    <s v="Esher Place Avenue"/>
    <n v="2150000"/>
    <x v="0"/>
    <n v="3177"/>
    <n v="5"/>
    <n v="5"/>
    <n v="5"/>
    <x v="18"/>
    <x v="1"/>
    <s v="KT10 8PY"/>
  </r>
  <r>
    <n v="534"/>
    <s v="Common Road"/>
    <n v="785000"/>
    <x v="2"/>
    <n v="1474"/>
    <n v="3"/>
    <n v="3"/>
    <n v="3"/>
    <x v="61"/>
    <x v="1"/>
    <s v="KT10 0HG"/>
  </r>
  <r>
    <n v="535"/>
    <s v="Bolander Grove"/>
    <n v="725000"/>
    <x v="2"/>
    <n v="591"/>
    <n v="1"/>
    <n v="1"/>
    <n v="1"/>
    <x v="3"/>
    <x v="0"/>
    <s v="SW6 1EY"/>
  </r>
  <r>
    <n v="536"/>
    <s v="Sheen Road"/>
    <n v="2850000"/>
    <x v="0"/>
    <n v="5130"/>
    <n v="7"/>
    <n v="7"/>
    <n v="7"/>
    <x v="66"/>
    <x v="1"/>
    <s v="TW10 5AL"/>
  </r>
  <r>
    <n v="537"/>
    <s v="Birds Hill Drive"/>
    <n v="5950000"/>
    <x v="2"/>
    <n v="11716"/>
    <n v="6"/>
    <n v="6"/>
    <n v="6"/>
    <x v="128"/>
    <x v="1"/>
    <s v="KT22 0SW"/>
  </r>
  <r>
    <n v="538"/>
    <s v="Ashley Gardens"/>
    <n v="985000"/>
    <x v="1"/>
    <n v="1140"/>
    <n v="2"/>
    <n v="2"/>
    <n v="2"/>
    <x v="176"/>
    <x v="0"/>
    <s v="SW1P 1HN"/>
  </r>
  <r>
    <n v="539"/>
    <s v="St. Ann's Crescent"/>
    <n v="585000"/>
    <x v="1"/>
    <n v="795"/>
    <n v="2"/>
    <n v="2"/>
    <n v="2"/>
    <x v="3"/>
    <x v="0"/>
    <s v="SW18 2ND"/>
  </r>
  <r>
    <n v="540"/>
    <s v="Herndon Road"/>
    <n v="995000"/>
    <x v="0"/>
    <n v="1993"/>
    <n v="5"/>
    <n v="5"/>
    <n v="5"/>
    <x v="58"/>
    <x v="0"/>
    <s v="SW18 2DG"/>
  </r>
  <r>
    <n v="541"/>
    <s v="Claremont Court"/>
    <n v="550000"/>
    <x v="1"/>
    <n v="666"/>
    <n v="2"/>
    <n v="2"/>
    <n v="2"/>
    <x v="177"/>
    <x v="0"/>
    <s v="E2 6DE"/>
  </r>
  <r>
    <n v="542"/>
    <s v="Eaton Square"/>
    <n v="7300000"/>
    <x v="1"/>
    <n v="2230"/>
    <n v="3"/>
    <n v="3"/>
    <n v="3"/>
    <x v="94"/>
    <x v="0"/>
    <s v="SW1W 9DH"/>
  </r>
  <r>
    <n v="543"/>
    <s v="Elsworthy Terrace"/>
    <n v="1250000"/>
    <x v="1"/>
    <n v="885"/>
    <n v="2"/>
    <n v="2"/>
    <n v="2"/>
    <x v="11"/>
    <x v="0"/>
    <s v="NW3 3DR"/>
  </r>
  <r>
    <n v="544"/>
    <s v="Radnor Mews"/>
    <n v="3750000"/>
    <x v="0"/>
    <n v="2396"/>
    <n v="4"/>
    <n v="4"/>
    <n v="4"/>
    <x v="178"/>
    <x v="0"/>
    <s v="W2 2SA"/>
  </r>
  <r>
    <n v="545"/>
    <s v="Thornton Place"/>
    <n v="430000"/>
    <x v="5"/>
    <n v="514"/>
    <n v="1"/>
    <n v="1"/>
    <n v="1"/>
    <x v="179"/>
    <x v="0"/>
    <s v="SW4 0AB"/>
  </r>
  <r>
    <n v="546"/>
    <s v="Thornton Place"/>
    <n v="830000"/>
    <x v="1"/>
    <n v="891"/>
    <n v="2"/>
    <n v="2"/>
    <n v="2"/>
    <x v="179"/>
    <x v="0"/>
    <s v="SW4 0AB"/>
  </r>
  <r>
    <n v="547"/>
    <s v="Pearson Square"/>
    <n v="1100000"/>
    <x v="1"/>
    <n v="635"/>
    <n v="1"/>
    <n v="1"/>
    <n v="1"/>
    <x v="180"/>
    <x v="0"/>
    <s v="W1T 3BJ"/>
  </r>
  <r>
    <n v="548"/>
    <s v="John Adam Street"/>
    <n v="3100000"/>
    <x v="2"/>
    <n v="1410"/>
    <n v="3"/>
    <n v="3"/>
    <n v="3"/>
    <x v="181"/>
    <x v="0"/>
    <s v="WC2N 6LU"/>
  </r>
  <r>
    <n v="549"/>
    <s v="Vicarage Gate"/>
    <n v="925000"/>
    <x v="1"/>
    <n v="706"/>
    <n v="1"/>
    <n v="1"/>
    <n v="1"/>
    <x v="3"/>
    <x v="0"/>
    <s v="W8 4HH"/>
  </r>
  <r>
    <n v="550"/>
    <s v="Pyrland Road"/>
    <n v="2650000"/>
    <x v="0"/>
    <n v="3319"/>
    <n v="6"/>
    <n v="6"/>
    <n v="6"/>
    <x v="93"/>
    <x v="0"/>
    <s v="N5 2JA"/>
  </r>
  <r>
    <n v="551"/>
    <s v="Elwood House"/>
    <n v="450000"/>
    <x v="1"/>
    <n v="569"/>
    <n v="2"/>
    <n v="2"/>
    <n v="2"/>
    <x v="182"/>
    <x v="0"/>
    <s v="N5 1EU"/>
  </r>
  <r>
    <n v="552"/>
    <s v="Dalston Square"/>
    <n v="650000"/>
    <x v="1"/>
    <n v="720"/>
    <n v="2"/>
    <n v="2"/>
    <n v="2"/>
    <x v="45"/>
    <x v="0"/>
    <s v="E8 3GT"/>
  </r>
  <r>
    <n v="553"/>
    <s v="Lyncroft Mansions"/>
    <n v="799950"/>
    <x v="1"/>
    <n v="956"/>
    <n v="2"/>
    <n v="2"/>
    <n v="2"/>
    <x v="183"/>
    <x v="0"/>
    <s v="NW6 1JY"/>
  </r>
  <r>
    <n v="554"/>
    <s v="Chelsea Vista"/>
    <n v="1250000"/>
    <x v="4"/>
    <n v="1209"/>
    <n v="2"/>
    <n v="2"/>
    <n v="2"/>
    <x v="4"/>
    <x v="0"/>
    <s v="SW6 2SD"/>
  </r>
  <r>
    <n v="555"/>
    <s v="Ashburnham Park"/>
    <n v="2995000"/>
    <x v="0"/>
    <n v="5614"/>
    <n v="6"/>
    <n v="6"/>
    <n v="6"/>
    <x v="18"/>
    <x v="1"/>
    <s v="KT10 9TW"/>
  </r>
  <r>
    <n v="556"/>
    <s v="Claremont Drive"/>
    <n v="2250000"/>
    <x v="0"/>
    <n v="3661"/>
    <n v="4"/>
    <n v="4"/>
    <n v="4"/>
    <x v="18"/>
    <x v="1"/>
    <s v="KT10 9LU"/>
  </r>
  <r>
    <n v="557"/>
    <s v="Sandown Road"/>
    <n v="2995000"/>
    <x v="0"/>
    <n v="7087"/>
    <n v="7"/>
    <n v="7"/>
    <n v="7"/>
    <x v="18"/>
    <x v="1"/>
    <s v="KT10 9TT"/>
  </r>
  <r>
    <n v="558"/>
    <s v="Pavilion Park"/>
    <n v="1100000"/>
    <x v="2"/>
    <n v="1629"/>
    <n v="3"/>
    <n v="3"/>
    <n v="3"/>
    <x v="136"/>
    <x v="1"/>
    <s v="KT8 9DX"/>
  </r>
  <r>
    <n v="559"/>
    <s v="Berwyn Road"/>
    <n v="3350000"/>
    <x v="0"/>
    <n v="3770"/>
    <n v="6"/>
    <n v="6"/>
    <n v="6"/>
    <x v="66"/>
    <x v="1"/>
    <s v="TW10 5BP"/>
  </r>
  <r>
    <n v="560"/>
    <s v="St John Street"/>
    <n v="775000"/>
    <x v="1"/>
    <n v="810"/>
    <n v="1"/>
    <n v="1"/>
    <n v="1"/>
    <x v="1"/>
    <x v="0"/>
    <s v="EC1V 4LD"/>
  </r>
  <r>
    <n v="561"/>
    <s v="Meon Road"/>
    <n v="800000"/>
    <x v="0"/>
    <n v="1080"/>
    <n v="3"/>
    <n v="3"/>
    <n v="3"/>
    <x v="184"/>
    <x v="0"/>
    <s v="W3 8AN"/>
  </r>
  <r>
    <n v="562"/>
    <s v="Beverley Close"/>
    <n v="1850000"/>
    <x v="0"/>
    <n v="1735"/>
    <n v="4"/>
    <n v="4"/>
    <n v="4"/>
    <x v="22"/>
    <x v="0"/>
    <s v="SW13 0EH"/>
  </r>
  <r>
    <n v="563"/>
    <s v="Cambridge Road"/>
    <n v="1500000"/>
    <x v="0"/>
    <n v="1108"/>
    <n v="3"/>
    <n v="3"/>
    <n v="3"/>
    <x v="22"/>
    <x v="0"/>
    <s v="SW13 0PG"/>
  </r>
  <r>
    <n v="564"/>
    <s v="Davisville Road"/>
    <n v="1695000"/>
    <x v="0"/>
    <n v="2147"/>
    <n v="5"/>
    <n v="5"/>
    <n v="5"/>
    <x v="3"/>
    <x v="0"/>
    <s v="W12 9SJ"/>
  </r>
  <r>
    <n v="565"/>
    <s v="Fladgate House"/>
    <n v="750000"/>
    <x v="1"/>
    <n v="686"/>
    <n v="1"/>
    <n v="1"/>
    <n v="1"/>
    <x v="24"/>
    <x v="0"/>
    <s v="SW11 8EU"/>
  </r>
  <r>
    <n v="566"/>
    <s v="York Mansions"/>
    <n v="1985000"/>
    <x v="1"/>
    <n v="1492"/>
    <n v="3"/>
    <n v="3"/>
    <n v="3"/>
    <x v="24"/>
    <x v="0"/>
    <s v="SW11 4BW"/>
  </r>
  <r>
    <n v="567"/>
    <s v="Hamilton Terrace"/>
    <n v="1100000"/>
    <x v="1"/>
    <n v="1125"/>
    <n v="2"/>
    <n v="2"/>
    <n v="2"/>
    <x v="173"/>
    <x v="0"/>
    <s v="NW8 9UJ"/>
  </r>
  <r>
    <n v="568"/>
    <s v="Seward Street"/>
    <n v="650000"/>
    <x v="1"/>
    <n v="674"/>
    <n v="2"/>
    <n v="2"/>
    <n v="2"/>
    <x v="1"/>
    <x v="0"/>
    <s v="EC1V 3PA"/>
  </r>
  <r>
    <n v="569"/>
    <s v="Bloomfield Terrace"/>
    <n v="4500000"/>
    <x v="0"/>
    <n v="2145"/>
    <n v="3"/>
    <n v="3"/>
    <n v="3"/>
    <x v="94"/>
    <x v="0"/>
    <s v="SW1W 8PG"/>
  </r>
  <r>
    <n v="570"/>
    <s v="Westbourne Park Road"/>
    <n v="4750000"/>
    <x v="2"/>
    <n v="2552"/>
    <n v="4"/>
    <n v="4"/>
    <n v="4"/>
    <x v="99"/>
    <x v="0"/>
    <s v="W2 5PH"/>
  </r>
  <r>
    <n v="571"/>
    <s v="Scotland Road"/>
    <n v="995000"/>
    <x v="0"/>
    <n v="1706"/>
    <n v="5"/>
    <n v="5"/>
    <n v="5"/>
    <x v="185"/>
    <x v="8"/>
    <s v="IG9 5NP"/>
  </r>
  <r>
    <n v="572"/>
    <s v="Hampstead Lane"/>
    <n v="2150000"/>
    <x v="0"/>
    <n v="2172"/>
    <n v="3"/>
    <n v="3"/>
    <n v="3"/>
    <x v="5"/>
    <x v="0"/>
    <s v="N6 4RT"/>
  </r>
  <r>
    <n v="573"/>
    <s v="Corfton Road"/>
    <n v="695000"/>
    <x v="1"/>
    <n v="964"/>
    <n v="2"/>
    <n v="2"/>
    <n v="2"/>
    <x v="113"/>
    <x v="0"/>
    <s v="W5 2HT"/>
  </r>
  <r>
    <n v="574"/>
    <s v="Barton Road"/>
    <n v="575000"/>
    <x v="1"/>
    <n v="573"/>
    <n v="2"/>
    <n v="2"/>
    <n v="2"/>
    <x v="3"/>
    <x v="0"/>
    <s v="W14 9HA"/>
  </r>
  <r>
    <n v="575"/>
    <s v="Bramham Gardens"/>
    <n v="1950000"/>
    <x v="1"/>
    <n v="966"/>
    <n v="2"/>
    <n v="2"/>
    <n v="2"/>
    <x v="3"/>
    <x v="0"/>
    <s v="SW5 0HQ"/>
  </r>
  <r>
    <n v="576"/>
    <s v="Stonehill Road"/>
    <n v="2000000"/>
    <x v="0"/>
    <n v="2365"/>
    <n v="4"/>
    <n v="4"/>
    <n v="4"/>
    <x v="3"/>
    <x v="0"/>
    <s v="SW14 8RW"/>
  </r>
  <r>
    <n v="577"/>
    <s v="Teal Court"/>
    <n v="1100000"/>
    <x v="1"/>
    <n v="816"/>
    <n v="2"/>
    <n v="2"/>
    <n v="2"/>
    <x v="138"/>
    <x v="0"/>
    <s v="E1W 1AB"/>
  </r>
  <r>
    <n v="578"/>
    <s v="Louisville Road"/>
    <n v="1550000"/>
    <x v="0"/>
    <n v="2500"/>
    <n v="5"/>
    <n v="5"/>
    <n v="5"/>
    <x v="3"/>
    <x v="0"/>
    <s v="SW17 8RL"/>
  </r>
  <r>
    <n v="579"/>
    <s v="HKR"/>
    <n v="649999"/>
    <x v="2"/>
    <n v="569"/>
    <n v="1"/>
    <n v="1"/>
    <n v="1"/>
    <x v="186"/>
    <x v="0"/>
    <s v="E2 8NA"/>
  </r>
  <r>
    <n v="580"/>
    <s v="St. Albans Avenue"/>
    <n v="1500000"/>
    <x v="0"/>
    <n v="1868"/>
    <n v="5"/>
    <n v="5"/>
    <n v="5"/>
    <x v="21"/>
    <x v="0"/>
    <s v="W4 5JR"/>
  </r>
  <r>
    <n v="581"/>
    <s v="The Lindens"/>
    <n v="725000"/>
    <x v="0"/>
    <n v="960"/>
    <n v="3"/>
    <n v="3"/>
    <n v="3"/>
    <x v="187"/>
    <x v="0"/>
    <s v="W4 3UQ"/>
  </r>
  <r>
    <n v="582"/>
    <s v="Shorrolds Road"/>
    <n v="785000"/>
    <x v="1"/>
    <n v="739"/>
    <n v="2"/>
    <n v="2"/>
    <n v="2"/>
    <x v="3"/>
    <x v="0"/>
    <s v="SW6 7TP"/>
  </r>
  <r>
    <n v="583"/>
    <s v="Wetherell Road"/>
    <n v="400000"/>
    <x v="1"/>
    <n v="491"/>
    <n v="1"/>
    <n v="1"/>
    <n v="1"/>
    <x v="26"/>
    <x v="0"/>
    <s v="E9 7DS"/>
  </r>
  <r>
    <n v="584"/>
    <s v="Wieland Road"/>
    <n v="1395000"/>
    <x v="0"/>
    <n v="2141"/>
    <n v="4"/>
    <n v="4"/>
    <n v="4"/>
    <x v="36"/>
    <x v="7"/>
    <s v="HA6 3RD"/>
  </r>
  <r>
    <n v="585"/>
    <s v="Ravenswood Park"/>
    <n v="799950"/>
    <x v="0"/>
    <n v="1519"/>
    <n v="4"/>
    <n v="4"/>
    <n v="4"/>
    <x v="36"/>
    <x v="7"/>
    <s v="HA6 3PS"/>
  </r>
  <r>
    <n v="586"/>
    <s v="Grove Lane"/>
    <n v="975000"/>
    <x v="6"/>
    <n v="2169"/>
    <n v="3"/>
    <n v="3"/>
    <n v="3"/>
    <x v="188"/>
    <x v="8"/>
    <s v="IG7 6JD"/>
  </r>
  <r>
    <n v="587"/>
    <s v="Cadogan Place"/>
    <n v="4750000"/>
    <x v="0"/>
    <n v="2157"/>
    <n v="4"/>
    <n v="4"/>
    <n v="4"/>
    <x v="94"/>
    <x v="0"/>
    <s v="SW1X 9RP"/>
  </r>
  <r>
    <n v="588"/>
    <s v="Highbury New Park"/>
    <n v="899950"/>
    <x v="1"/>
    <n v="947"/>
    <n v="2"/>
    <n v="2"/>
    <n v="2"/>
    <x v="3"/>
    <x v="0"/>
    <s v="N5 2ET"/>
  </r>
  <r>
    <n v="589"/>
    <s v="Offord Road"/>
    <n v="925000"/>
    <x v="1"/>
    <n v="931"/>
    <n v="2"/>
    <n v="2"/>
    <n v="2"/>
    <x v="14"/>
    <x v="0"/>
    <s v="N1 1EA"/>
  </r>
  <r>
    <n v="590"/>
    <s v="Linver Road"/>
    <n v="1800000"/>
    <x v="0"/>
    <n v="1776"/>
    <n v="5"/>
    <n v="5"/>
    <n v="5"/>
    <x v="23"/>
    <x v="0"/>
    <s v="SW6 3RB"/>
  </r>
  <r>
    <n v="591"/>
    <s v="Perrymead Street"/>
    <n v="2950000"/>
    <x v="0"/>
    <n v="3144"/>
    <n v="6"/>
    <n v="6"/>
    <n v="6"/>
    <x v="23"/>
    <x v="0"/>
    <s v="SW6 3SW"/>
  </r>
  <r>
    <n v="592"/>
    <s v="Doulton House"/>
    <n v="795000"/>
    <x v="2"/>
    <n v="825"/>
    <n v="2"/>
    <n v="2"/>
    <n v="2"/>
    <x v="4"/>
    <x v="0"/>
    <s v="SW6 2FS"/>
  </r>
  <r>
    <n v="593"/>
    <s v="Regal House"/>
    <n v="795000"/>
    <x v="1"/>
    <n v="798"/>
    <n v="2"/>
    <n v="2"/>
    <n v="2"/>
    <x v="189"/>
    <x v="0"/>
    <s v="SW6 2GZ"/>
  </r>
  <r>
    <n v="594"/>
    <s v="Fitzroy House"/>
    <n v="499999"/>
    <x v="1"/>
    <n v="452"/>
    <n v="1"/>
    <n v="1"/>
    <n v="1"/>
    <x v="190"/>
    <x v="0"/>
    <s v="W5 2QY"/>
  </r>
  <r>
    <n v="595"/>
    <s v="Herne Road"/>
    <n v="1450000"/>
    <x v="0"/>
    <n v="2523"/>
    <n v="4"/>
    <n v="4"/>
    <n v="4"/>
    <x v="49"/>
    <x v="1"/>
    <s v="KT6 5BX"/>
  </r>
  <r>
    <n v="596"/>
    <s v="Columbia Gardens"/>
    <n v="780000"/>
    <x v="2"/>
    <n v="558"/>
    <n v="1"/>
    <n v="1"/>
    <n v="1"/>
    <x v="3"/>
    <x v="0"/>
    <s v="SW6 1FU"/>
  </r>
  <r>
    <n v="597"/>
    <s v="Cleveley Court"/>
    <n v="398000"/>
    <x v="2"/>
    <n v="461"/>
    <n v="1"/>
    <n v="1"/>
    <n v="1"/>
    <x v="191"/>
    <x v="0"/>
    <s v="SE16 7EP"/>
  </r>
  <r>
    <n v="598"/>
    <s v="Amelia Street"/>
    <n v="570000"/>
    <x v="1"/>
    <n v="680"/>
    <n v="2"/>
    <n v="2"/>
    <n v="2"/>
    <x v="3"/>
    <x v="0"/>
    <s v="SE17 3BZ"/>
  </r>
  <r>
    <n v="599"/>
    <s v="Alston Road"/>
    <n v="625000"/>
    <x v="0"/>
    <n v="1007"/>
    <n v="2"/>
    <n v="2"/>
    <n v="2"/>
    <x v="3"/>
    <x v="0"/>
    <s v="SW17 0TR"/>
  </r>
  <r>
    <n v="600"/>
    <s v="Thorne Street"/>
    <n v="1150000"/>
    <x v="0"/>
    <n v="1259"/>
    <n v="3"/>
    <n v="3"/>
    <n v="3"/>
    <x v="22"/>
    <x v="0"/>
    <s v="SW13 0PT"/>
  </r>
  <r>
    <n v="601"/>
    <s v="Seward Street"/>
    <n v="655000"/>
    <x v="1"/>
    <n v="703"/>
    <n v="2"/>
    <n v="2"/>
    <n v="2"/>
    <x v="1"/>
    <x v="0"/>
    <s v="EC1V 3PA"/>
  </r>
  <r>
    <n v="602"/>
    <s v="Hamond Square"/>
    <n v="375000"/>
    <x v="1"/>
    <n v="482"/>
    <n v="1"/>
    <n v="1"/>
    <n v="1"/>
    <x v="192"/>
    <x v="0"/>
    <s v="N1 5JQ"/>
  </r>
  <r>
    <n v="603"/>
    <s v="Oppidans Road"/>
    <n v="2395000"/>
    <x v="0"/>
    <n v="2221"/>
    <n v="4"/>
    <n v="4"/>
    <n v="4"/>
    <x v="11"/>
    <x v="0"/>
    <s v="NW3 3AG"/>
  </r>
  <r>
    <n v="604"/>
    <s v="Cairns Road"/>
    <n v="670000"/>
    <x v="1"/>
    <n v="614"/>
    <n v="2"/>
    <n v="2"/>
    <n v="2"/>
    <x v="3"/>
    <x v="0"/>
    <s v="SW11 1ES"/>
  </r>
  <r>
    <n v="605"/>
    <s v="Broomwood Road"/>
    <n v="1450000"/>
    <x v="0"/>
    <n v="1792"/>
    <n v="5"/>
    <n v="5"/>
    <n v="5"/>
    <x v="3"/>
    <x v="0"/>
    <s v="SW11 6JZ"/>
  </r>
  <r>
    <n v="606"/>
    <s v="Cleveland Street"/>
    <n v="1750000"/>
    <x v="1"/>
    <n v="2203"/>
    <n v="3"/>
    <n v="3"/>
    <n v="3"/>
    <x v="180"/>
    <x v="0"/>
    <s v="W1T 6NG"/>
  </r>
  <r>
    <n v="607"/>
    <s v="Kinnerton Street"/>
    <n v="2250000"/>
    <x v="0"/>
    <n v="1673"/>
    <n v="3"/>
    <n v="3"/>
    <n v="3"/>
    <x v="3"/>
    <x v="0"/>
    <s v="SW1X 8EA"/>
  </r>
  <r>
    <n v="608"/>
    <s v="Liverpool Road"/>
    <n v="1295000"/>
    <x v="4"/>
    <n v="1424"/>
    <n v="3"/>
    <n v="3"/>
    <n v="3"/>
    <x v="3"/>
    <x v="0"/>
    <s v="N1 1LA"/>
  </r>
  <r>
    <n v="609"/>
    <s v="Palewell Park"/>
    <n v="1750000"/>
    <x v="0"/>
    <n v="2435"/>
    <n v="4"/>
    <n v="4"/>
    <n v="4"/>
    <x v="3"/>
    <x v="0"/>
    <s v="SW14 8JH"/>
  </r>
  <r>
    <n v="610"/>
    <s v="Gaskarth Road"/>
    <n v="700000"/>
    <x v="1"/>
    <n v="707"/>
    <n v="2"/>
    <n v="2"/>
    <n v="2"/>
    <x v="3"/>
    <x v="0"/>
    <s v="SW12 9NL"/>
  </r>
  <r>
    <n v="611"/>
    <s v="Grange Road"/>
    <n v="2100000"/>
    <x v="0"/>
    <n v="2137"/>
    <n v="5"/>
    <n v="5"/>
    <n v="5"/>
    <x v="22"/>
    <x v="0"/>
    <s v="SW13 9RE"/>
  </r>
  <r>
    <n v="612"/>
    <s v="Latchmere Road"/>
    <n v="775000"/>
    <x v="0"/>
    <n v="1414"/>
    <n v="4"/>
    <n v="4"/>
    <n v="4"/>
    <x v="31"/>
    <x v="0"/>
    <s v="SW11 2DT"/>
  </r>
  <r>
    <n v="613"/>
    <s v="Killarney Road"/>
    <n v="1575000"/>
    <x v="0"/>
    <n v="2379"/>
    <n v="5"/>
    <n v="5"/>
    <n v="5"/>
    <x v="58"/>
    <x v="0"/>
    <s v="SW18 2DX"/>
  </r>
  <r>
    <n v="614"/>
    <s v="Grove House"/>
    <n v="650000"/>
    <x v="1"/>
    <n v="1091"/>
    <n v="3"/>
    <n v="3"/>
    <n v="3"/>
    <x v="193"/>
    <x v="0"/>
    <s v="E9 7PQ"/>
  </r>
  <r>
    <n v="615"/>
    <s v="Holland Park Villas"/>
    <n v="8750000"/>
    <x v="2"/>
    <n v="2755"/>
    <n v="3"/>
    <n v="3"/>
    <n v="3"/>
    <x v="194"/>
    <x v="0"/>
    <s v="W8 7AD"/>
  </r>
  <r>
    <n v="616"/>
    <s v="Portland Terrace"/>
    <n v="775000"/>
    <x v="1"/>
    <n v="705"/>
    <n v="2"/>
    <n v="2"/>
    <n v="2"/>
    <x v="132"/>
    <x v="1"/>
    <s v="TW9 1QQ"/>
  </r>
  <r>
    <n v="617"/>
    <s v="Eastbury Road"/>
    <n v="975000"/>
    <x v="0"/>
    <n v="1200"/>
    <n v="3"/>
    <n v="3"/>
    <n v="3"/>
    <x v="36"/>
    <x v="7"/>
    <s v="HA6 3AJ"/>
  </r>
  <r>
    <n v="618"/>
    <s v="Hidcote Apartments"/>
    <n v="699999"/>
    <x v="2"/>
    <n v="878"/>
    <n v="2"/>
    <n v="2"/>
    <n v="2"/>
    <x v="195"/>
    <x v="0"/>
    <s v="SW11 1AN"/>
  </r>
  <r>
    <n v="619"/>
    <s v="Stonehill Road"/>
    <n v="2250000"/>
    <x v="0"/>
    <n v="2344"/>
    <n v="5"/>
    <n v="5"/>
    <n v="5"/>
    <x v="3"/>
    <x v="0"/>
    <s v="SW14 8RW"/>
  </r>
  <r>
    <n v="620"/>
    <s v="Palewell Park"/>
    <n v="1750000"/>
    <x v="0"/>
    <n v="2540"/>
    <n v="5"/>
    <n v="5"/>
    <n v="5"/>
    <x v="137"/>
    <x v="0"/>
    <s v="SW14 8JQ"/>
  </r>
  <r>
    <n v="621"/>
    <s v="Burnaby Crescent"/>
    <n v="1380000"/>
    <x v="0"/>
    <n v="1737"/>
    <n v="5"/>
    <n v="5"/>
    <n v="5"/>
    <x v="21"/>
    <x v="0"/>
    <s v="W4 3LH"/>
  </r>
  <r>
    <n v="622"/>
    <s v="Chatsworth Place"/>
    <n v="1595000"/>
    <x v="0"/>
    <n v="3069"/>
    <n v="5"/>
    <n v="5"/>
    <n v="5"/>
    <x v="128"/>
    <x v="1"/>
    <s v="KT22 0SS"/>
  </r>
  <r>
    <n v="623"/>
    <s v="Castelnau"/>
    <n v="5500000"/>
    <x v="0"/>
    <n v="4666"/>
    <n v="7"/>
    <n v="7"/>
    <n v="7"/>
    <x v="22"/>
    <x v="0"/>
    <s v="SW13 9EL"/>
  </r>
  <r>
    <n v="624"/>
    <s v="Denmark Avenue"/>
    <n v="3050000"/>
    <x v="0"/>
    <n v="3717"/>
    <n v="5"/>
    <n v="5"/>
    <n v="5"/>
    <x v="0"/>
    <x v="0"/>
    <s v="SW19 4HF"/>
  </r>
  <r>
    <n v="625"/>
    <s v="Thornton Hill"/>
    <n v="2350000"/>
    <x v="0"/>
    <n v="3594"/>
    <n v="5"/>
    <n v="5"/>
    <n v="5"/>
    <x v="0"/>
    <x v="0"/>
    <s v="SW19 4HU"/>
  </r>
  <r>
    <n v="626"/>
    <s v="Abernethy House"/>
    <n v="1600000"/>
    <x v="2"/>
    <n v="1018"/>
    <n v="2"/>
    <n v="2"/>
    <n v="2"/>
    <x v="196"/>
    <x v="23"/>
    <s v="EC1A 7BD"/>
  </r>
  <r>
    <n v="627"/>
    <s v="Cadogan Gardens"/>
    <n v="6950000"/>
    <x v="1"/>
    <n v="1840"/>
    <n v="3"/>
    <n v="3"/>
    <n v="3"/>
    <x v="3"/>
    <x v="0"/>
    <s v="SW3 2RJ"/>
  </r>
  <r>
    <n v="628"/>
    <s v="Egerton Place"/>
    <n v="5250000"/>
    <x v="1"/>
    <n v="2026"/>
    <n v="3"/>
    <n v="3"/>
    <n v="3"/>
    <x v="157"/>
    <x v="0"/>
    <s v="SW3 2EF"/>
  </r>
  <r>
    <n v="629"/>
    <s v="Lowndes Square"/>
    <n v="3375000"/>
    <x v="1"/>
    <n v="913"/>
    <n v="2"/>
    <n v="2"/>
    <n v="2"/>
    <x v="157"/>
    <x v="0"/>
    <s v="SW1X 9HD"/>
  </r>
  <r>
    <n v="630"/>
    <s v="Lancaster Close"/>
    <n v="1700000"/>
    <x v="1"/>
    <n v="1138"/>
    <n v="3"/>
    <n v="3"/>
    <n v="3"/>
    <x v="197"/>
    <x v="0"/>
    <s v="W2 4JZ"/>
  </r>
  <r>
    <n v="631"/>
    <s v="Maddox Street"/>
    <n v="4650000"/>
    <x v="4"/>
    <n v="2231"/>
    <n v="4"/>
    <n v="4"/>
    <n v="4"/>
    <x v="133"/>
    <x v="0"/>
    <s v="W1S 1NR"/>
  </r>
  <r>
    <n v="632"/>
    <s v="New Hereford House"/>
    <n v="2100000"/>
    <x v="1"/>
    <n v="1074"/>
    <n v="2"/>
    <n v="2"/>
    <n v="2"/>
    <x v="198"/>
    <x v="0"/>
    <s v="W1K 7JB"/>
  </r>
  <r>
    <n v="633"/>
    <s v="Trevor Street"/>
    <n v="7950000"/>
    <x v="0"/>
    <n v="3247"/>
    <n v="4"/>
    <n v="4"/>
    <n v="4"/>
    <x v="3"/>
    <x v="0"/>
    <s v="SW7 1DX"/>
  </r>
  <r>
    <n v="634"/>
    <s v="Carriage House"/>
    <n v="390000"/>
    <x v="2"/>
    <n v="506"/>
    <n v="1"/>
    <n v="1"/>
    <n v="1"/>
    <x v="199"/>
    <x v="0"/>
    <s v="N4 3FS"/>
  </r>
  <r>
    <n v="635"/>
    <s v="Rosaville Road"/>
    <n v="1650000"/>
    <x v="0"/>
    <n v="1684"/>
    <n v="4"/>
    <n v="4"/>
    <n v="4"/>
    <x v="3"/>
    <x v="0"/>
    <s v="SW6 7BN"/>
  </r>
  <r>
    <n v="636"/>
    <s v="Barkston Gardens"/>
    <n v="2000000"/>
    <x v="1"/>
    <n v="1997"/>
    <n v="4"/>
    <n v="4"/>
    <n v="4"/>
    <x v="200"/>
    <x v="0"/>
    <s v="SW5 0ER"/>
  </r>
  <r>
    <n v="637"/>
    <s v="Upper Richmond Road West"/>
    <n v="1225000"/>
    <x v="0"/>
    <n v="1633"/>
    <n v="4"/>
    <n v="4"/>
    <n v="4"/>
    <x v="66"/>
    <x v="1"/>
    <s v="TW10 5DY"/>
  </r>
  <r>
    <n v="638"/>
    <s v="Calbourne Road"/>
    <n v="1585000"/>
    <x v="0"/>
    <n v="2055"/>
    <n v="4"/>
    <n v="4"/>
    <n v="4"/>
    <x v="3"/>
    <x v="0"/>
    <s v="SW12 8LW"/>
  </r>
  <r>
    <n v="639"/>
    <s v="Trinity Road"/>
    <n v="4250000"/>
    <x v="0"/>
    <n v="4774"/>
    <n v="7"/>
    <n v="7"/>
    <n v="7"/>
    <x v="58"/>
    <x v="0"/>
    <s v="SW18 3SN"/>
  </r>
  <r>
    <n v="640"/>
    <s v="Fulham Road"/>
    <n v="3950000"/>
    <x v="0"/>
    <n v="2815"/>
    <n v="4"/>
    <n v="4"/>
    <n v="4"/>
    <x v="3"/>
    <x v="0"/>
    <s v="SW10 9UG"/>
  </r>
  <r>
    <n v="641"/>
    <s v="Queens Ride"/>
    <n v="6500000"/>
    <x v="0"/>
    <n v="5196"/>
    <n v="6"/>
    <n v="6"/>
    <n v="6"/>
    <x v="3"/>
    <x v="0"/>
    <s v="SW13 0JF"/>
  </r>
  <r>
    <n v="642"/>
    <s v="1 Eastfields Avenue"/>
    <n v="985000"/>
    <x v="1"/>
    <n v="1295"/>
    <n v="3"/>
    <n v="3"/>
    <n v="3"/>
    <x v="2"/>
    <x v="0"/>
    <s v="SW18 1FQ"/>
  </r>
  <r>
    <n v="643"/>
    <s v="Charlwood Place"/>
    <n v="1500000"/>
    <x v="1"/>
    <n v="1275"/>
    <n v="3"/>
    <n v="3"/>
    <n v="3"/>
    <x v="155"/>
    <x v="0"/>
    <s v="SW1V 2LX"/>
  </r>
  <r>
    <n v="644"/>
    <s v="Buckingham Gate"/>
    <n v="465000"/>
    <x v="1"/>
    <n v="543"/>
    <n v="1"/>
    <n v="1"/>
    <n v="1"/>
    <x v="3"/>
    <x v="0"/>
    <s v="SW1E 6PA"/>
  </r>
  <r>
    <n v="645"/>
    <s v="Effra Road"/>
    <n v="950000"/>
    <x v="0"/>
    <n v="1357"/>
    <n v="3"/>
    <n v="3"/>
    <n v="3"/>
    <x v="0"/>
    <x v="0"/>
    <s v="SW19 8PR"/>
  </r>
  <r>
    <n v="646"/>
    <s v="Kingholme House"/>
    <n v="699950"/>
    <x v="1"/>
    <n v="786"/>
    <n v="2"/>
    <n v="2"/>
    <n v="2"/>
    <x v="162"/>
    <x v="0"/>
    <s v="SW19 4RD"/>
  </r>
  <r>
    <n v="647"/>
    <s v="East Hill"/>
    <n v="725000"/>
    <x v="1"/>
    <n v="1134"/>
    <n v="2"/>
    <n v="2"/>
    <n v="2"/>
    <x v="58"/>
    <x v="0"/>
    <s v="SW18 2QE"/>
  </r>
  <r>
    <n v="648"/>
    <s v="Townshend Court"/>
    <n v="465000"/>
    <x v="1"/>
    <n v="473"/>
    <n v="1"/>
    <n v="1"/>
    <n v="1"/>
    <x v="120"/>
    <x v="0"/>
    <s v="NW8 7DP"/>
  </r>
  <r>
    <n v="649"/>
    <s v="Mortimer Court"/>
    <n v="500000"/>
    <x v="1"/>
    <n v="451"/>
    <n v="1"/>
    <n v="1"/>
    <n v="1"/>
    <x v="140"/>
    <x v="0"/>
    <s v="NW8 9AB"/>
  </r>
  <r>
    <n v="650"/>
    <s v="Rutland Gate"/>
    <n v="5750000"/>
    <x v="1"/>
    <n v="2524"/>
    <n v="3"/>
    <n v="3"/>
    <n v="3"/>
    <x v="157"/>
    <x v="0"/>
    <s v="SW7 1PJ"/>
  </r>
  <r>
    <n v="651"/>
    <s v="Chevalier House"/>
    <n v="5450000"/>
    <x v="1"/>
    <n v="1650"/>
    <n v="2"/>
    <n v="2"/>
    <n v="2"/>
    <x v="201"/>
    <x v="0"/>
    <s v="SW3 1BW"/>
  </r>
  <r>
    <n v="652"/>
    <s v="Queens Road"/>
    <n v="775000"/>
    <x v="0"/>
    <n v="1169"/>
    <n v="3"/>
    <n v="3"/>
    <n v="3"/>
    <x v="3"/>
    <x v="2"/>
    <s v="TW1 4ET"/>
  </r>
  <r>
    <n v="653"/>
    <s v="Church Road"/>
    <n v="550000"/>
    <x v="1"/>
    <n v="676"/>
    <n v="2"/>
    <n v="2"/>
    <n v="2"/>
    <x v="66"/>
    <x v="1"/>
    <s v="TW10 6LN"/>
  </r>
  <r>
    <n v="654"/>
    <s v="High Road"/>
    <n v="1500000"/>
    <x v="0"/>
    <n v="4023"/>
    <n v="7"/>
    <n v="7"/>
    <n v="7"/>
    <x v="10"/>
    <x v="1"/>
    <s v="CR5 3QN"/>
  </r>
  <r>
    <n v="655"/>
    <s v="Eastfields Avenue"/>
    <n v="775000"/>
    <x v="1"/>
    <n v="820"/>
    <n v="2"/>
    <n v="2"/>
    <n v="2"/>
    <x v="2"/>
    <x v="0"/>
    <s v="SW18 1GN"/>
  </r>
  <r>
    <n v="656"/>
    <s v="Ormonde Court"/>
    <n v="699950"/>
    <x v="4"/>
    <n v="907"/>
    <n v="2"/>
    <n v="2"/>
    <n v="2"/>
    <x v="67"/>
    <x v="0"/>
    <s v="SW15 6TR"/>
  </r>
  <r>
    <n v="657"/>
    <s v="Sisters Avenue"/>
    <n v="1550000"/>
    <x v="0"/>
    <n v="2052"/>
    <n v="4"/>
    <n v="4"/>
    <n v="4"/>
    <x v="3"/>
    <x v="0"/>
    <s v="SW11 5SW"/>
  </r>
  <r>
    <n v="658"/>
    <s v="Crockerton Road"/>
    <n v="1850000"/>
    <x v="0"/>
    <n v="3247"/>
    <n v="7"/>
    <n v="7"/>
    <n v="7"/>
    <x v="3"/>
    <x v="0"/>
    <s v="SW17 7HG"/>
  </r>
  <r>
    <n v="659"/>
    <s v="Pullman Court"/>
    <n v="249999"/>
    <x v="1"/>
    <n v="458"/>
    <n v="1"/>
    <n v="1"/>
    <n v="1"/>
    <x v="202"/>
    <x v="0"/>
    <s v="SW2 4ST"/>
  </r>
  <r>
    <n v="660"/>
    <s v="Clifton Road"/>
    <n v="3300000"/>
    <x v="0"/>
    <n v="3448"/>
    <n v="4"/>
    <n v="4"/>
    <n v="4"/>
    <x v="50"/>
    <x v="0"/>
    <s v="W9 1SZ"/>
  </r>
  <r>
    <n v="661"/>
    <s v="Pearson Square"/>
    <n v="1600000"/>
    <x v="1"/>
    <n v="1402"/>
    <n v="2"/>
    <n v="2"/>
    <n v="2"/>
    <x v="180"/>
    <x v="0"/>
    <s v="W1T 3BJ"/>
  </r>
  <r>
    <n v="662"/>
    <s v="Portland Chambers"/>
    <n v="1790000"/>
    <x v="4"/>
    <n v="890"/>
    <n v="2"/>
    <n v="2"/>
    <n v="2"/>
    <x v="203"/>
    <x v="0"/>
    <s v="W1W 6RP"/>
  </r>
  <r>
    <n v="663"/>
    <s v="Bryanston Court"/>
    <n v="4950000"/>
    <x v="1"/>
    <n v="2817"/>
    <n v="6"/>
    <n v="6"/>
    <n v="6"/>
    <x v="204"/>
    <x v="0"/>
    <s v="W1H 7HB"/>
  </r>
  <r>
    <n v="664"/>
    <s v="Green Street"/>
    <n v="2250000"/>
    <x v="1"/>
    <n v="987"/>
    <n v="2"/>
    <n v="2"/>
    <n v="2"/>
    <x v="3"/>
    <x v="0"/>
    <s v="W1K 6RG"/>
  </r>
  <r>
    <n v="665"/>
    <s v="Green Street"/>
    <n v="2650000"/>
    <x v="1"/>
    <n v="1027"/>
    <n v="2"/>
    <n v="2"/>
    <n v="2"/>
    <x v="133"/>
    <x v="0"/>
    <s v="W1K 6RG"/>
  </r>
  <r>
    <n v="666"/>
    <s v="Whitehall Lane"/>
    <n v="1000000"/>
    <x v="0"/>
    <n v="2000"/>
    <n v="4"/>
    <n v="4"/>
    <n v="4"/>
    <x v="185"/>
    <x v="8"/>
    <s v="IG9 5JG"/>
  </r>
  <r>
    <n v="667"/>
    <s v="Baldwins Hill"/>
    <n v="1250000"/>
    <x v="0"/>
    <n v="2244"/>
    <n v="4"/>
    <n v="4"/>
    <n v="4"/>
    <x v="55"/>
    <x v="8"/>
    <s v="IG10 1SD"/>
  </r>
  <r>
    <n v="668"/>
    <s v="Bishops Gate"/>
    <n v="990000"/>
    <x v="2"/>
    <n v="820"/>
    <n v="2"/>
    <n v="2"/>
    <n v="2"/>
    <x v="205"/>
    <x v="0"/>
    <s v="SW6 3LF"/>
  </r>
  <r>
    <n v="669"/>
    <s v="Barts Square"/>
    <n v="1650000"/>
    <x v="2"/>
    <n v="1259"/>
    <n v="3"/>
    <n v="3"/>
    <n v="3"/>
    <x v="206"/>
    <x v="0"/>
    <s v="EC1A 9DS"/>
  </r>
  <r>
    <n v="670"/>
    <s v="Cubitt Building"/>
    <n v="765000"/>
    <x v="2"/>
    <n v="618"/>
    <n v="1"/>
    <n v="1"/>
    <n v="1"/>
    <x v="207"/>
    <x v="0"/>
    <s v="SW1W 8QL"/>
  </r>
  <r>
    <n v="671"/>
    <s v="Gainsborough Studios West"/>
    <n v="1100000"/>
    <x v="1"/>
    <n v="1095"/>
    <n v="2"/>
    <n v="2"/>
    <n v="2"/>
    <x v="177"/>
    <x v="0"/>
    <s v="N1 5EA"/>
  </r>
  <r>
    <n v="672"/>
    <s v="Middleton Road"/>
    <n v="474950"/>
    <x v="1"/>
    <n v="540"/>
    <n v="1"/>
    <n v="1"/>
    <n v="1"/>
    <x v="45"/>
    <x v="0"/>
    <s v="E8 4BS"/>
  </r>
  <r>
    <n v="673"/>
    <s v="Pond Street"/>
    <n v="2450000"/>
    <x v="4"/>
    <n v="1879"/>
    <n v="3"/>
    <n v="3"/>
    <n v="3"/>
    <x v="51"/>
    <x v="0"/>
    <s v="NW3 2PS"/>
  </r>
  <r>
    <n v="674"/>
    <s v="Clark House"/>
    <n v="650000"/>
    <x v="1"/>
    <n v="668"/>
    <n v="1"/>
    <n v="1"/>
    <n v="1"/>
    <x v="52"/>
    <x v="0"/>
    <s v="NW3 7AT"/>
  </r>
  <r>
    <n v="675"/>
    <s v="Corfton Road"/>
    <n v="499950"/>
    <x v="1"/>
    <n v="603"/>
    <n v="1"/>
    <n v="1"/>
    <n v="1"/>
    <x v="3"/>
    <x v="0"/>
    <s v="W5 2HT"/>
  </r>
  <r>
    <n v="676"/>
    <s v="Corfton Road"/>
    <n v="449950"/>
    <x v="1"/>
    <n v="539"/>
    <n v="1"/>
    <n v="1"/>
    <n v="1"/>
    <x v="3"/>
    <x v="0"/>
    <s v="W5 2HT"/>
  </r>
  <r>
    <n v="677"/>
    <s v="Manor Road South"/>
    <n v="1349950"/>
    <x v="0"/>
    <n v="2986"/>
    <n v="5"/>
    <n v="5"/>
    <n v="5"/>
    <x v="18"/>
    <x v="1"/>
    <s v="KT10 0QQ"/>
  </r>
  <r>
    <n v="678"/>
    <s v="Grove Road"/>
    <n v="1350000"/>
    <x v="0"/>
    <n v="1890"/>
    <n v="4"/>
    <n v="4"/>
    <n v="4"/>
    <x v="208"/>
    <x v="1"/>
    <s v="KT8 9JS"/>
  </r>
  <r>
    <n v="679"/>
    <s v="The Granary"/>
    <n v="375000"/>
    <x v="1"/>
    <n v="961"/>
    <n v="2"/>
    <n v="2"/>
    <n v="2"/>
    <x v="209"/>
    <x v="24"/>
    <s v="KT9 2LZ"/>
  </r>
  <r>
    <n v="680"/>
    <s v="Milbourne Lane"/>
    <n v="625000"/>
    <x v="0"/>
    <n v="968"/>
    <n v="3"/>
    <n v="3"/>
    <n v="3"/>
    <x v="18"/>
    <x v="1"/>
    <s v="KT10 9EA"/>
  </r>
  <r>
    <n v="681"/>
    <s v="Matham Road"/>
    <n v="2250000"/>
    <x v="0"/>
    <n v="4312"/>
    <n v="5"/>
    <n v="5"/>
    <n v="5"/>
    <x v="208"/>
    <x v="1"/>
    <s v="KT8 0SX"/>
  </r>
  <r>
    <n v="682"/>
    <s v="Sandown Road"/>
    <n v="2350000"/>
    <x v="0"/>
    <n v="3861"/>
    <n v="5"/>
    <n v="5"/>
    <n v="5"/>
    <x v="18"/>
    <x v="1"/>
    <s v="KT10 9TU"/>
  </r>
  <r>
    <n v="683"/>
    <s v="Manor Drive"/>
    <n v="900000"/>
    <x v="0"/>
    <n v="1437"/>
    <n v="3"/>
    <n v="3"/>
    <n v="3"/>
    <x v="18"/>
    <x v="1"/>
    <s v="KT10 0AU"/>
  </r>
  <r>
    <n v="684"/>
    <s v="Cornwall Gardens"/>
    <n v="395000"/>
    <x v="1"/>
    <n v="734"/>
    <n v="2"/>
    <n v="2"/>
    <n v="2"/>
    <x v="3"/>
    <x v="0"/>
    <s v="SW7 4BE"/>
  </r>
  <r>
    <n v="685"/>
    <s v="Spruce House"/>
    <n v="1000000"/>
    <x v="4"/>
    <n v="1539"/>
    <n v="2"/>
    <n v="2"/>
    <n v="2"/>
    <x v="210"/>
    <x v="0"/>
    <s v="SE16 6YG"/>
  </r>
  <r>
    <n v="686"/>
    <s v="Emmanuel Road"/>
    <n v="825000"/>
    <x v="1"/>
    <n v="1517"/>
    <n v="3"/>
    <n v="3"/>
    <n v="3"/>
    <x v="3"/>
    <x v="0"/>
    <s v="SW12 0HF"/>
  </r>
  <r>
    <n v="687"/>
    <s v="Brandreth Road"/>
    <n v="1600000"/>
    <x v="0"/>
    <n v="2340"/>
    <n v="5"/>
    <n v="5"/>
    <n v="5"/>
    <x v="3"/>
    <x v="0"/>
    <s v="SW17 8ER"/>
  </r>
  <r>
    <n v="688"/>
    <s v="Ziggurat Building"/>
    <n v="1250000"/>
    <x v="1"/>
    <n v="1085"/>
    <n v="2"/>
    <n v="2"/>
    <n v="2"/>
    <x v="81"/>
    <x v="0"/>
    <s v="EC1N 8QX"/>
  </r>
  <r>
    <n v="689"/>
    <s v="Swanscombe Road"/>
    <n v="1100000"/>
    <x v="0"/>
    <n v="1112"/>
    <n v="3"/>
    <n v="3"/>
    <n v="3"/>
    <x v="21"/>
    <x v="0"/>
    <s v="W4 2HQ"/>
  </r>
  <r>
    <n v="690"/>
    <s v="Hamilton Road"/>
    <n v="1200000"/>
    <x v="0"/>
    <n v="1517"/>
    <n v="4"/>
    <n v="4"/>
    <n v="4"/>
    <x v="21"/>
    <x v="0"/>
    <s v="W4 1AL"/>
  </r>
  <r>
    <n v="691"/>
    <s v="Castelnau"/>
    <n v="4000000"/>
    <x v="0"/>
    <n v="5108"/>
    <n v="5"/>
    <n v="5"/>
    <n v="5"/>
    <x v="22"/>
    <x v="0"/>
    <s v="SW13 9EX"/>
  </r>
  <r>
    <n v="692"/>
    <s v="Chester Close"/>
    <n v="1250000"/>
    <x v="0"/>
    <n v="1952"/>
    <n v="3"/>
    <n v="3"/>
    <n v="3"/>
    <x v="142"/>
    <x v="0"/>
    <s v="SW13 0JE"/>
  </r>
  <r>
    <n v="693"/>
    <s v="Matheson Road"/>
    <n v="430000"/>
    <x v="1"/>
    <n v="477"/>
    <n v="1"/>
    <n v="1"/>
    <n v="1"/>
    <x v="3"/>
    <x v="0"/>
    <s v="W14 8SN"/>
  </r>
  <r>
    <n v="694"/>
    <s v="Batoum Gardens"/>
    <n v="635000"/>
    <x v="1"/>
    <n v="556"/>
    <n v="2"/>
    <n v="2"/>
    <n v="2"/>
    <x v="3"/>
    <x v="0"/>
    <s v="W6 7QB"/>
  </r>
  <r>
    <n v="695"/>
    <s v="Wood Crescent"/>
    <n v="1000000"/>
    <x v="2"/>
    <n v="960"/>
    <n v="2"/>
    <n v="2"/>
    <n v="2"/>
    <x v="3"/>
    <x v="0"/>
    <s v="W12 7GS"/>
  </r>
  <r>
    <n v="696"/>
    <s v="Lime Grove"/>
    <n v="420000"/>
    <x v="1"/>
    <n v="783"/>
    <n v="2"/>
    <n v="2"/>
    <n v="2"/>
    <x v="3"/>
    <x v="0"/>
    <s v="W12 8EE"/>
  </r>
  <r>
    <n v="697"/>
    <s v="Prince of Wales Mansions"/>
    <n v="699950"/>
    <x v="1"/>
    <n v="816"/>
    <n v="2"/>
    <n v="2"/>
    <n v="2"/>
    <x v="57"/>
    <x v="0"/>
    <s v="SW11 4BG"/>
  </r>
  <r>
    <n v="698"/>
    <s v="Primrose Mansions"/>
    <n v="585000"/>
    <x v="1"/>
    <n v="552"/>
    <n v="1"/>
    <n v="1"/>
    <n v="1"/>
    <x v="57"/>
    <x v="0"/>
    <s v="SW11 4EE"/>
  </r>
  <r>
    <n v="699"/>
    <s v="Frere Street"/>
    <n v="800000"/>
    <x v="0"/>
    <n v="1148"/>
    <n v="3"/>
    <n v="3"/>
    <n v="3"/>
    <x v="31"/>
    <x v="0"/>
    <s v="SW11 2JA"/>
  </r>
  <r>
    <n v="700"/>
    <s v="Newlands Close"/>
    <n v="375000"/>
    <x v="0"/>
    <n v="880"/>
    <n v="3"/>
    <n v="3"/>
    <n v="3"/>
    <x v="85"/>
    <x v="1"/>
    <s v="KT12 4PW"/>
  </r>
  <r>
    <n v="701"/>
    <s v="Jessica Road"/>
    <n v="1450000"/>
    <x v="0"/>
    <n v="2131"/>
    <n v="4"/>
    <n v="4"/>
    <n v="4"/>
    <x v="58"/>
    <x v="0"/>
    <s v="SW18 2QL"/>
  </r>
  <r>
    <n v="702"/>
    <s v="Rosehill Road"/>
    <n v="2000000"/>
    <x v="0"/>
    <n v="2518"/>
    <n v="5"/>
    <n v="5"/>
    <n v="5"/>
    <x v="58"/>
    <x v="0"/>
    <s v="SW18 2NX"/>
  </r>
  <r>
    <n v="703"/>
    <s v="Carlton Hill"/>
    <n v="995000"/>
    <x v="1"/>
    <n v="814"/>
    <n v="2"/>
    <n v="2"/>
    <n v="2"/>
    <x v="40"/>
    <x v="0"/>
    <s v="NW8 0EN"/>
  </r>
  <r>
    <n v="704"/>
    <s v="Albany"/>
    <n v="3250000"/>
    <x v="1"/>
    <n v="917"/>
    <n v="2"/>
    <n v="2"/>
    <n v="2"/>
    <x v="211"/>
    <x v="0"/>
    <s v="W1J 0AX"/>
  </r>
  <r>
    <n v="705"/>
    <s v="The Green"/>
    <n v="4495000"/>
    <x v="0"/>
    <n v="4063"/>
    <n v="6"/>
    <n v="6"/>
    <n v="6"/>
    <x v="66"/>
    <x v="1"/>
    <s v="TW9 1PX"/>
  </r>
  <r>
    <n v="706"/>
    <s v="Sandy Lane"/>
    <n v="1350000"/>
    <x v="6"/>
    <n v="2912"/>
    <n v="4"/>
    <n v="4"/>
    <n v="4"/>
    <x v="36"/>
    <x v="7"/>
    <s v="HA6 3ER"/>
  </r>
  <r>
    <n v="707"/>
    <s v="Devonshire Street"/>
    <n v="875000"/>
    <x v="1"/>
    <n v="570"/>
    <n v="2"/>
    <n v="2"/>
    <n v="2"/>
    <x v="12"/>
    <x v="0"/>
    <s v="W1G 6PY"/>
  </r>
  <r>
    <n v="708"/>
    <s v="Luxborough Street"/>
    <n v="750000"/>
    <x v="1"/>
    <n v="633"/>
    <n v="2"/>
    <n v="2"/>
    <n v="2"/>
    <x v="12"/>
    <x v="0"/>
    <s v="W1U 5BS"/>
  </r>
  <r>
    <n v="709"/>
    <s v="Pelham Place"/>
    <n v="7500000"/>
    <x v="0"/>
    <n v="2693"/>
    <n v="4"/>
    <n v="4"/>
    <n v="4"/>
    <x v="212"/>
    <x v="0"/>
    <s v="SW7 2NQ"/>
  </r>
  <r>
    <n v="710"/>
    <s v="Cottesmore Court"/>
    <n v="5950000"/>
    <x v="4"/>
    <n v="3002"/>
    <n v="4"/>
    <n v="4"/>
    <n v="4"/>
    <x v="213"/>
    <x v="0"/>
    <s v="W8 5QL"/>
  </r>
  <r>
    <n v="711"/>
    <s v="Hyde Park Gate"/>
    <n v="3750000"/>
    <x v="1"/>
    <n v="1925"/>
    <n v="3"/>
    <n v="3"/>
    <n v="3"/>
    <x v="3"/>
    <x v="0"/>
    <s v="SW7 5DT"/>
  </r>
  <r>
    <n v="712"/>
    <s v="Holland Park Villas"/>
    <n v="7600000"/>
    <x v="2"/>
    <n v="2238"/>
    <n v="3"/>
    <n v="3"/>
    <n v="3"/>
    <x v="214"/>
    <x v="0"/>
    <s v="W8 7AF"/>
  </r>
  <r>
    <n v="713"/>
    <s v="The Rectangular Tower"/>
    <n v="565000"/>
    <x v="2"/>
    <n v="739"/>
    <n v="2"/>
    <n v="2"/>
    <n v="2"/>
    <x v="147"/>
    <x v="0"/>
    <s v="N4 2DH"/>
  </r>
  <r>
    <n v="714"/>
    <s v="Cloudesley Place"/>
    <n v="1435000"/>
    <x v="0"/>
    <n v="1341"/>
    <n v="3"/>
    <n v="3"/>
    <n v="3"/>
    <x v="14"/>
    <x v="0"/>
    <s v="N1 0JA"/>
  </r>
  <r>
    <n v="715"/>
    <s v="Packington Street"/>
    <n v="1295000"/>
    <x v="2"/>
    <n v="1321"/>
    <n v="2"/>
    <n v="2"/>
    <n v="2"/>
    <x v="3"/>
    <x v="0"/>
    <s v="N1 8RA"/>
  </r>
  <r>
    <n v="716"/>
    <s v="Hertford Road"/>
    <n v="485000"/>
    <x v="1"/>
    <n v="822"/>
    <n v="2"/>
    <n v="2"/>
    <n v="2"/>
    <x v="123"/>
    <x v="0"/>
    <s v="N1 4SN"/>
  </r>
  <r>
    <n v="717"/>
    <s v="River Bank"/>
    <n v="520000"/>
    <x v="1"/>
    <n v="944"/>
    <n v="2"/>
    <n v="2"/>
    <n v="2"/>
    <x v="208"/>
    <x v="1"/>
    <s v="KT8 9BH"/>
  </r>
  <r>
    <n v="718"/>
    <s v="Vicarage Road"/>
    <n v="2350000"/>
    <x v="0"/>
    <n v="2281"/>
    <n v="4"/>
    <n v="4"/>
    <n v="4"/>
    <x v="3"/>
    <x v="0"/>
    <s v="SW14 8RU"/>
  </r>
  <r>
    <n v="719"/>
    <s v="Fernside Road"/>
    <n v="1350000"/>
    <x v="0"/>
    <n v="1805"/>
    <n v="4"/>
    <n v="4"/>
    <n v="4"/>
    <x v="3"/>
    <x v="0"/>
    <s v="SW12 8LJ"/>
  </r>
  <r>
    <n v="720"/>
    <s v="Junction House"/>
    <n v="545000"/>
    <x v="2"/>
    <n v="691"/>
    <n v="1"/>
    <n v="1"/>
    <n v="1"/>
    <x v="24"/>
    <x v="0"/>
    <s v="SW11 2NU"/>
  </r>
  <r>
    <n v="721"/>
    <s v="Junction House"/>
    <n v="640000"/>
    <x v="2"/>
    <n v="691"/>
    <n v="2"/>
    <n v="2"/>
    <n v="2"/>
    <x v="24"/>
    <x v="0"/>
    <s v="SW11 2NU"/>
  </r>
  <r>
    <n v="722"/>
    <s v="Junction House"/>
    <n v="545000"/>
    <x v="2"/>
    <n v="577"/>
    <n v="1"/>
    <n v="1"/>
    <n v="1"/>
    <x v="24"/>
    <x v="0"/>
    <s v="SW11 2NU"/>
  </r>
  <r>
    <n v="723"/>
    <s v="Carlton Drive"/>
    <n v="1850000"/>
    <x v="4"/>
    <n v="2120"/>
    <n v="3"/>
    <n v="3"/>
    <n v="3"/>
    <x v="2"/>
    <x v="0"/>
    <s v="SW15 2BS"/>
  </r>
  <r>
    <n v="724"/>
    <s v="Carlton Drive"/>
    <n v="1460000"/>
    <x v="2"/>
    <n v="1399"/>
    <n v="3"/>
    <n v="3"/>
    <n v="3"/>
    <x v="2"/>
    <x v="0"/>
    <s v="SW15 2BS"/>
  </r>
  <r>
    <n v="725"/>
    <s v="Rectory Road"/>
    <n v="2200000"/>
    <x v="0"/>
    <n v="2266"/>
    <n v="5"/>
    <n v="5"/>
    <n v="5"/>
    <x v="22"/>
    <x v="0"/>
    <s v="SW13 0DU"/>
  </r>
  <r>
    <n v="726"/>
    <s v="St. Dunstans Road"/>
    <n v="1325000"/>
    <x v="0"/>
    <n v="1782"/>
    <n v="4"/>
    <n v="4"/>
    <n v="4"/>
    <x v="3"/>
    <x v="0"/>
    <s v="W6 8RB"/>
  </r>
  <r>
    <n v="727"/>
    <s v="St. George Wharf"/>
    <n v="3550000"/>
    <x v="1"/>
    <n v="1862"/>
    <n v="3"/>
    <n v="3"/>
    <n v="3"/>
    <x v="215"/>
    <x v="0"/>
    <s v="SW8 2BW"/>
  </r>
  <r>
    <n v="728"/>
    <s v="South Park Road"/>
    <n v="1195000"/>
    <x v="0"/>
    <n v="1271"/>
    <n v="3"/>
    <n v="3"/>
    <n v="3"/>
    <x v="0"/>
    <x v="0"/>
    <s v="SW19 8SZ"/>
  </r>
  <r>
    <n v="729"/>
    <s v="Durrington Park Road"/>
    <n v="1995000"/>
    <x v="0"/>
    <n v="2620"/>
    <n v="5"/>
    <n v="5"/>
    <n v="5"/>
    <x v="0"/>
    <x v="0"/>
    <s v="SW20 8NU"/>
  </r>
  <r>
    <n v="730"/>
    <s v="Rydon Mews"/>
    <n v="1585000"/>
    <x v="0"/>
    <n v="1712"/>
    <n v="4"/>
    <n v="4"/>
    <n v="4"/>
    <x v="0"/>
    <x v="0"/>
    <s v="SW19 4RP"/>
  </r>
  <r>
    <n v="731"/>
    <s v="Drax Avenue"/>
    <n v="2695000"/>
    <x v="0"/>
    <n v="3924"/>
    <n v="6"/>
    <n v="6"/>
    <n v="6"/>
    <x v="0"/>
    <x v="0"/>
    <s v="SW20 0EG"/>
  </r>
  <r>
    <n v="732"/>
    <s v="Ridgway Place"/>
    <n v="2990000"/>
    <x v="0"/>
    <n v="3067"/>
    <n v="6"/>
    <n v="6"/>
    <n v="6"/>
    <x v="0"/>
    <x v="0"/>
    <s v="SW19 4EW"/>
  </r>
  <r>
    <n v="733"/>
    <s v="Hendham Road"/>
    <n v="1875000"/>
    <x v="0"/>
    <n v="2422"/>
    <n v="5"/>
    <n v="5"/>
    <n v="5"/>
    <x v="58"/>
    <x v="0"/>
    <s v="SW17 7DH"/>
  </r>
  <r>
    <n v="734"/>
    <s v="Eamont Court"/>
    <n v="650000"/>
    <x v="1"/>
    <n v="623"/>
    <n v="2"/>
    <n v="2"/>
    <n v="2"/>
    <x v="120"/>
    <x v="0"/>
    <s v="NW8 7DN"/>
  </r>
  <r>
    <n v="735"/>
    <s v="Kensington Apartments"/>
    <n v="559000"/>
    <x v="1"/>
    <n v="513"/>
    <n v="1"/>
    <n v="1"/>
    <n v="1"/>
    <x v="216"/>
    <x v="0"/>
    <s v="E1 6LW"/>
  </r>
  <r>
    <n v="736"/>
    <s v="Eaton Square"/>
    <n v="3450000"/>
    <x v="1"/>
    <n v="1441"/>
    <n v="2"/>
    <n v="2"/>
    <n v="2"/>
    <x v="3"/>
    <x v="0"/>
    <s v="SW1W 9DH"/>
  </r>
  <r>
    <n v="737"/>
    <s v="Eaton Place"/>
    <n v="2000000"/>
    <x v="1"/>
    <n v="1520"/>
    <n v="2"/>
    <n v="2"/>
    <n v="2"/>
    <x v="94"/>
    <x v="0"/>
    <s v="SW1X 8DE"/>
  </r>
  <r>
    <n v="738"/>
    <s v="Ormond Avenue"/>
    <n v="1650000"/>
    <x v="0"/>
    <n v="1750"/>
    <n v="4"/>
    <n v="4"/>
    <n v="4"/>
    <x v="66"/>
    <x v="1"/>
    <s v="TW10 6TN"/>
  </r>
  <r>
    <n v="739"/>
    <s v="Putney Park House"/>
    <n v="425000"/>
    <x v="1"/>
    <n v="592"/>
    <n v="1"/>
    <n v="1"/>
    <n v="1"/>
    <x v="67"/>
    <x v="0"/>
    <s v="SW15 5HJ"/>
  </r>
  <r>
    <n v="740"/>
    <s v="North Side Wandsworth Common"/>
    <n v="700000"/>
    <x v="1"/>
    <n v="1040"/>
    <n v="3"/>
    <n v="3"/>
    <n v="3"/>
    <x v="3"/>
    <x v="0"/>
    <s v="SW18 2SL"/>
  </r>
  <r>
    <n v="741"/>
    <s v="Bryanston Square"/>
    <n v="2200000"/>
    <x v="1"/>
    <n v="1163"/>
    <n v="3"/>
    <n v="3"/>
    <n v="3"/>
    <x v="12"/>
    <x v="0"/>
    <s v="W1H 2DH"/>
  </r>
  <r>
    <n v="742"/>
    <s v="Shillibeer Place"/>
    <n v="1750000"/>
    <x v="0"/>
    <n v="1224"/>
    <n v="3"/>
    <n v="3"/>
    <n v="3"/>
    <x v="12"/>
    <x v="0"/>
    <s v="W1H 4DR"/>
  </r>
  <r>
    <n v="743"/>
    <s v="Eaton Place"/>
    <n v="1450000"/>
    <x v="1"/>
    <n v="765"/>
    <n v="2"/>
    <n v="2"/>
    <n v="2"/>
    <x v="3"/>
    <x v="0"/>
    <s v="SW1X 8AL"/>
  </r>
  <r>
    <n v="744"/>
    <s v="Alwyne Road"/>
    <n v="3500000"/>
    <x v="0"/>
    <n v="2216"/>
    <n v="4"/>
    <n v="4"/>
    <n v="4"/>
    <x v="14"/>
    <x v="0"/>
    <s v="N1 2HW"/>
  </r>
  <r>
    <n v="745"/>
    <s v="Liverpool Road"/>
    <n v="925000"/>
    <x v="1"/>
    <n v="1032"/>
    <n v="2"/>
    <n v="2"/>
    <n v="2"/>
    <x v="3"/>
    <x v="0"/>
    <s v="N1 0PY"/>
  </r>
  <r>
    <n v="746"/>
    <s v="Canonbury Park North"/>
    <n v="1850000"/>
    <x v="1"/>
    <n v="1623"/>
    <n v="4"/>
    <n v="4"/>
    <n v="4"/>
    <x v="14"/>
    <x v="0"/>
    <s v="N1 2JU"/>
  </r>
  <r>
    <n v="747"/>
    <s v="Fitzjohn's Avenue"/>
    <n v="2295000"/>
    <x v="1"/>
    <n v="2039"/>
    <n v="3"/>
    <n v="3"/>
    <n v="3"/>
    <x v="51"/>
    <x v="0"/>
    <s v="NW3 5JY"/>
  </r>
  <r>
    <n v="748"/>
    <s v="Hampstead Hill Gardens"/>
    <n v="925000"/>
    <x v="1"/>
    <n v="730"/>
    <n v="1"/>
    <n v="1"/>
    <n v="1"/>
    <x v="51"/>
    <x v="0"/>
    <s v="NW3 2PL"/>
  </r>
  <r>
    <n v="749"/>
    <s v="Park View Road"/>
    <n v="2000000"/>
    <x v="0"/>
    <n v="3060"/>
    <n v="5"/>
    <n v="5"/>
    <n v="5"/>
    <x v="3"/>
    <x v="0"/>
    <s v="W5 2JF"/>
  </r>
  <r>
    <n v="750"/>
    <s v="Coval Road"/>
    <n v="1350000"/>
    <x v="0"/>
    <n v="1767"/>
    <n v="4"/>
    <n v="4"/>
    <n v="4"/>
    <x v="3"/>
    <x v="0"/>
    <s v="SW14 7RW"/>
  </r>
  <r>
    <n v="751"/>
    <s v="The Madison"/>
    <n v="1418000"/>
    <x v="2"/>
    <n v="1335"/>
    <n v="3"/>
    <n v="3"/>
    <n v="3"/>
    <x v="46"/>
    <x v="0"/>
    <s v="E14 9YT"/>
  </r>
  <r>
    <n v="752"/>
    <s v="Rusthall Avenue"/>
    <n v="1300000"/>
    <x v="0"/>
    <n v="1685"/>
    <n v="4"/>
    <n v="4"/>
    <n v="4"/>
    <x v="21"/>
    <x v="0"/>
    <s v="W4 1BL"/>
  </r>
  <r>
    <n v="753"/>
    <s v="Paultons Square"/>
    <n v="5350000"/>
    <x v="0"/>
    <n v="2710"/>
    <n v="4"/>
    <n v="4"/>
    <n v="4"/>
    <x v="3"/>
    <x v="0"/>
    <s v="SW3 5AP"/>
  </r>
  <r>
    <n v="754"/>
    <s v="Melville Road"/>
    <n v="2400000"/>
    <x v="0"/>
    <n v="2425"/>
    <n v="5"/>
    <n v="5"/>
    <n v="5"/>
    <x v="22"/>
    <x v="0"/>
    <s v="SW13 9RH"/>
  </r>
  <r>
    <n v="755"/>
    <s v="Burnthwaite Road"/>
    <n v="825000"/>
    <x v="1"/>
    <n v="853"/>
    <n v="3"/>
    <n v="3"/>
    <n v="3"/>
    <x v="4"/>
    <x v="0"/>
    <s v="SW6 5BQ"/>
  </r>
  <r>
    <n v="756"/>
    <s v="Lena Gardens"/>
    <n v="635000"/>
    <x v="1"/>
    <n v="634"/>
    <n v="2"/>
    <n v="2"/>
    <n v="2"/>
    <x v="79"/>
    <x v="0"/>
    <s v="W6 7PZ"/>
  </r>
  <r>
    <n v="757"/>
    <s v="Elsham Road"/>
    <n v="935000"/>
    <x v="1"/>
    <n v="944"/>
    <n v="2"/>
    <n v="2"/>
    <n v="2"/>
    <x v="3"/>
    <x v="0"/>
    <s v="W14 8HH"/>
  </r>
  <r>
    <n v="758"/>
    <s v="Garfield Road"/>
    <n v="699950"/>
    <x v="0"/>
    <n v="883"/>
    <n v="2"/>
    <n v="2"/>
    <n v="2"/>
    <x v="0"/>
    <x v="0"/>
    <s v="SW19 8RZ"/>
  </r>
  <r>
    <n v="759"/>
    <s v="Adela Avenue"/>
    <n v="765000"/>
    <x v="0"/>
    <n v="1500"/>
    <n v="4"/>
    <n v="4"/>
    <n v="4"/>
    <x v="217"/>
    <x v="1"/>
    <s v="KT3 6LE"/>
  </r>
  <r>
    <n v="760"/>
    <s v="Hersham Road"/>
    <n v="1250000"/>
    <x v="0"/>
    <n v="2502"/>
    <n v="5"/>
    <n v="5"/>
    <n v="5"/>
    <x v="6"/>
    <x v="1"/>
    <s v="KT12 1LL"/>
  </r>
  <r>
    <n v="761"/>
    <s v="Boatman's Court"/>
    <n v="725000"/>
    <x v="2"/>
    <n v="784"/>
    <n v="2"/>
    <n v="2"/>
    <n v="2"/>
    <x v="67"/>
    <x v="0"/>
    <s v="SW15 1PP"/>
  </r>
  <r>
    <n v="762"/>
    <s v="Arundel Gardens"/>
    <n v="1350000"/>
    <x v="1"/>
    <n v="628"/>
    <n v="1"/>
    <n v="1"/>
    <n v="1"/>
    <x v="99"/>
    <x v="0"/>
    <s v="W11 2LB"/>
  </r>
  <r>
    <n v="763"/>
    <s v="Mandrake Road"/>
    <n v="1200000"/>
    <x v="0"/>
    <n v="1746"/>
    <n v="5"/>
    <n v="5"/>
    <n v="5"/>
    <x v="3"/>
    <x v="0"/>
    <s v="SW17 7PX"/>
  </r>
  <r>
    <n v="764"/>
    <s v="Bishops Gate"/>
    <n v="970000"/>
    <x v="2"/>
    <n v="810"/>
    <n v="2"/>
    <n v="2"/>
    <n v="2"/>
    <x v="3"/>
    <x v="25"/>
    <s v="SW6 3LF"/>
  </r>
  <r>
    <n v="765"/>
    <s v="Bishops Gate"/>
    <n v="650000"/>
    <x v="2"/>
    <n v="560"/>
    <n v="1"/>
    <n v="1"/>
    <n v="1"/>
    <x v="205"/>
    <x v="0"/>
    <s v="SW6 3LF"/>
  </r>
  <r>
    <n v="766"/>
    <s v="Sloane Court East"/>
    <n v="750000"/>
    <x v="1"/>
    <n v="599"/>
    <n v="1"/>
    <n v="1"/>
    <n v="1"/>
    <x v="77"/>
    <x v="0"/>
    <s v="SW3 4TQ"/>
  </r>
  <r>
    <n v="767"/>
    <s v="Canalside Square"/>
    <n v="500000"/>
    <x v="2"/>
    <n v="566"/>
    <n v="1"/>
    <n v="1"/>
    <n v="1"/>
    <x v="3"/>
    <x v="0"/>
    <s v="N1 7FP"/>
  </r>
  <r>
    <n v="768"/>
    <s v="Matthias Apartments"/>
    <n v="825000"/>
    <x v="4"/>
    <n v="1226"/>
    <n v="2"/>
    <n v="2"/>
    <n v="2"/>
    <x v="218"/>
    <x v="0"/>
    <s v="N1 3FL"/>
  </r>
  <r>
    <n v="769"/>
    <s v="Wardo Avenue"/>
    <n v="975000"/>
    <x v="1"/>
    <n v="1386"/>
    <n v="3"/>
    <n v="3"/>
    <n v="3"/>
    <x v="3"/>
    <x v="0"/>
    <s v="SW6 6RA"/>
  </r>
  <r>
    <n v="770"/>
    <s v="Montpellier Road"/>
    <n v="350000"/>
    <x v="5"/>
    <n v="425"/>
    <n v="0"/>
    <n v="0"/>
    <n v="0"/>
    <x v="113"/>
    <x v="0"/>
    <s v="W5 2QS"/>
  </r>
  <r>
    <n v="771"/>
    <s v="Ember Lane"/>
    <n v="925000"/>
    <x v="0"/>
    <n v="1270"/>
    <n v="4"/>
    <n v="4"/>
    <n v="4"/>
    <x v="18"/>
    <x v="1"/>
    <s v="KT10 8ER"/>
  </r>
  <r>
    <n v="772"/>
    <s v="Philbeach Gardens"/>
    <n v="1000000"/>
    <x v="1"/>
    <n v="703"/>
    <n v="2"/>
    <n v="2"/>
    <n v="2"/>
    <x v="3"/>
    <x v="0"/>
    <s v="SW5 9EY"/>
  </r>
  <r>
    <n v="773"/>
    <s v="Collingham Place"/>
    <n v="1495000"/>
    <x v="1"/>
    <n v="1122"/>
    <n v="2"/>
    <n v="2"/>
    <n v="2"/>
    <x v="3"/>
    <x v="0"/>
    <s v="SW5 0QF"/>
  </r>
  <r>
    <n v="774"/>
    <s v="Temple Sheen"/>
    <n v="2350000"/>
    <x v="0"/>
    <n v="2667"/>
    <n v="5"/>
    <n v="5"/>
    <n v="5"/>
    <x v="3"/>
    <x v="0"/>
    <s v="SW14 7RP"/>
  </r>
  <r>
    <n v="775"/>
    <s v="Stapleton Road"/>
    <n v="675000"/>
    <x v="1"/>
    <n v="924"/>
    <n v="2"/>
    <n v="2"/>
    <n v="2"/>
    <x v="3"/>
    <x v="0"/>
    <s v="SW17 8AY"/>
  </r>
  <r>
    <n v="776"/>
    <s v="Cecil Mansions"/>
    <n v="765000"/>
    <x v="1"/>
    <n v="1025"/>
    <n v="4"/>
    <n v="4"/>
    <n v="4"/>
    <x v="219"/>
    <x v="0"/>
    <s v="SW17 7QN"/>
  </r>
  <r>
    <n v="777"/>
    <s v="Yukon Road"/>
    <n v="799950"/>
    <x v="1"/>
    <n v="1320"/>
    <n v="4"/>
    <n v="4"/>
    <n v="4"/>
    <x v="3"/>
    <x v="0"/>
    <s v="SW12 9PY"/>
  </r>
  <r>
    <n v="778"/>
    <s v="28 Narrow Street"/>
    <n v="2950000"/>
    <x v="4"/>
    <n v="3451"/>
    <n v="5"/>
    <n v="5"/>
    <n v="5"/>
    <x v="220"/>
    <x v="0"/>
    <s v="E14 8DQ"/>
  </r>
  <r>
    <n v="779"/>
    <s v="Myddelton Square"/>
    <n v="999950"/>
    <x v="1"/>
    <n v="792"/>
    <n v="2"/>
    <n v="2"/>
    <n v="2"/>
    <x v="221"/>
    <x v="0"/>
    <s v="EC1R 1YB"/>
  </r>
  <r>
    <n v="780"/>
    <s v="Wolseley Gardens"/>
    <n v="1200000"/>
    <x v="0"/>
    <n v="1710"/>
    <n v="4"/>
    <n v="4"/>
    <n v="4"/>
    <x v="76"/>
    <x v="0"/>
    <s v="W4 3LP"/>
  </r>
  <r>
    <n v="781"/>
    <s v="Speldhurst Road"/>
    <n v="1250000"/>
    <x v="0"/>
    <n v="1395"/>
    <n v="4"/>
    <n v="4"/>
    <n v="4"/>
    <x v="21"/>
    <x v="0"/>
    <s v="W4 1BU"/>
  </r>
  <r>
    <n v="782"/>
    <s v="Eastbury Grove"/>
    <n v="1495000"/>
    <x v="0"/>
    <n v="1889"/>
    <n v="4"/>
    <n v="4"/>
    <n v="4"/>
    <x v="21"/>
    <x v="0"/>
    <s v="W4 2JY"/>
  </r>
  <r>
    <n v="783"/>
    <s v="Meredyth Road"/>
    <n v="1950000"/>
    <x v="0"/>
    <n v="2150"/>
    <n v="4"/>
    <n v="4"/>
    <n v="4"/>
    <x v="22"/>
    <x v="0"/>
    <s v="SW13 0DS"/>
  </r>
  <r>
    <n v="784"/>
    <s v="Television Centre"/>
    <n v="785000"/>
    <x v="2"/>
    <n v="590"/>
    <n v="1"/>
    <n v="1"/>
    <n v="1"/>
    <x v="222"/>
    <x v="0"/>
    <s v="W12 7FT"/>
  </r>
  <r>
    <n v="785"/>
    <s v="Montevetro"/>
    <n v="2250000"/>
    <x v="1"/>
    <n v="1641"/>
    <n v="3"/>
    <n v="3"/>
    <n v="3"/>
    <x v="24"/>
    <x v="0"/>
    <s v="SW11 3YL"/>
  </r>
  <r>
    <n v="786"/>
    <s v="Howick Place"/>
    <n v="6450000"/>
    <x v="1"/>
    <n v="3578"/>
    <n v="2"/>
    <n v="2"/>
    <n v="2"/>
    <x v="48"/>
    <x v="0"/>
    <s v="SW1P 1QN"/>
  </r>
  <r>
    <n v="787"/>
    <s v="Ridgway"/>
    <n v="749950"/>
    <x v="1"/>
    <n v="1059"/>
    <n v="2"/>
    <n v="2"/>
    <n v="2"/>
    <x v="162"/>
    <x v="0"/>
    <s v="SW19 4QS"/>
  </r>
  <r>
    <n v="788"/>
    <s v="Earlsfield Road"/>
    <n v="1675000"/>
    <x v="0"/>
    <n v="2565"/>
    <n v="4"/>
    <n v="4"/>
    <n v="4"/>
    <x v="3"/>
    <x v="0"/>
    <s v="SW18 3DN"/>
  </r>
  <r>
    <n v="789"/>
    <s v="Twilley Street"/>
    <n v="950000"/>
    <x v="0"/>
    <n v="1360"/>
    <n v="4"/>
    <n v="4"/>
    <n v="4"/>
    <x v="3"/>
    <x v="0"/>
    <s v="SW18 4NU"/>
  </r>
  <r>
    <n v="790"/>
    <s v="The Glass Building"/>
    <n v="1975000"/>
    <x v="4"/>
    <n v="2458"/>
    <n v="2"/>
    <n v="2"/>
    <n v="2"/>
    <x v="223"/>
    <x v="0"/>
    <s v="NW1 7HY"/>
  </r>
  <r>
    <n v="791"/>
    <s v="Radnor Walk"/>
    <n v="3550000"/>
    <x v="0"/>
    <n v="1986"/>
    <n v="5"/>
    <n v="5"/>
    <n v="5"/>
    <x v="77"/>
    <x v="0"/>
    <s v="SW3 4BP"/>
  </r>
  <r>
    <n v="792"/>
    <s v="Du Cane Court"/>
    <n v="350000"/>
    <x v="1"/>
    <n v="539"/>
    <n v="1"/>
    <n v="1"/>
    <n v="1"/>
    <x v="224"/>
    <x v="0"/>
    <s v="SW17 7JA"/>
  </r>
  <r>
    <n v="793"/>
    <s v="Basilica Mews"/>
    <n v="2375000"/>
    <x v="2"/>
    <n v="2540"/>
    <n v="5"/>
    <n v="5"/>
    <n v="5"/>
    <x v="3"/>
    <x v="10"/>
    <s v="SW12 8UF"/>
  </r>
  <r>
    <n v="794"/>
    <s v="Basilica Mews"/>
    <n v="2325000"/>
    <x v="2"/>
    <n v="2466"/>
    <n v="5"/>
    <n v="5"/>
    <n v="5"/>
    <x v="3"/>
    <x v="10"/>
    <s v="SW12 8UF"/>
  </r>
  <r>
    <n v="795"/>
    <s v="Pearson Square"/>
    <n v="4600000"/>
    <x v="2"/>
    <n v="1961"/>
    <n v="3"/>
    <n v="3"/>
    <n v="3"/>
    <x v="180"/>
    <x v="0"/>
    <s v="W1T 3BF"/>
  </r>
  <r>
    <n v="796"/>
    <s v="The Chase"/>
    <n v="700000"/>
    <x v="0"/>
    <n v="1174"/>
    <n v="4"/>
    <n v="4"/>
    <n v="4"/>
    <x v="55"/>
    <x v="8"/>
    <s v="IG10 4RE"/>
  </r>
  <r>
    <n v="797"/>
    <s v="Piercing Hill"/>
    <n v="1350000"/>
    <x v="0"/>
    <n v="2312"/>
    <n v="4"/>
    <n v="4"/>
    <n v="4"/>
    <x v="146"/>
    <x v="8"/>
    <s v="CM16 7JW"/>
  </r>
  <r>
    <n v="798"/>
    <s v="Bramah House"/>
    <n v="1325000"/>
    <x v="2"/>
    <n v="824"/>
    <n v="2"/>
    <n v="2"/>
    <n v="2"/>
    <x v="225"/>
    <x v="0"/>
    <s v="SW1W 8DP"/>
  </r>
  <r>
    <n v="799"/>
    <s v="Tedworth Square"/>
    <n v="1850000"/>
    <x v="1"/>
    <n v="981"/>
    <n v="2"/>
    <n v="2"/>
    <n v="2"/>
    <x v="3"/>
    <x v="0"/>
    <s v="SW3 4DU"/>
  </r>
  <r>
    <n v="800"/>
    <s v="Upper Park Road"/>
    <n v="5250000"/>
    <x v="0"/>
    <n v="3782"/>
    <n v="8"/>
    <n v="8"/>
    <n v="8"/>
    <x v="17"/>
    <x v="0"/>
    <s v="NW3 2UP"/>
  </r>
  <r>
    <n v="801"/>
    <s v="Ascott Avenue"/>
    <n v="1000000"/>
    <x v="0"/>
    <n v="1549"/>
    <n v="4"/>
    <n v="4"/>
    <n v="4"/>
    <x v="113"/>
    <x v="0"/>
    <s v="W5 5QB"/>
  </r>
  <r>
    <n v="802"/>
    <s v="Carleton Close"/>
    <n v="1275000"/>
    <x v="0"/>
    <n v="2344"/>
    <n v="5"/>
    <n v="5"/>
    <n v="5"/>
    <x v="18"/>
    <x v="1"/>
    <s v="KT10 8EE"/>
  </r>
  <r>
    <n v="803"/>
    <s v="Redcliffe Square"/>
    <n v="2000000"/>
    <x v="1"/>
    <n v="1072"/>
    <n v="2"/>
    <n v="2"/>
    <n v="2"/>
    <x v="3"/>
    <x v="0"/>
    <s v="SW10 9JY"/>
  </r>
  <r>
    <n v="804"/>
    <s v="Palmers Road"/>
    <n v="1200000"/>
    <x v="0"/>
    <n v="1760"/>
    <n v="4"/>
    <n v="4"/>
    <n v="4"/>
    <x v="137"/>
    <x v="0"/>
    <s v="SW14 7NB"/>
  </r>
  <r>
    <n v="805"/>
    <s v="Gaskarth Road"/>
    <n v="1175000"/>
    <x v="0"/>
    <n v="1668"/>
    <n v="4"/>
    <n v="4"/>
    <n v="4"/>
    <x v="3"/>
    <x v="0"/>
    <s v="SW12 9NL"/>
  </r>
  <r>
    <n v="806"/>
    <s v="Kirkstall Road"/>
    <n v="1300000"/>
    <x v="0"/>
    <n v="2177"/>
    <n v="4"/>
    <n v="4"/>
    <n v="4"/>
    <x v="3"/>
    <x v="0"/>
    <s v="SW2 4HD"/>
  </r>
  <r>
    <n v="807"/>
    <s v="Woodfield Lane"/>
    <n v="3500000"/>
    <x v="0"/>
    <n v="4213"/>
    <n v="7"/>
    <n v="7"/>
    <n v="7"/>
    <x v="3"/>
    <x v="0"/>
    <s v="SW16 1LF"/>
  </r>
  <r>
    <n v="808"/>
    <s v="Mayford Road"/>
    <n v="800000"/>
    <x v="1"/>
    <n v="1035"/>
    <n v="2"/>
    <n v="2"/>
    <n v="2"/>
    <x v="3"/>
    <x v="0"/>
    <s v="SW12 8SN"/>
  </r>
  <r>
    <n v="809"/>
    <s v="Merton Avenue"/>
    <n v="1200000"/>
    <x v="0"/>
    <n v="1615"/>
    <n v="4"/>
    <n v="4"/>
    <n v="4"/>
    <x v="21"/>
    <x v="0"/>
    <s v="W4 1TA"/>
  </r>
  <r>
    <n v="810"/>
    <s v="The Orchard"/>
    <n v="3295000"/>
    <x v="0"/>
    <n v="3230"/>
    <n v="5"/>
    <n v="5"/>
    <n v="5"/>
    <x v="76"/>
    <x v="0"/>
    <s v="W4 1JZ"/>
  </r>
  <r>
    <n v="811"/>
    <s v="Ravensmede Way"/>
    <n v="425000"/>
    <x v="1"/>
    <n v="548"/>
    <n v="2"/>
    <n v="2"/>
    <n v="2"/>
    <x v="3"/>
    <x v="0"/>
    <s v="W4 1TF"/>
  </r>
  <r>
    <n v="812"/>
    <s v="Carlton House"/>
    <n v="1215000"/>
    <x v="2"/>
    <n v="1091"/>
    <n v="3"/>
    <n v="3"/>
    <n v="3"/>
    <x v="67"/>
    <x v="0"/>
    <s v="SW15 2BS"/>
  </r>
  <r>
    <n v="813"/>
    <s v="Slaidburn Street"/>
    <n v="1850000"/>
    <x v="0"/>
    <n v="1341"/>
    <n v="3"/>
    <n v="3"/>
    <n v="3"/>
    <x v="3"/>
    <x v="0"/>
    <s v="SW10 0JW"/>
  </r>
  <r>
    <n v="814"/>
    <s v="Rocks Lane"/>
    <n v="2275000"/>
    <x v="0"/>
    <n v="2652"/>
    <n v="5"/>
    <n v="5"/>
    <n v="5"/>
    <x v="22"/>
    <x v="0"/>
    <s v="SW13 0DB"/>
  </r>
  <r>
    <n v="815"/>
    <s v="Hampshire Court"/>
    <n v="400000"/>
    <x v="1"/>
    <n v="601"/>
    <n v="2"/>
    <n v="2"/>
    <n v="2"/>
    <x v="142"/>
    <x v="0"/>
    <s v="SW13 0ES"/>
  </r>
  <r>
    <n v="816"/>
    <s v="Valiant House"/>
    <n v="800000"/>
    <x v="1"/>
    <n v="1143"/>
    <n v="3"/>
    <n v="3"/>
    <n v="3"/>
    <x v="24"/>
    <x v="0"/>
    <s v="SW11 3LX"/>
  </r>
  <r>
    <n v="817"/>
    <s v="Queenstown Road"/>
    <n v="700000"/>
    <x v="1"/>
    <n v="940"/>
    <n v="2"/>
    <n v="2"/>
    <n v="2"/>
    <x v="31"/>
    <x v="0"/>
    <s v="SW8 3QD"/>
  </r>
  <r>
    <n v="818"/>
    <s v="Aslett Street"/>
    <n v="750000"/>
    <x v="3"/>
    <n v="1522"/>
    <n v="4"/>
    <n v="4"/>
    <n v="4"/>
    <x v="3"/>
    <x v="0"/>
    <s v="SW18 2BQ"/>
  </r>
  <r>
    <n v="819"/>
    <s v="City Road"/>
    <n v="500000"/>
    <x v="1"/>
    <n v="561"/>
    <n v="1"/>
    <n v="1"/>
    <n v="1"/>
    <x v="1"/>
    <x v="0"/>
    <s v="EC1V 1AG"/>
  </r>
  <r>
    <n v="820"/>
    <s v="Cadogan Lane"/>
    <n v="3975000"/>
    <x v="0"/>
    <n v="1726"/>
    <n v="3"/>
    <n v="3"/>
    <n v="3"/>
    <x v="157"/>
    <x v="0"/>
    <s v="SW1X 9DP"/>
  </r>
  <r>
    <n v="821"/>
    <s v="Strawberry Vale"/>
    <n v="1999995"/>
    <x v="0"/>
    <n v="2537"/>
    <n v="5"/>
    <n v="5"/>
    <n v="5"/>
    <x v="3"/>
    <x v="2"/>
    <s v="TW1 4RX"/>
  </r>
  <r>
    <n v="822"/>
    <s v="Seaton Close"/>
    <n v="1099000"/>
    <x v="0"/>
    <n v="1554"/>
    <n v="4"/>
    <n v="4"/>
    <n v="4"/>
    <x v="67"/>
    <x v="0"/>
    <s v="SW15 3TJ"/>
  </r>
  <r>
    <n v="823"/>
    <s v="Roseland House"/>
    <n v="539950"/>
    <x v="1"/>
    <n v="627"/>
    <n v="2"/>
    <n v="2"/>
    <n v="2"/>
    <x v="226"/>
    <x v="0"/>
    <s v="SW15 1SY"/>
  </r>
  <r>
    <n v="824"/>
    <s v="Woodhouse Eaves"/>
    <n v="1050000"/>
    <x v="0"/>
    <n v="1677"/>
    <n v="4"/>
    <n v="4"/>
    <n v="4"/>
    <x v="36"/>
    <x v="7"/>
    <s v="HA6 3NF"/>
  </r>
  <r>
    <n v="825"/>
    <s v="Gayville Road"/>
    <n v="850000"/>
    <x v="1"/>
    <n v="901"/>
    <n v="2"/>
    <n v="2"/>
    <n v="2"/>
    <x v="3"/>
    <x v="0"/>
    <s v="SW11 6JW"/>
  </r>
  <r>
    <n v="826"/>
    <s v="Edgeley Road"/>
    <n v="599950"/>
    <x v="1"/>
    <n v="699"/>
    <n v="2"/>
    <n v="2"/>
    <n v="2"/>
    <x v="3"/>
    <x v="0"/>
    <s v="SW4 6HB"/>
  </r>
  <r>
    <n v="827"/>
    <s v="Marmion Road"/>
    <n v="695000"/>
    <x v="1"/>
    <n v="987"/>
    <n v="2"/>
    <n v="2"/>
    <n v="2"/>
    <x v="3"/>
    <x v="0"/>
    <s v="SW11 5PA"/>
  </r>
  <r>
    <n v="828"/>
    <s v="Carlton Mansions"/>
    <n v="950000"/>
    <x v="1"/>
    <n v="922"/>
    <n v="3"/>
    <n v="3"/>
    <n v="3"/>
    <x v="91"/>
    <x v="0"/>
    <s v="W9 1NS"/>
  </r>
  <r>
    <n v="829"/>
    <s v="Liverpool Road"/>
    <n v="1999995"/>
    <x v="0"/>
    <n v="2073"/>
    <n v="4"/>
    <n v="4"/>
    <n v="4"/>
    <x v="3"/>
    <x v="0"/>
    <s v="N7 8PR"/>
  </r>
  <r>
    <n v="830"/>
    <s v="Matilda Street"/>
    <n v="365000"/>
    <x v="1"/>
    <n v="520"/>
    <n v="1"/>
    <n v="1"/>
    <n v="1"/>
    <x v="3"/>
    <x v="0"/>
    <s v="N1 1BG"/>
  </r>
  <r>
    <n v="831"/>
    <s v="Kidderpore Avenue"/>
    <n v="1200000"/>
    <x v="1"/>
    <n v="1218"/>
    <n v="3"/>
    <n v="3"/>
    <n v="3"/>
    <x v="51"/>
    <x v="0"/>
    <s v="NW3 7SF"/>
  </r>
  <r>
    <n v="832"/>
    <s v="Palace Road"/>
    <n v="2950000"/>
    <x v="0"/>
    <n v="4389"/>
    <n v="6"/>
    <n v="6"/>
    <n v="6"/>
    <x v="208"/>
    <x v="1"/>
    <s v="KT8 9DW"/>
  </r>
  <r>
    <n v="833"/>
    <s v="Sketch Apartments"/>
    <n v="380000"/>
    <x v="1"/>
    <n v="550"/>
    <n v="1"/>
    <n v="1"/>
    <n v="1"/>
    <x v="227"/>
    <x v="0"/>
    <s v="E1 3FY"/>
  </r>
  <r>
    <n v="834"/>
    <s v="Alleyn Park"/>
    <n v="1875000"/>
    <x v="0"/>
    <n v="3435"/>
    <n v="5"/>
    <n v="5"/>
    <n v="5"/>
    <x v="3"/>
    <x v="0"/>
    <s v="SE21 8AA"/>
  </r>
  <r>
    <n v="835"/>
    <s v="The Chase"/>
    <n v="5100000"/>
    <x v="0"/>
    <n v="4459"/>
    <n v="7"/>
    <n v="7"/>
    <n v="7"/>
    <x v="3"/>
    <x v="0"/>
    <s v="SW4 0NH"/>
  </r>
  <r>
    <n v="836"/>
    <s v="Andersens Wharf"/>
    <n v="490000"/>
    <x v="1"/>
    <n v="771"/>
    <n v="2"/>
    <n v="2"/>
    <n v="2"/>
    <x v="46"/>
    <x v="0"/>
    <s v="E14 7DX"/>
  </r>
  <r>
    <n v="837"/>
    <s v="Lonsdale Road"/>
    <n v="2750000"/>
    <x v="0"/>
    <n v="2612"/>
    <n v="6"/>
    <n v="6"/>
    <n v="6"/>
    <x v="22"/>
    <x v="0"/>
    <s v="SW13 9ED"/>
  </r>
  <r>
    <n v="838"/>
    <s v="Townshend Court"/>
    <n v="450000"/>
    <x v="1"/>
    <n v="460"/>
    <n v="1"/>
    <n v="1"/>
    <n v="1"/>
    <x v="144"/>
    <x v="0"/>
    <s v="NW8 7DP"/>
  </r>
  <r>
    <n v="839"/>
    <s v="Weldin Mews"/>
    <n v="825000"/>
    <x v="0"/>
    <n v="1224"/>
    <n v="3"/>
    <n v="3"/>
    <n v="3"/>
    <x v="2"/>
    <x v="0"/>
    <s v="SW18 1FT"/>
  </r>
  <r>
    <n v="840"/>
    <s v="Hotham Road"/>
    <n v="1695000"/>
    <x v="0"/>
    <n v="2205"/>
    <n v="4"/>
    <n v="4"/>
    <n v="4"/>
    <x v="2"/>
    <x v="0"/>
    <s v="SW15 1QJ"/>
  </r>
  <r>
    <n v="841"/>
    <s v="Carlton Drive"/>
    <n v="425000"/>
    <x v="1"/>
    <n v="548"/>
    <n v="1"/>
    <n v="1"/>
    <n v="1"/>
    <x v="2"/>
    <x v="0"/>
    <s v="SW15 2BD"/>
  </r>
  <r>
    <n v="842"/>
    <s v="Gloucester Avenue"/>
    <n v="1250000"/>
    <x v="1"/>
    <n v="896"/>
    <n v="2"/>
    <n v="2"/>
    <n v="2"/>
    <x v="11"/>
    <x v="0"/>
    <s v="NW1 8JD"/>
  </r>
  <r>
    <n v="843"/>
    <s v="Northumberland Place"/>
    <n v="3750000"/>
    <x v="0"/>
    <n v="2239"/>
    <n v="4"/>
    <n v="4"/>
    <n v="4"/>
    <x v="3"/>
    <x v="0"/>
    <s v="W2 5BS"/>
  </r>
  <r>
    <n v="844"/>
    <s v="The Claves"/>
    <n v="785000"/>
    <x v="2"/>
    <n v="1263"/>
    <n v="2"/>
    <n v="2"/>
    <n v="2"/>
    <x v="228"/>
    <x v="0"/>
    <s v="NW7 1NY"/>
  </r>
  <r>
    <n v="845"/>
    <s v="City Road"/>
    <n v="675000"/>
    <x v="1"/>
    <n v="891"/>
    <n v="2"/>
    <n v="2"/>
    <n v="2"/>
    <x v="3"/>
    <x v="0"/>
    <s v="EC1V 1LA"/>
  </r>
  <r>
    <n v="846"/>
    <s v="Forest Road"/>
    <n v="465000"/>
    <x v="1"/>
    <n v="518"/>
    <n v="1"/>
    <n v="1"/>
    <n v="1"/>
    <x v="45"/>
    <x v="0"/>
    <s v="E8 3BL"/>
  </r>
  <r>
    <n v="847"/>
    <s v="Howitt Road"/>
    <n v="1350000"/>
    <x v="1"/>
    <n v="1023"/>
    <n v="2"/>
    <n v="2"/>
    <n v="2"/>
    <x v="17"/>
    <x v="0"/>
    <s v="NW3 4LJ"/>
  </r>
  <r>
    <n v="848"/>
    <s v="Ashington Road"/>
    <n v="2500000"/>
    <x v="0"/>
    <n v="2458"/>
    <n v="5"/>
    <n v="5"/>
    <n v="5"/>
    <x v="23"/>
    <x v="0"/>
    <s v="SW6 3QJ"/>
  </r>
  <r>
    <n v="849"/>
    <s v="Winterdown Road"/>
    <n v="675000"/>
    <x v="0"/>
    <n v="915"/>
    <n v="2"/>
    <n v="2"/>
    <n v="2"/>
    <x v="18"/>
    <x v="1"/>
    <s v="KT10 8LP"/>
  </r>
  <r>
    <n v="850"/>
    <s v="Milton Road"/>
    <n v="945000"/>
    <x v="0"/>
    <n v="1112"/>
    <n v="3"/>
    <n v="3"/>
    <n v="3"/>
    <x v="137"/>
    <x v="0"/>
    <s v="SW14 8JP"/>
  </r>
  <r>
    <n v="851"/>
    <s v="Dundee Wharf"/>
    <n v="725000"/>
    <x v="1"/>
    <n v="861"/>
    <n v="2"/>
    <n v="2"/>
    <n v="2"/>
    <x v="229"/>
    <x v="0"/>
    <s v="E14 8AY"/>
  </r>
  <r>
    <n v="852"/>
    <s v="Wharfside Point South"/>
    <n v="325000"/>
    <x v="1"/>
    <n v="469"/>
    <n v="1"/>
    <n v="1"/>
    <n v="1"/>
    <x v="46"/>
    <x v="0"/>
    <s v="E14 9EX"/>
  </r>
  <r>
    <n v="853"/>
    <s v="Myddelton Square"/>
    <n v="800000"/>
    <x v="1"/>
    <n v="742"/>
    <n v="2"/>
    <n v="2"/>
    <n v="2"/>
    <x v="221"/>
    <x v="0"/>
    <s v="EC1R 1YE"/>
  </r>
  <r>
    <n v="854"/>
    <s v="Cloth Court"/>
    <n v="595000"/>
    <x v="2"/>
    <n v="476"/>
    <n v="1"/>
    <n v="1"/>
    <n v="1"/>
    <x v="230"/>
    <x v="0"/>
    <s v="EC1A 7LS"/>
  </r>
  <r>
    <n v="855"/>
    <s v="Edensor Gardens"/>
    <n v="425000"/>
    <x v="1"/>
    <n v="740"/>
    <n v="2"/>
    <n v="2"/>
    <n v="2"/>
    <x v="231"/>
    <x v="0"/>
    <s v="W4 2QY"/>
  </r>
  <r>
    <n v="856"/>
    <s v="Lillian Road"/>
    <n v="1250000"/>
    <x v="0"/>
    <n v="1380"/>
    <n v="3"/>
    <n v="3"/>
    <n v="3"/>
    <x v="22"/>
    <x v="0"/>
    <s v="SW13 9JF"/>
  </r>
  <r>
    <n v="857"/>
    <s v="Glebe Road"/>
    <n v="2100000"/>
    <x v="0"/>
    <n v="1959"/>
    <n v="5"/>
    <n v="5"/>
    <n v="5"/>
    <x v="22"/>
    <x v="0"/>
    <s v="SW13 0DR"/>
  </r>
  <r>
    <n v="858"/>
    <s v="Knowsley Road"/>
    <n v="875000"/>
    <x v="0"/>
    <n v="869"/>
    <n v="2"/>
    <n v="2"/>
    <n v="2"/>
    <x v="31"/>
    <x v="0"/>
    <s v="SW11 5BL"/>
  </r>
  <r>
    <n v="859"/>
    <s v="Poyntz Road"/>
    <n v="1095000"/>
    <x v="0"/>
    <n v="1238"/>
    <n v="3"/>
    <n v="3"/>
    <n v="3"/>
    <x v="31"/>
    <x v="0"/>
    <s v="SW11 5BH"/>
  </r>
  <r>
    <n v="860"/>
    <s v="Battersea Church Road"/>
    <n v="1495000"/>
    <x v="4"/>
    <n v="1680"/>
    <n v="4"/>
    <n v="4"/>
    <n v="4"/>
    <x v="31"/>
    <x v="0"/>
    <s v="SW11 3NA"/>
  </r>
  <r>
    <n v="861"/>
    <s v="Hove Court"/>
    <n v="895000"/>
    <x v="1"/>
    <n v="1221"/>
    <n v="3"/>
    <n v="3"/>
    <n v="3"/>
    <x v="162"/>
    <x v="0"/>
    <s v="SW19 4AG"/>
  </r>
  <r>
    <n v="862"/>
    <s v="Birdhurst Road"/>
    <n v="650000"/>
    <x v="1"/>
    <n v="1087"/>
    <n v="3"/>
    <n v="3"/>
    <n v="3"/>
    <x v="3"/>
    <x v="0"/>
    <s v="SW18 1AR"/>
  </r>
  <r>
    <n v="863"/>
    <s v="Eaton Place"/>
    <n v="3500000"/>
    <x v="1"/>
    <n v="1548"/>
    <n v="3"/>
    <n v="3"/>
    <n v="3"/>
    <x v="94"/>
    <x v="0"/>
    <s v="SW1X 8AD"/>
  </r>
  <r>
    <n v="864"/>
    <s v="Chevalier House"/>
    <n v="4750000"/>
    <x v="1"/>
    <n v="1559"/>
    <n v="2"/>
    <n v="2"/>
    <n v="2"/>
    <x v="232"/>
    <x v="0"/>
    <s v="SW3 1BW"/>
  </r>
  <r>
    <n v="865"/>
    <s v="Macaulay Court"/>
    <n v="550000"/>
    <x v="1"/>
    <n v="690"/>
    <n v="2"/>
    <n v="2"/>
    <n v="2"/>
    <x v="233"/>
    <x v="0"/>
    <s v="SW4 0QU"/>
  </r>
  <r>
    <n v="866"/>
    <s v="The Green"/>
    <n v="525000"/>
    <x v="1"/>
    <n v="1299"/>
    <n v="3"/>
    <n v="3"/>
    <n v="3"/>
    <x v="234"/>
    <x v="8"/>
    <s v="IG9 5NQ"/>
  </r>
  <r>
    <n v="867"/>
    <s v="Chelsea Waterfront"/>
    <n v="4035000"/>
    <x v="2"/>
    <n v="2174"/>
    <n v="4"/>
    <n v="4"/>
    <n v="4"/>
    <x v="80"/>
    <x v="0"/>
    <s v="SW10 0QH"/>
  </r>
  <r>
    <n v="868"/>
    <s v="Melbourne House"/>
    <n v="1150000"/>
    <x v="1"/>
    <n v="933"/>
    <n v="2"/>
    <n v="2"/>
    <n v="2"/>
    <x v="235"/>
    <x v="0"/>
    <s v="W8 7PW"/>
  </r>
  <r>
    <n v="869"/>
    <s v="Peel Street"/>
    <n v="2350000"/>
    <x v="0"/>
    <n v="1327"/>
    <n v="2"/>
    <n v="2"/>
    <n v="2"/>
    <x v="3"/>
    <x v="0"/>
    <s v="W8 7PA"/>
  </r>
  <r>
    <n v="870"/>
    <s v="Parkhill"/>
    <n v="2100000"/>
    <x v="1"/>
    <n v="2810"/>
    <n v="3"/>
    <n v="3"/>
    <n v="3"/>
    <x v="61"/>
    <x v="1"/>
    <s v="KT10 9NP"/>
  </r>
  <r>
    <n v="871"/>
    <s v="Greenways"/>
    <n v="1000000"/>
    <x v="0"/>
    <n v="2590"/>
    <n v="4"/>
    <n v="4"/>
    <n v="4"/>
    <x v="18"/>
    <x v="1"/>
    <s v="KT10 0QD"/>
  </r>
  <r>
    <n v="872"/>
    <s v="Tower Bridge Road"/>
    <n v="780000"/>
    <x v="4"/>
    <n v="1010"/>
    <n v="2"/>
    <n v="2"/>
    <n v="2"/>
    <x v="3"/>
    <x v="0"/>
    <s v="SE1 2AW"/>
  </r>
  <r>
    <n v="873"/>
    <s v="Becmead Avenue"/>
    <n v="1595000"/>
    <x v="0"/>
    <n v="3260"/>
    <n v="6"/>
    <n v="6"/>
    <n v="6"/>
    <x v="3"/>
    <x v="0"/>
    <s v="SW16 1UQ"/>
  </r>
  <r>
    <n v="874"/>
    <s v="Pavilion Square"/>
    <n v="1000000"/>
    <x v="0"/>
    <n v="2456"/>
    <n v="3"/>
    <n v="3"/>
    <n v="3"/>
    <x v="3"/>
    <x v="0"/>
    <s v="SW17 7DN"/>
  </r>
  <r>
    <n v="875"/>
    <s v="Blandfield Road"/>
    <n v="850000"/>
    <x v="0"/>
    <n v="953"/>
    <n v="2"/>
    <n v="2"/>
    <n v="2"/>
    <x v="3"/>
    <x v="0"/>
    <s v="SW12 8BQ"/>
  </r>
  <r>
    <n v="876"/>
    <s v="Beechmore Road"/>
    <n v="625000"/>
    <x v="1"/>
    <n v="967"/>
    <n v="1"/>
    <n v="1"/>
    <n v="1"/>
    <x v="3"/>
    <x v="0"/>
    <s v="SW11 4ET"/>
  </r>
  <r>
    <n v="877"/>
    <s v="Trott Street"/>
    <n v="1300000"/>
    <x v="0"/>
    <n v="1457"/>
    <n v="4"/>
    <n v="4"/>
    <n v="4"/>
    <x v="31"/>
    <x v="0"/>
    <s v="SW11 3DS"/>
  </r>
  <r>
    <n v="878"/>
    <s v="Maunsel Street"/>
    <n v="2950000"/>
    <x v="0"/>
    <n v="2349"/>
    <n v="5"/>
    <n v="5"/>
    <n v="5"/>
    <x v="44"/>
    <x v="0"/>
    <s v="SW1P 2QN"/>
  </r>
  <r>
    <n v="879"/>
    <s v="South Park Road"/>
    <n v="995000"/>
    <x v="0"/>
    <n v="1184"/>
    <n v="3"/>
    <n v="3"/>
    <n v="3"/>
    <x v="0"/>
    <x v="0"/>
    <s v="SW19 8SZ"/>
  </r>
  <r>
    <n v="880"/>
    <s v="Wycombe Place"/>
    <n v="1150000"/>
    <x v="0"/>
    <n v="1705"/>
    <n v="3"/>
    <n v="3"/>
    <n v="3"/>
    <x v="3"/>
    <x v="0"/>
    <s v="SW18 2LT"/>
  </r>
  <r>
    <n v="881"/>
    <s v="Battersea Reach"/>
    <n v="700000"/>
    <x v="1"/>
    <n v="814"/>
    <n v="2"/>
    <n v="2"/>
    <n v="2"/>
    <x v="24"/>
    <x v="0"/>
    <s v="SW18 1TA"/>
  </r>
  <r>
    <n v="882"/>
    <s v="Cicada Road"/>
    <n v="575000"/>
    <x v="1"/>
    <n v="619"/>
    <n v="2"/>
    <n v="2"/>
    <n v="2"/>
    <x v="3"/>
    <x v="0"/>
    <s v="SW18 2NW"/>
  </r>
  <r>
    <n v="883"/>
    <s v="Southborough Road"/>
    <n v="1675000"/>
    <x v="0"/>
    <n v="1749"/>
    <n v="4"/>
    <n v="4"/>
    <n v="4"/>
    <x v="26"/>
    <x v="0"/>
    <s v="E9 7EE"/>
  </r>
  <r>
    <n v="884"/>
    <s v="Trevor Square"/>
    <n v="4500000"/>
    <x v="1"/>
    <n v="1607"/>
    <n v="2"/>
    <n v="2"/>
    <n v="2"/>
    <x v="3"/>
    <x v="0"/>
    <s v="SW7 1EA"/>
  </r>
  <r>
    <n v="885"/>
    <s v="Eaton Square"/>
    <n v="820000"/>
    <x v="1"/>
    <n v="992"/>
    <n v="1"/>
    <n v="1"/>
    <n v="1"/>
    <x v="3"/>
    <x v="0"/>
    <s v="SW1W 9BD"/>
  </r>
  <r>
    <n v="886"/>
    <s v="Northumberland Place"/>
    <n v="2950000"/>
    <x v="0"/>
    <n v="2400"/>
    <n v="3"/>
    <n v="3"/>
    <n v="3"/>
    <x v="66"/>
    <x v="1"/>
    <s v="TW10 6TS"/>
  </r>
  <r>
    <n v="887"/>
    <s v="Felsham Road"/>
    <n v="635000"/>
    <x v="1"/>
    <n v="774"/>
    <n v="2"/>
    <n v="2"/>
    <n v="2"/>
    <x v="2"/>
    <x v="0"/>
    <s v="SW15 1BB"/>
  </r>
  <r>
    <n v="888"/>
    <s v="Langside Avenue"/>
    <n v="1995000"/>
    <x v="0"/>
    <n v="3256"/>
    <n v="5"/>
    <n v="5"/>
    <n v="5"/>
    <x v="2"/>
    <x v="0"/>
    <s v="SW15 5QT"/>
  </r>
  <r>
    <n v="889"/>
    <s v="Liverpool Road"/>
    <n v="1895000"/>
    <x v="0"/>
    <n v="1868"/>
    <n v="3"/>
    <n v="3"/>
    <n v="3"/>
    <x v="14"/>
    <x v="0"/>
    <s v="N1 0RE"/>
  </r>
  <r>
    <n v="890"/>
    <s v="Victoria Avenue"/>
    <n v="1495000"/>
    <x v="0"/>
    <n v="2566"/>
    <n v="5"/>
    <n v="5"/>
    <n v="5"/>
    <x v="49"/>
    <x v="1"/>
    <s v="KT6 5DL"/>
  </r>
  <r>
    <n v="891"/>
    <s v="Arnison Road"/>
    <n v="2250000"/>
    <x v="0"/>
    <n v="3364"/>
    <n v="5"/>
    <n v="5"/>
    <n v="5"/>
    <x v="208"/>
    <x v="1"/>
    <s v="KT8 9JJ"/>
  </r>
  <r>
    <n v="892"/>
    <s v="Upper Richmond Road West"/>
    <n v="1250000"/>
    <x v="0"/>
    <n v="2032"/>
    <n v="6"/>
    <n v="6"/>
    <n v="6"/>
    <x v="66"/>
    <x v="1"/>
    <s v="TW10 5DY"/>
  </r>
  <r>
    <n v="893"/>
    <s v="Duckman Tower"/>
    <n v="825000"/>
    <x v="1"/>
    <n v="1026"/>
    <n v="3"/>
    <n v="3"/>
    <n v="3"/>
    <x v="46"/>
    <x v="0"/>
    <s v="E14 9BL"/>
  </r>
  <r>
    <n v="894"/>
    <s v="Clerkenwell Road"/>
    <n v="875000"/>
    <x v="1"/>
    <n v="767"/>
    <n v="2"/>
    <n v="2"/>
    <n v="2"/>
    <x v="1"/>
    <x v="0"/>
    <s v="EC1M 5PY"/>
  </r>
  <r>
    <n v="895"/>
    <s v="Meredyth Road"/>
    <n v="2175000"/>
    <x v="0"/>
    <n v="2108"/>
    <n v="5"/>
    <n v="5"/>
    <n v="5"/>
    <x v="22"/>
    <x v="0"/>
    <s v="SW13 0DS"/>
  </r>
  <r>
    <n v="896"/>
    <s v="Rectory Road"/>
    <n v="2250000"/>
    <x v="0"/>
    <n v="2332"/>
    <n v="5"/>
    <n v="5"/>
    <n v="5"/>
    <x v="22"/>
    <x v="0"/>
    <s v="SW13 0DT"/>
  </r>
  <r>
    <n v="897"/>
    <s v="Alexandra Avenue"/>
    <n v="975000"/>
    <x v="1"/>
    <n v="1100"/>
    <n v="2"/>
    <n v="2"/>
    <n v="2"/>
    <x v="31"/>
    <x v="0"/>
    <s v="SW11 4DZ"/>
  </r>
  <r>
    <n v="898"/>
    <s v="Edna Street"/>
    <n v="1735000"/>
    <x v="0"/>
    <n v="2144"/>
    <n v="4"/>
    <n v="4"/>
    <n v="4"/>
    <x v="31"/>
    <x v="0"/>
    <s v="SW11 3DP"/>
  </r>
  <r>
    <n v="899"/>
    <s v="Kingholme House"/>
    <n v="1375000"/>
    <x v="0"/>
    <n v="1335"/>
    <n v="3"/>
    <n v="3"/>
    <n v="3"/>
    <x v="162"/>
    <x v="0"/>
    <s v="SW19 4RD"/>
  </r>
  <r>
    <n v="900"/>
    <s v="Tonsley Road"/>
    <n v="1295000"/>
    <x v="0"/>
    <n v="1811"/>
    <n v="4"/>
    <n v="4"/>
    <n v="4"/>
    <x v="3"/>
    <x v="0"/>
    <s v="SW18 1BG"/>
  </r>
  <r>
    <n v="901"/>
    <s v="Addison House"/>
    <n v="875000"/>
    <x v="1"/>
    <n v="693"/>
    <n v="2"/>
    <n v="2"/>
    <n v="2"/>
    <x v="27"/>
    <x v="0"/>
    <s v="NW8 9EL"/>
  </r>
  <r>
    <n v="902"/>
    <s v="Jade Terrace"/>
    <n v="1950000"/>
    <x v="0"/>
    <n v="1873"/>
    <n v="5"/>
    <n v="5"/>
    <n v="5"/>
    <x v="236"/>
    <x v="0"/>
    <s v="NW6 4EQ"/>
  </r>
  <r>
    <n v="903"/>
    <s v="Edge Apartments"/>
    <n v="995000"/>
    <x v="1"/>
    <n v="1243"/>
    <n v="2"/>
    <n v="2"/>
    <n v="2"/>
    <x v="237"/>
    <x v="7"/>
    <s v="TW1 4RX"/>
  </r>
  <r>
    <n v="904"/>
    <s v="Church Road"/>
    <n v="3450000"/>
    <x v="0"/>
    <n v="3825"/>
    <n v="5"/>
    <n v="5"/>
    <n v="5"/>
    <x v="132"/>
    <x v="1"/>
    <s v="TW10 5HG"/>
  </r>
  <r>
    <n v="905"/>
    <s v="Elsworthy Terrace"/>
    <n v="1295000"/>
    <x v="1"/>
    <n v="1366"/>
    <n v="2"/>
    <n v="2"/>
    <n v="2"/>
    <x v="3"/>
    <x v="0"/>
    <s v="NW3 3DR"/>
  </r>
  <r>
    <n v="906"/>
    <s v="Stanmore Hill"/>
    <n v="2500000"/>
    <x v="0"/>
    <n v="4222"/>
    <n v="6"/>
    <n v="6"/>
    <n v="6"/>
    <x v="238"/>
    <x v="7"/>
    <s v="HA7 3BY"/>
  </r>
  <r>
    <n v="907"/>
    <s v="Bickenhall Mansions"/>
    <n v="2150000"/>
    <x v="1"/>
    <n v="1672"/>
    <n v="3"/>
    <n v="3"/>
    <n v="3"/>
    <x v="204"/>
    <x v="0"/>
    <s v="W1U 6BT"/>
  </r>
  <r>
    <n v="908"/>
    <s v="Goodwood Court"/>
    <n v="800000"/>
    <x v="1"/>
    <n v="548"/>
    <n v="2"/>
    <n v="2"/>
    <n v="2"/>
    <x v="204"/>
    <x v="0"/>
    <s v="W1W 5DZ"/>
  </r>
  <r>
    <n v="909"/>
    <s v="Portland Chambers"/>
    <n v="1750000"/>
    <x v="1"/>
    <n v="883"/>
    <n v="2"/>
    <n v="2"/>
    <n v="2"/>
    <x v="203"/>
    <x v="0"/>
    <s v="W1W 6RP"/>
  </r>
  <r>
    <n v="910"/>
    <s v="Monkhams Avenue"/>
    <n v="1250000"/>
    <x v="0"/>
    <n v="1901"/>
    <n v="4"/>
    <n v="4"/>
    <n v="4"/>
    <x v="47"/>
    <x v="8"/>
    <s v="IG8 0HB"/>
  </r>
  <r>
    <n v="911"/>
    <s v="Bowden House"/>
    <n v="1178000"/>
    <x v="2"/>
    <n v="847"/>
    <n v="2"/>
    <n v="2"/>
    <n v="2"/>
    <x v="24"/>
    <x v="0"/>
    <s v="SW11 4FA"/>
  </r>
  <r>
    <n v="912"/>
    <s v="One Bishopsgate Plaza"/>
    <n v="1285000"/>
    <x v="2"/>
    <n v="652"/>
    <n v="1"/>
    <n v="1"/>
    <n v="1"/>
    <x v="3"/>
    <x v="23"/>
    <s v="EC2M 4JY"/>
  </r>
  <r>
    <n v="913"/>
    <s v="Aubrey Road"/>
    <n v="7950000"/>
    <x v="0"/>
    <n v="3443"/>
    <n v="5"/>
    <n v="5"/>
    <n v="5"/>
    <x v="3"/>
    <x v="0"/>
    <s v="W8 7JJ"/>
  </r>
  <r>
    <n v="914"/>
    <s v="Wynnstay Gardens"/>
    <n v="2150000"/>
    <x v="1"/>
    <n v="1806"/>
    <n v="4"/>
    <n v="4"/>
    <n v="4"/>
    <x v="3"/>
    <x v="0"/>
    <s v="W8 6UP"/>
  </r>
  <r>
    <n v="915"/>
    <s v="Battledean Road"/>
    <n v="1895000"/>
    <x v="0"/>
    <n v="2132"/>
    <n v="5"/>
    <n v="5"/>
    <n v="5"/>
    <x v="93"/>
    <x v="0"/>
    <s v="N5 1UZ"/>
  </r>
  <r>
    <n v="916"/>
    <s v="Galleria"/>
    <n v="1200000"/>
    <x v="1"/>
    <n v="1355"/>
    <n v="2"/>
    <n v="2"/>
    <n v="2"/>
    <x v="239"/>
    <x v="0"/>
    <s v="N1 1UR"/>
  </r>
  <r>
    <n v="917"/>
    <s v="Independent Place"/>
    <n v="725000"/>
    <x v="0"/>
    <n v="804"/>
    <n v="1"/>
    <n v="1"/>
    <n v="1"/>
    <x v="45"/>
    <x v="0"/>
    <s v="E8 2HE"/>
  </r>
  <r>
    <n v="918"/>
    <s v="Wildwood Grove"/>
    <n v="1100000"/>
    <x v="0"/>
    <n v="1069"/>
    <n v="2"/>
    <n v="2"/>
    <n v="2"/>
    <x v="51"/>
    <x v="0"/>
    <s v="NW3 7HU"/>
  </r>
  <r>
    <n v="919"/>
    <s v="Gifford Gardens"/>
    <n v="1000000"/>
    <x v="2"/>
    <n v="2258"/>
    <n v="4"/>
    <n v="4"/>
    <n v="4"/>
    <x v="3"/>
    <x v="0"/>
    <s v="W7 3AS"/>
  </r>
  <r>
    <n v="920"/>
    <s v="Ternary Place"/>
    <n v="600000"/>
    <x v="2"/>
    <n v="870"/>
    <n v="1"/>
    <n v="1"/>
    <n v="1"/>
    <x v="41"/>
    <x v="0"/>
    <s v="W5 3HJ"/>
  </r>
  <r>
    <n v="921"/>
    <s v="Gloucester Road"/>
    <n v="695000"/>
    <x v="1"/>
    <n v="537"/>
    <n v="1"/>
    <n v="1"/>
    <n v="1"/>
    <x v="3"/>
    <x v="0"/>
    <s v="SW7 4AU"/>
  </r>
  <r>
    <n v="922"/>
    <s v="Gosberton Road"/>
    <n v="1450000"/>
    <x v="0"/>
    <n v="1921"/>
    <n v="4"/>
    <n v="4"/>
    <n v="4"/>
    <x v="3"/>
    <x v="0"/>
    <s v="SW12 8LF"/>
  </r>
  <r>
    <n v="923"/>
    <s v="Foxbourne Road"/>
    <n v="699950"/>
    <x v="1"/>
    <n v="902"/>
    <n v="2"/>
    <n v="2"/>
    <n v="2"/>
    <x v="3"/>
    <x v="0"/>
    <s v="SW17 8EN"/>
  </r>
  <r>
    <n v="924"/>
    <s v="Ravenslea Road"/>
    <n v="1295000"/>
    <x v="0"/>
    <n v="1674"/>
    <n v="4"/>
    <n v="4"/>
    <n v="4"/>
    <x v="240"/>
    <x v="0"/>
    <s v="SW12 8RT"/>
  </r>
  <r>
    <n v="925"/>
    <s v="Cranley Gardens"/>
    <n v="2600000"/>
    <x v="1"/>
    <n v="1500"/>
    <n v="3"/>
    <n v="3"/>
    <n v="3"/>
    <x v="3"/>
    <x v="0"/>
    <s v="SW7 3DD"/>
  </r>
  <r>
    <n v="926"/>
    <s v="Crooked Billet"/>
    <n v="600000"/>
    <x v="0"/>
    <n v="570"/>
    <n v="2"/>
    <n v="2"/>
    <n v="2"/>
    <x v="0"/>
    <x v="0"/>
    <s v="SW19 4RQ"/>
  </r>
  <r>
    <n v="927"/>
    <s v="Alverstone Avenue"/>
    <n v="895000"/>
    <x v="0"/>
    <n v="900"/>
    <n v="3"/>
    <n v="3"/>
    <n v="3"/>
    <x v="0"/>
    <x v="0"/>
    <s v="SW19 8BD"/>
  </r>
  <r>
    <n v="928"/>
    <s v="Leopold Road"/>
    <n v="1160000"/>
    <x v="4"/>
    <n v="1112"/>
    <n v="2"/>
    <n v="2"/>
    <n v="2"/>
    <x v="0"/>
    <x v="0"/>
    <s v="SW19 7JQ"/>
  </r>
  <r>
    <n v="929"/>
    <s v="Bloomsbury Place"/>
    <n v="500000"/>
    <x v="1"/>
    <n v="622"/>
    <n v="2"/>
    <n v="2"/>
    <n v="2"/>
    <x v="3"/>
    <x v="0"/>
    <s v="SW18 2JB"/>
  </r>
  <r>
    <n v="930"/>
    <s v="Chatham Place"/>
    <n v="625000"/>
    <x v="1"/>
    <n v="797"/>
    <n v="2"/>
    <n v="2"/>
    <n v="2"/>
    <x v="3"/>
    <x v="0"/>
    <s v="E9 6FJ"/>
  </r>
  <r>
    <n v="931"/>
    <s v="Mortimer Court"/>
    <n v="450000"/>
    <x v="1"/>
    <n v="377"/>
    <n v="1"/>
    <n v="1"/>
    <n v="1"/>
    <x v="140"/>
    <x v="0"/>
    <s v="NW8 9AD"/>
  </r>
  <r>
    <n v="932"/>
    <s v="Lebanon Park"/>
    <n v="2750000"/>
    <x v="0"/>
    <n v="2999"/>
    <n v="7"/>
    <n v="7"/>
    <n v="7"/>
    <x v="241"/>
    <x v="7"/>
    <s v="TW1 3DG"/>
  </r>
  <r>
    <n v="933"/>
    <s v="St. Quintin Avenue"/>
    <n v="899950"/>
    <x v="1"/>
    <n v="1115"/>
    <n v="3"/>
    <n v="3"/>
    <n v="3"/>
    <x v="3"/>
    <x v="0"/>
    <s v="W10 6PB"/>
  </r>
  <r>
    <n v="934"/>
    <s v="Pembridge Square"/>
    <n v="1250000"/>
    <x v="1"/>
    <n v="649"/>
    <n v="1"/>
    <n v="1"/>
    <n v="1"/>
    <x v="3"/>
    <x v="0"/>
    <s v="W2 4EH"/>
  </r>
  <r>
    <n v="935"/>
    <s v="Holland Park Avenue"/>
    <n v="1650000"/>
    <x v="1"/>
    <n v="1055"/>
    <n v="2"/>
    <n v="2"/>
    <n v="2"/>
    <x v="3"/>
    <x v="0"/>
    <s v="W11 4UE"/>
  </r>
  <r>
    <n v="936"/>
    <s v="Stanley Crescent"/>
    <n v="3450000"/>
    <x v="4"/>
    <n v="1575"/>
    <n v="2"/>
    <n v="2"/>
    <n v="2"/>
    <x v="99"/>
    <x v="0"/>
    <s v="W11 2NA"/>
  </r>
  <r>
    <n v="937"/>
    <s v="Stanley Crescent"/>
    <n v="2975000"/>
    <x v="1"/>
    <n v="1657"/>
    <n v="3"/>
    <n v="3"/>
    <n v="3"/>
    <x v="3"/>
    <x v="0"/>
    <s v="W11 2NA"/>
  </r>
  <r>
    <n v="938"/>
    <s v="Wimpole Mews"/>
    <n v="2500000"/>
    <x v="0"/>
    <n v="1266"/>
    <n v="3"/>
    <n v="3"/>
    <n v="3"/>
    <x v="12"/>
    <x v="0"/>
    <s v="W1G 8PE"/>
  </r>
  <r>
    <n v="939"/>
    <s v="Cadogan Gardens"/>
    <n v="2150000"/>
    <x v="1"/>
    <n v="1064"/>
    <n v="2"/>
    <n v="2"/>
    <n v="2"/>
    <x v="242"/>
    <x v="0"/>
    <s v="SW3 2RE"/>
  </r>
  <r>
    <n v="940"/>
    <s v="Park Mansions"/>
    <n v="1995000"/>
    <x v="1"/>
    <n v="1053"/>
    <n v="2"/>
    <n v="2"/>
    <n v="2"/>
    <x v="157"/>
    <x v="0"/>
    <s v="SW1X 7QS"/>
  </r>
  <r>
    <n v="941"/>
    <s v="Pont Street"/>
    <n v="1700000"/>
    <x v="1"/>
    <n v="1045"/>
    <n v="2"/>
    <n v="2"/>
    <n v="2"/>
    <x v="3"/>
    <x v="0"/>
    <s v="SW1X 0AD"/>
  </r>
  <r>
    <n v="942"/>
    <s v="Empire House"/>
    <n v="2600000"/>
    <x v="1"/>
    <n v="1722"/>
    <n v="3"/>
    <n v="3"/>
    <n v="3"/>
    <x v="243"/>
    <x v="0"/>
    <s v="SW7 2RU"/>
  </r>
  <r>
    <n v="943"/>
    <s v="Cadogan Gardens"/>
    <n v="1675000"/>
    <x v="1"/>
    <n v="905"/>
    <n v="2"/>
    <n v="2"/>
    <n v="2"/>
    <x v="3"/>
    <x v="0"/>
    <s v="SW3 2TH"/>
  </r>
  <r>
    <n v="944"/>
    <s v="Chester Street"/>
    <n v="1495000"/>
    <x v="1"/>
    <n v="776"/>
    <n v="1"/>
    <n v="1"/>
    <n v="1"/>
    <x v="3"/>
    <x v="0"/>
    <s v="SW1X 7BB"/>
  </r>
  <r>
    <n v="945"/>
    <s v="Rutland Gate"/>
    <n v="2895000"/>
    <x v="1"/>
    <n v="1398"/>
    <n v="2"/>
    <n v="2"/>
    <n v="2"/>
    <x v="3"/>
    <x v="0"/>
    <s v="SW7 1PJ"/>
  </r>
  <r>
    <n v="946"/>
    <s v="Rutland Gate"/>
    <n v="1450000"/>
    <x v="1"/>
    <n v="675"/>
    <n v="1"/>
    <n v="1"/>
    <n v="1"/>
    <x v="3"/>
    <x v="0"/>
    <s v="SW7 1BB"/>
  </r>
  <r>
    <n v="947"/>
    <s v="Hirst Court"/>
    <n v="795000"/>
    <x v="1"/>
    <n v="691"/>
    <n v="1"/>
    <n v="1"/>
    <n v="1"/>
    <x v="244"/>
    <x v="0"/>
    <s v="SW1W 8QD"/>
  </r>
  <r>
    <n v="948"/>
    <s v="Holland Park Avenue"/>
    <n v="1895000"/>
    <x v="1"/>
    <n v="1522"/>
    <n v="2"/>
    <n v="2"/>
    <n v="2"/>
    <x v="3"/>
    <x v="0"/>
    <s v="W11 3QU"/>
  </r>
  <r>
    <n v="949"/>
    <s v="Imperial Court"/>
    <n v="1850000"/>
    <x v="1"/>
    <n v="1480"/>
    <n v="3"/>
    <n v="3"/>
    <n v="3"/>
    <x v="245"/>
    <x v="0"/>
    <s v="W8 5JH"/>
  </r>
  <r>
    <n v="950"/>
    <s v="Campden Hill Gate"/>
    <n v="3500000"/>
    <x v="1"/>
    <n v="1804"/>
    <n v="4"/>
    <n v="4"/>
    <n v="4"/>
    <x v="246"/>
    <x v="0"/>
    <s v="W8 7QJ"/>
  </r>
  <r>
    <n v="951"/>
    <s v="Vicarage Court"/>
    <n v="450000"/>
    <x v="5"/>
    <n v="410"/>
    <n v="0"/>
    <n v="0"/>
    <n v="0"/>
    <x v="247"/>
    <x v="0"/>
    <s v="W8 4HF"/>
  </r>
  <r>
    <n v="952"/>
    <s v="Cornwall Mansions"/>
    <n v="2895000"/>
    <x v="1"/>
    <n v="1850"/>
    <n v="3"/>
    <n v="3"/>
    <n v="3"/>
    <x v="248"/>
    <x v="0"/>
    <s v="W8 5BG"/>
  </r>
  <r>
    <n v="953"/>
    <s v="Campden House"/>
    <n v="1250000"/>
    <x v="1"/>
    <n v="1317"/>
    <n v="3"/>
    <n v="3"/>
    <n v="3"/>
    <x v="249"/>
    <x v="0"/>
    <s v="W8 7ND"/>
  </r>
  <r>
    <n v="954"/>
    <s v="Melbury Court"/>
    <n v="4250000"/>
    <x v="1"/>
    <n v="2713"/>
    <n v="6"/>
    <n v="6"/>
    <n v="6"/>
    <x v="250"/>
    <x v="0"/>
    <s v="W8 6NH"/>
  </r>
  <r>
    <n v="955"/>
    <s v="Lexham Gardens"/>
    <n v="1300000"/>
    <x v="1"/>
    <n v="1162"/>
    <n v="2"/>
    <n v="2"/>
    <n v="2"/>
    <x v="3"/>
    <x v="0"/>
    <s v="W8 5JR"/>
  </r>
  <r>
    <n v="956"/>
    <s v="Thackeray House"/>
    <n v="1175000"/>
    <x v="1"/>
    <n v="793"/>
    <n v="2"/>
    <n v="2"/>
    <n v="2"/>
    <x v="251"/>
    <x v="0"/>
    <s v="W8 5HA"/>
  </r>
  <r>
    <n v="957"/>
    <s v="Kensington Church Street"/>
    <n v="4450000"/>
    <x v="4"/>
    <n v="1894"/>
    <n v="3"/>
    <n v="3"/>
    <n v="3"/>
    <x v="3"/>
    <x v="0"/>
    <s v="W8 7LP"/>
  </r>
  <r>
    <n v="958"/>
    <s v="Winchester Court"/>
    <n v="1550000"/>
    <x v="1"/>
    <n v="923"/>
    <n v="2"/>
    <n v="2"/>
    <n v="2"/>
    <x v="247"/>
    <x v="0"/>
    <s v="W8 4AF"/>
  </r>
  <r>
    <n v="959"/>
    <s v="Hornton Street"/>
    <n v="1300000"/>
    <x v="1"/>
    <n v="914"/>
    <n v="2"/>
    <n v="2"/>
    <n v="2"/>
    <x v="3"/>
    <x v="0"/>
    <s v="W8 7NP"/>
  </r>
  <r>
    <n v="960"/>
    <s v="Vincent Close"/>
    <n v="1550000"/>
    <x v="0"/>
    <n v="2602"/>
    <n v="4"/>
    <n v="4"/>
    <n v="4"/>
    <x v="18"/>
    <x v="1"/>
    <s v="KT10 8AW"/>
  </r>
  <r>
    <n v="961"/>
    <s v="Summer Road"/>
    <n v="1325000"/>
    <x v="0"/>
    <n v="2410"/>
    <n v="5"/>
    <n v="5"/>
    <n v="5"/>
    <x v="42"/>
    <x v="1"/>
    <s v="KT7 0QP"/>
  </r>
  <r>
    <n v="962"/>
    <s v="Sheen Gate Gardens"/>
    <n v="1450000"/>
    <x v="0"/>
    <n v="1899"/>
    <n v="4"/>
    <n v="4"/>
    <n v="4"/>
    <x v="137"/>
    <x v="0"/>
    <s v="SW14 7PD"/>
  </r>
  <r>
    <n v="963"/>
    <s v="Ranmere Street"/>
    <n v="1175000"/>
    <x v="0"/>
    <n v="1503"/>
    <n v="4"/>
    <n v="4"/>
    <n v="4"/>
    <x v="3"/>
    <x v="0"/>
    <s v="SW12 9QQ"/>
  </r>
  <r>
    <n v="964"/>
    <s v="Carlton Drive"/>
    <n v="795000"/>
    <x v="2"/>
    <n v="823"/>
    <n v="2"/>
    <n v="2"/>
    <n v="2"/>
    <x v="3"/>
    <x v="0"/>
    <s v="SW15 2BS"/>
  </r>
  <r>
    <n v="965"/>
    <s v="Drayton Gardens"/>
    <n v="4750000"/>
    <x v="0"/>
    <n v="3104"/>
    <n v="6"/>
    <n v="6"/>
    <n v="6"/>
    <x v="77"/>
    <x v="0"/>
    <s v="SW10 9RY"/>
  </r>
  <r>
    <n v="966"/>
    <s v="Kings Court Mansions"/>
    <n v="799950"/>
    <x v="1"/>
    <n v="890"/>
    <n v="2"/>
    <n v="2"/>
    <n v="2"/>
    <x v="252"/>
    <x v="0"/>
    <s v="SW6 5PB"/>
  </r>
  <r>
    <n v="967"/>
    <s v="Lower Mall"/>
    <n v="650000"/>
    <x v="1"/>
    <n v="743"/>
    <n v="2"/>
    <n v="2"/>
    <n v="2"/>
    <x v="3"/>
    <x v="0"/>
    <s v="W6 9DJ"/>
  </r>
  <r>
    <n v="968"/>
    <s v="Burns Road"/>
    <n v="850000"/>
    <x v="0"/>
    <n v="1167"/>
    <n v="3"/>
    <n v="3"/>
    <n v="3"/>
    <x v="31"/>
    <x v="0"/>
    <s v="SW11 5GX"/>
  </r>
  <r>
    <n v="969"/>
    <s v="Candlemakers Apartments"/>
    <n v="560000"/>
    <x v="1"/>
    <n v="779"/>
    <n v="1"/>
    <n v="1"/>
    <n v="1"/>
    <x v="24"/>
    <x v="0"/>
    <s v="SW11 3RS"/>
  </r>
  <r>
    <n v="970"/>
    <s v="Tyneham Road"/>
    <n v="910000"/>
    <x v="0"/>
    <n v="960"/>
    <n v="3"/>
    <n v="3"/>
    <n v="3"/>
    <x v="31"/>
    <x v="0"/>
    <s v="SW11 5XP"/>
  </r>
  <r>
    <n v="971"/>
    <s v="Emerson Court"/>
    <n v="399950"/>
    <x v="1"/>
    <n v="621"/>
    <n v="1"/>
    <n v="1"/>
    <n v="1"/>
    <x v="162"/>
    <x v="0"/>
    <s v="SW19 7PQ"/>
  </r>
  <r>
    <n v="972"/>
    <s v="Wimbledon Hill Road"/>
    <n v="465000"/>
    <x v="1"/>
    <n v="592"/>
    <n v="1"/>
    <n v="1"/>
    <n v="1"/>
    <x v="0"/>
    <x v="0"/>
    <s v="SW19 7QU"/>
  </r>
  <r>
    <n v="973"/>
    <s v="Swanage Road"/>
    <n v="1535000"/>
    <x v="0"/>
    <n v="2352"/>
    <n v="5"/>
    <n v="5"/>
    <n v="5"/>
    <x v="3"/>
    <x v="0"/>
    <s v="SW18 2DY"/>
  </r>
  <r>
    <n v="974"/>
    <s v="Lammas Road"/>
    <n v="725000"/>
    <x v="0"/>
    <n v="1344"/>
    <n v="5"/>
    <n v="5"/>
    <n v="5"/>
    <x v="66"/>
    <x v="1"/>
    <s v="TW10 7YD"/>
  </r>
  <r>
    <n v="975"/>
    <s v="Kenilworth Court"/>
    <n v="1295000"/>
    <x v="1"/>
    <n v="1702"/>
    <n v="4"/>
    <n v="4"/>
    <n v="4"/>
    <x v="67"/>
    <x v="0"/>
    <s v="SW15 1HA"/>
  </r>
  <r>
    <n v="976"/>
    <s v="Oakhill Road"/>
    <n v="825000"/>
    <x v="1"/>
    <n v="947"/>
    <n v="2"/>
    <n v="2"/>
    <n v="2"/>
    <x v="2"/>
    <x v="0"/>
    <s v="SW15 2FJ"/>
  </r>
  <r>
    <n v="977"/>
    <s v="Gloucester Avenue"/>
    <n v="1195000"/>
    <x v="1"/>
    <n v="879"/>
    <n v="2"/>
    <n v="2"/>
    <n v="2"/>
    <x v="11"/>
    <x v="0"/>
    <s v="NW1 8JA"/>
  </r>
  <r>
    <n v="978"/>
    <s v="Regents Park Road"/>
    <n v="1250000"/>
    <x v="1"/>
    <n v="1061"/>
    <n v="2"/>
    <n v="2"/>
    <n v="2"/>
    <x v="38"/>
    <x v="0"/>
    <s v="NW1 7SY"/>
  </r>
  <r>
    <n v="979"/>
    <s v="Harley Road"/>
    <n v="1350000"/>
    <x v="1"/>
    <n v="1225"/>
    <n v="2"/>
    <n v="2"/>
    <n v="2"/>
    <x v="3"/>
    <x v="0"/>
    <s v="NW3 3BN"/>
  </r>
  <r>
    <n v="980"/>
    <s v="St Marys Avenue"/>
    <n v="1225000"/>
    <x v="0"/>
    <n v="2289"/>
    <n v="5"/>
    <n v="5"/>
    <n v="5"/>
    <x v="36"/>
    <x v="7"/>
    <s v="HA6 3AY"/>
  </r>
  <r>
    <n v="981"/>
    <s v="Saxon Court"/>
    <n v="585000"/>
    <x v="1"/>
    <n v="1032"/>
    <n v="2"/>
    <n v="2"/>
    <n v="2"/>
    <x v="112"/>
    <x v="7"/>
    <s v="HA6 3FG"/>
  </r>
  <r>
    <n v="982"/>
    <s v="Bromells Road"/>
    <n v="550000"/>
    <x v="2"/>
    <n v="542"/>
    <n v="1"/>
    <n v="1"/>
    <n v="1"/>
    <x v="3"/>
    <x v="0"/>
    <s v="SW4 0BG"/>
  </r>
  <r>
    <n v="983"/>
    <s v="Paramount Court"/>
    <n v="985000"/>
    <x v="1"/>
    <n v="677"/>
    <n v="2"/>
    <n v="2"/>
    <n v="2"/>
    <x v="253"/>
    <x v="0"/>
    <s v="WC1E 6JP"/>
  </r>
  <r>
    <n v="984"/>
    <s v="Grosvenor Avenue"/>
    <n v="530000"/>
    <x v="1"/>
    <n v="482"/>
    <n v="1"/>
    <n v="1"/>
    <n v="1"/>
    <x v="93"/>
    <x v="0"/>
    <s v="N5 2NR"/>
  </r>
  <r>
    <n v="985"/>
    <s v="Alwyne Road"/>
    <n v="4200000"/>
    <x v="0"/>
    <n v="2968"/>
    <n v="3"/>
    <n v="3"/>
    <n v="3"/>
    <x v="14"/>
    <x v="0"/>
    <s v="N1 2HN"/>
  </r>
  <r>
    <n v="986"/>
    <s v="Lawford Road"/>
    <n v="1375000"/>
    <x v="0"/>
    <n v="1340"/>
    <n v="3"/>
    <n v="3"/>
    <n v="3"/>
    <x v="14"/>
    <x v="0"/>
    <s v="N1 5BJ"/>
  </r>
  <r>
    <n v="987"/>
    <s v="Amhurst Road"/>
    <n v="575000"/>
    <x v="1"/>
    <n v="707"/>
    <n v="2"/>
    <n v="2"/>
    <n v="2"/>
    <x v="45"/>
    <x v="0"/>
    <s v="E8 2AG"/>
  </r>
  <r>
    <n v="988"/>
    <s v="Highfields Grove"/>
    <n v="2950000"/>
    <x v="0"/>
    <n v="2740"/>
    <n v="4"/>
    <n v="4"/>
    <n v="4"/>
    <x v="5"/>
    <x v="0"/>
    <s v="N6 6HN"/>
  </r>
  <r>
    <n v="989"/>
    <s v="Basuto Road"/>
    <n v="1950000"/>
    <x v="0"/>
    <n v="1795"/>
    <n v="3"/>
    <n v="3"/>
    <n v="3"/>
    <x v="254"/>
    <x v="19"/>
    <s v="SW6 4BL"/>
  </r>
  <r>
    <n v="990"/>
    <s v="Napier Avenue"/>
    <n v="3250000"/>
    <x v="0"/>
    <n v="3156"/>
    <n v="5"/>
    <n v="5"/>
    <n v="5"/>
    <x v="23"/>
    <x v="0"/>
    <s v="SW6 3PT"/>
  </r>
  <r>
    <n v="991"/>
    <s v="Ember Lane"/>
    <n v="1250000"/>
    <x v="0"/>
    <n v="1980"/>
    <n v="4"/>
    <n v="4"/>
    <n v="4"/>
    <x v="18"/>
    <x v="1"/>
    <s v="KT10 8EQ"/>
  </r>
  <r>
    <n v="992"/>
    <s v="Sandown House"/>
    <n v="975000"/>
    <x v="4"/>
    <n v="1634"/>
    <n v="3"/>
    <n v="3"/>
    <n v="3"/>
    <x v="61"/>
    <x v="1"/>
    <s v="KT10 9SL"/>
  </r>
  <r>
    <n v="993"/>
    <s v="Pine Walk"/>
    <n v="1100000"/>
    <x v="0"/>
    <n v="1716"/>
    <n v="4"/>
    <n v="4"/>
    <n v="4"/>
    <x v="49"/>
    <x v="1"/>
    <s v="KT5 8NJ"/>
  </r>
  <r>
    <n v="994"/>
    <s v="Hill House Road"/>
    <n v="900000"/>
    <x v="0"/>
    <n v="1989"/>
    <n v="3"/>
    <n v="3"/>
    <n v="3"/>
    <x v="3"/>
    <x v="0"/>
    <s v="SW16 2AQ"/>
  </r>
  <r>
    <n v="995"/>
    <s v="Wards Wharf Approach"/>
    <n v="300000"/>
    <x v="1"/>
    <n v="517"/>
    <n v="1"/>
    <n v="1"/>
    <n v="1"/>
    <x v="255"/>
    <x v="0"/>
    <s v="E16 2ER"/>
  </r>
  <r>
    <n v="996"/>
    <s v="Junction House"/>
    <n v="510000"/>
    <x v="2"/>
    <n v="577"/>
    <n v="1"/>
    <n v="1"/>
    <n v="1"/>
    <x v="24"/>
    <x v="0"/>
    <s v="SW11 2NU"/>
  </r>
  <r>
    <n v="997"/>
    <s v="Foskett Road"/>
    <n v="350000"/>
    <x v="1"/>
    <n v="302"/>
    <n v="1"/>
    <n v="1"/>
    <n v="1"/>
    <x v="23"/>
    <x v="0"/>
    <s v="SW6 3LY"/>
  </r>
  <r>
    <n v="998"/>
    <s v="Sinclair Gardens"/>
    <n v="875000"/>
    <x v="1"/>
    <n v="981"/>
    <n v="2"/>
    <n v="2"/>
    <n v="2"/>
    <x v="256"/>
    <x v="0"/>
    <s v="W14 0AU"/>
  </r>
  <r>
    <n v="999"/>
    <s v="Kingston Vale"/>
    <n v="1095000"/>
    <x v="0"/>
    <n v="2642"/>
    <n v="3"/>
    <n v="3"/>
    <n v="3"/>
    <x v="257"/>
    <x v="0"/>
    <s v="SW15 3RN"/>
  </r>
  <r>
    <n v="1000"/>
    <s v="Eversley Park"/>
    <n v="3350000"/>
    <x v="0"/>
    <n v="3256"/>
    <n v="5"/>
    <n v="5"/>
    <n v="5"/>
    <x v="0"/>
    <x v="0"/>
    <s v="SW19 4UU"/>
  </r>
  <r>
    <n v="1001"/>
    <s v="Ridgmount Road"/>
    <n v="1350000"/>
    <x v="0"/>
    <n v="1723"/>
    <n v="4"/>
    <n v="4"/>
    <n v="4"/>
    <x v="3"/>
    <x v="0"/>
    <s v="SW18 2DA"/>
  </r>
  <r>
    <n v="1002"/>
    <s v="Regents Park Road"/>
    <n v="950000"/>
    <x v="1"/>
    <n v="817"/>
    <n v="2"/>
    <n v="2"/>
    <n v="2"/>
    <x v="3"/>
    <x v="0"/>
    <s v="NW1 7TL"/>
  </r>
  <r>
    <n v="1003"/>
    <s v="Green Lane"/>
    <n v="1275000"/>
    <x v="0"/>
    <n v="2711"/>
    <n v="5"/>
    <n v="5"/>
    <n v="5"/>
    <x v="92"/>
    <x v="6"/>
    <s v="WD19 4NJ"/>
  </r>
  <r>
    <n v="1004"/>
    <s v="Manchuria Road"/>
    <n v="975000"/>
    <x v="1"/>
    <n v="1013"/>
    <n v="2"/>
    <n v="2"/>
    <n v="2"/>
    <x v="3"/>
    <x v="0"/>
    <s v="SW11 6AE"/>
  </r>
  <r>
    <n v="1005"/>
    <s v="Wellington Square"/>
    <n v="3950000"/>
    <x v="0"/>
    <n v="2530"/>
    <n v="6"/>
    <n v="6"/>
    <n v="6"/>
    <x v="77"/>
    <x v="0"/>
    <s v="SW3 4NW"/>
  </r>
  <r>
    <n v="1006"/>
    <s v="The Gatehouse"/>
    <n v="475000"/>
    <x v="1"/>
    <n v="650"/>
    <n v="2"/>
    <n v="2"/>
    <n v="2"/>
    <x v="258"/>
    <x v="0"/>
    <s v="N7 7EE"/>
  </r>
  <r>
    <n v="1007"/>
    <s v="Tollington Way"/>
    <n v="575000"/>
    <x v="2"/>
    <n v="840"/>
    <n v="2"/>
    <n v="2"/>
    <n v="2"/>
    <x v="158"/>
    <x v="22"/>
    <s v="N7 6RG"/>
  </r>
  <r>
    <n v="1008"/>
    <s v="The Stack"/>
    <n v="599950"/>
    <x v="2"/>
    <n v="930"/>
    <n v="3"/>
    <n v="3"/>
    <n v="3"/>
    <x v="259"/>
    <x v="0"/>
    <s v="E9 6HP"/>
  </r>
  <r>
    <n v="1009"/>
    <s v="Marcon Place"/>
    <n v="585000"/>
    <x v="1"/>
    <n v="881"/>
    <n v="2"/>
    <n v="2"/>
    <n v="2"/>
    <x v="45"/>
    <x v="0"/>
    <s v="E8 1LP"/>
  </r>
  <r>
    <n v="1010"/>
    <s v="Lyndale Avenue"/>
    <n v="1750000"/>
    <x v="0"/>
    <n v="2223"/>
    <n v="4"/>
    <n v="4"/>
    <n v="4"/>
    <x v="260"/>
    <x v="0"/>
    <s v="NW2 2QA"/>
  </r>
  <r>
    <n v="1011"/>
    <s v="The Butts"/>
    <n v="2950000"/>
    <x v="0"/>
    <n v="4034"/>
    <n v="6"/>
    <n v="6"/>
    <n v="6"/>
    <x v="261"/>
    <x v="7"/>
    <s v="TW8 8BJ"/>
  </r>
  <r>
    <n v="1012"/>
    <s v="St. Dunstans Avenue"/>
    <n v="950000"/>
    <x v="0"/>
    <n v="1258"/>
    <n v="4"/>
    <n v="4"/>
    <n v="4"/>
    <x v="184"/>
    <x v="0"/>
    <s v="W3 6QH"/>
  </r>
  <r>
    <n v="1013"/>
    <s v="South Bank Tower"/>
    <n v="910000"/>
    <x v="1"/>
    <n v="683"/>
    <n v="1"/>
    <n v="1"/>
    <n v="1"/>
    <x v="62"/>
    <x v="0"/>
    <s v="SE1 9EY"/>
  </r>
  <r>
    <n v="1014"/>
    <s v="Criffel Avenue"/>
    <n v="1849950"/>
    <x v="0"/>
    <n v="2372"/>
    <n v="5"/>
    <n v="5"/>
    <n v="5"/>
    <x v="262"/>
    <x v="0"/>
    <s v="SW2 4AY"/>
  </r>
  <r>
    <n v="1015"/>
    <s v="Ranelagh Mansions"/>
    <n v="700000"/>
    <x v="1"/>
    <n v="758"/>
    <n v="2"/>
    <n v="2"/>
    <n v="2"/>
    <x v="263"/>
    <x v="0"/>
    <s v="SW6 4RH"/>
  </r>
  <r>
    <n v="1016"/>
    <s v="Bradmore Park Road"/>
    <n v="1275000"/>
    <x v="0"/>
    <n v="1419"/>
    <n v="3"/>
    <n v="3"/>
    <n v="3"/>
    <x v="3"/>
    <x v="0"/>
    <s v="W6 0DT"/>
  </r>
  <r>
    <n v="1017"/>
    <s v="South Park Road"/>
    <n v="425000"/>
    <x v="1"/>
    <n v="549"/>
    <n v="1"/>
    <n v="1"/>
    <n v="1"/>
    <x v="0"/>
    <x v="0"/>
    <s v="SW19 8TA"/>
  </r>
  <r>
    <n v="1018"/>
    <s v="Rydens Road"/>
    <n v="1395000"/>
    <x v="0"/>
    <n v="3178"/>
    <n v="4"/>
    <n v="4"/>
    <n v="4"/>
    <x v="6"/>
    <x v="1"/>
    <s v="KT12 3AA"/>
  </r>
  <r>
    <n v="1019"/>
    <s v="Grove End Road"/>
    <n v="3000000"/>
    <x v="0"/>
    <n v="2432"/>
    <n v="4"/>
    <n v="4"/>
    <n v="4"/>
    <x v="40"/>
    <x v="0"/>
    <s v="NW8 9LY"/>
  </r>
  <r>
    <n v="1020"/>
    <s v="Richmond Hill"/>
    <n v="2975000"/>
    <x v="0"/>
    <n v="3352"/>
    <n v="6"/>
    <n v="6"/>
    <n v="6"/>
    <x v="66"/>
    <x v="1"/>
    <s v="TW10 6QX"/>
  </r>
  <r>
    <n v="1021"/>
    <s v="Deodar Road"/>
    <n v="775000"/>
    <x v="1"/>
    <n v="990"/>
    <n v="2"/>
    <n v="2"/>
    <n v="2"/>
    <x v="2"/>
    <x v="0"/>
    <s v="SW15 2NJ"/>
  </r>
  <r>
    <n v="1022"/>
    <s v="Rectory Grove"/>
    <n v="4950000"/>
    <x v="0"/>
    <n v="4482"/>
    <n v="7"/>
    <n v="7"/>
    <n v="7"/>
    <x v="175"/>
    <x v="0"/>
    <s v="SW4 0DZ"/>
  </r>
  <r>
    <n v="1023"/>
    <s v="Muncaster Road"/>
    <n v="1850000"/>
    <x v="0"/>
    <n v="2088"/>
    <n v="4"/>
    <n v="4"/>
    <n v="4"/>
    <x v="3"/>
    <x v="0"/>
    <s v="SW11 6NT"/>
  </r>
  <r>
    <n v="1024"/>
    <s v="Bishops Gate"/>
    <n v="649000"/>
    <x v="2"/>
    <n v="560"/>
    <n v="1"/>
    <n v="1"/>
    <n v="1"/>
    <x v="205"/>
    <x v="0"/>
    <s v="SW6 3LF"/>
  </r>
  <r>
    <n v="1025"/>
    <s v="Stonefield Street"/>
    <n v="499950"/>
    <x v="1"/>
    <n v="386"/>
    <n v="1"/>
    <n v="1"/>
    <n v="1"/>
    <x v="14"/>
    <x v="0"/>
    <s v="N1 0HW"/>
  </r>
  <r>
    <n v="1026"/>
    <s v="Amwell Court Estate"/>
    <n v="399950"/>
    <x v="1"/>
    <n v="806"/>
    <n v="3"/>
    <n v="3"/>
    <n v="3"/>
    <x v="264"/>
    <x v="0"/>
    <s v="N4 2NY"/>
  </r>
  <r>
    <n v="1027"/>
    <s v="Packington Street"/>
    <n v="500000"/>
    <x v="1"/>
    <n v="527"/>
    <n v="1"/>
    <n v="1"/>
    <n v="1"/>
    <x v="3"/>
    <x v="0"/>
    <s v="N1 7EA"/>
  </r>
  <r>
    <n v="1028"/>
    <s v="Dalston Lane"/>
    <n v="1085000"/>
    <x v="0"/>
    <n v="1705"/>
    <n v="3"/>
    <n v="3"/>
    <n v="3"/>
    <x v="45"/>
    <x v="0"/>
    <s v="E8 1NG"/>
  </r>
  <r>
    <n v="1029"/>
    <s v="Bishops Road"/>
    <n v="1595000"/>
    <x v="0"/>
    <n v="1679"/>
    <n v="4"/>
    <n v="4"/>
    <n v="4"/>
    <x v="23"/>
    <x v="0"/>
    <s v="SW6 7AS"/>
  </r>
  <r>
    <n v="1030"/>
    <s v="Winterdown Road"/>
    <n v="850000"/>
    <x v="0"/>
    <n v="1336"/>
    <n v="3"/>
    <n v="3"/>
    <n v="3"/>
    <x v="18"/>
    <x v="1"/>
    <s v="KT10 8LP"/>
  </r>
  <r>
    <n v="1031"/>
    <s v="Gosberton Road"/>
    <n v="1500000"/>
    <x v="0"/>
    <n v="2084"/>
    <n v="5"/>
    <n v="5"/>
    <n v="5"/>
    <x v="3"/>
    <x v="0"/>
    <s v="SW12 8LE"/>
  </r>
  <r>
    <n v="1032"/>
    <s v="Hoadly Road"/>
    <n v="2800000"/>
    <x v="0"/>
    <n v="4050"/>
    <n v="6"/>
    <n v="6"/>
    <n v="6"/>
    <x v="3"/>
    <x v="0"/>
    <s v="SW16 1AF"/>
  </r>
  <r>
    <n v="1033"/>
    <s v="Landmark Place At Tower Bridge"/>
    <n v="1799995"/>
    <x v="2"/>
    <n v="1236"/>
    <n v="2"/>
    <n v="2"/>
    <n v="2"/>
    <x v="265"/>
    <x v="0"/>
    <s v="EC3R 6EA"/>
  </r>
  <r>
    <n v="1034"/>
    <s v="Emlyn Road"/>
    <n v="2700000"/>
    <x v="0"/>
    <n v="2685"/>
    <n v="5"/>
    <n v="5"/>
    <n v="5"/>
    <x v="266"/>
    <x v="0"/>
    <s v="W12 9TD"/>
  </r>
  <r>
    <n v="1035"/>
    <s v="Berrymede Road"/>
    <n v="1150000"/>
    <x v="0"/>
    <n v="1301"/>
    <n v="4"/>
    <n v="4"/>
    <n v="4"/>
    <x v="21"/>
    <x v="0"/>
    <s v="W4 5JD"/>
  </r>
  <r>
    <n v="1036"/>
    <s v="Lonsdale Road"/>
    <n v="2475000"/>
    <x v="0"/>
    <n v="2406"/>
    <n v="5"/>
    <n v="5"/>
    <n v="5"/>
    <x v="22"/>
    <x v="0"/>
    <s v="SW13 9DA"/>
  </r>
  <r>
    <n v="1037"/>
    <s v="Tyneham Road"/>
    <n v="799950"/>
    <x v="0"/>
    <n v="766"/>
    <n v="2"/>
    <n v="2"/>
    <n v="2"/>
    <x v="31"/>
    <x v="0"/>
    <s v="SW11 5XR"/>
  </r>
  <r>
    <n v="1038"/>
    <s v="Eaton Square"/>
    <n v="2950000"/>
    <x v="1"/>
    <n v="1181"/>
    <n v="2"/>
    <n v="2"/>
    <n v="2"/>
    <x v="94"/>
    <x v="0"/>
    <s v="SW1W 9DF"/>
  </r>
  <r>
    <n v="1039"/>
    <s v="Hazel Lane"/>
    <n v="2500000"/>
    <x v="0"/>
    <n v="4420"/>
    <n v="6"/>
    <n v="6"/>
    <n v="6"/>
    <x v="66"/>
    <x v="1"/>
    <s v="TW10 7AP"/>
  </r>
  <r>
    <n v="1040"/>
    <s v="New Road"/>
    <n v="950000"/>
    <x v="0"/>
    <n v="1397"/>
    <n v="3"/>
    <n v="3"/>
    <n v="3"/>
    <x v="66"/>
    <x v="1"/>
    <s v="TW10 7HY"/>
  </r>
  <r>
    <n v="1041"/>
    <s v="Fontarabia Road"/>
    <n v="595000"/>
    <x v="1"/>
    <n v="683"/>
    <n v="1"/>
    <n v="1"/>
    <n v="1"/>
    <x v="3"/>
    <x v="0"/>
    <s v="SW11 5PE"/>
  </r>
  <r>
    <n v="1042"/>
    <s v="Burland Road"/>
    <n v="1495000"/>
    <x v="0"/>
    <n v="1892"/>
    <n v="5"/>
    <n v="5"/>
    <n v="5"/>
    <x v="3"/>
    <x v="0"/>
    <s v="SW11 6SA"/>
  </r>
  <r>
    <n v="1043"/>
    <s v="Southwold Mansions"/>
    <n v="625000"/>
    <x v="1"/>
    <n v="693"/>
    <n v="2"/>
    <n v="2"/>
    <n v="2"/>
    <x v="91"/>
    <x v="0"/>
    <s v="W9 2LF"/>
  </r>
  <r>
    <n v="1044"/>
    <s v="Clarendon Court"/>
    <n v="935000"/>
    <x v="1"/>
    <n v="829"/>
    <n v="2"/>
    <n v="2"/>
    <n v="2"/>
    <x v="267"/>
    <x v="26"/>
    <s v="W9 1AJ"/>
  </r>
  <r>
    <n v="1045"/>
    <s v="Albion Road"/>
    <n v="599995"/>
    <x v="1"/>
    <n v="710"/>
    <n v="2"/>
    <n v="2"/>
    <n v="2"/>
    <x v="3"/>
    <x v="0"/>
    <s v="N16 9PH"/>
  </r>
  <r>
    <n v="1046"/>
    <s v="Elrington Road"/>
    <n v="1650000"/>
    <x v="0"/>
    <n v="2048"/>
    <n v="4"/>
    <n v="4"/>
    <n v="4"/>
    <x v="45"/>
    <x v="0"/>
    <s v="E8 3BJ"/>
  </r>
  <r>
    <n v="1047"/>
    <s v="Waldeck Road"/>
    <n v="525000"/>
    <x v="2"/>
    <n v="666"/>
    <n v="1"/>
    <n v="1"/>
    <n v="1"/>
    <x v="113"/>
    <x v="0"/>
    <s v="W13 8LY"/>
  </r>
  <r>
    <n v="1048"/>
    <s v="Clapham Common South Side"/>
    <n v="800000"/>
    <x v="1"/>
    <n v="992"/>
    <n v="2"/>
    <n v="2"/>
    <n v="2"/>
    <x v="3"/>
    <x v="0"/>
    <s v="SW4 9DX"/>
  </r>
  <r>
    <n v="1049"/>
    <s v="Selkirk Road"/>
    <n v="995000"/>
    <x v="0"/>
    <n v="1716"/>
    <n v="5"/>
    <n v="5"/>
    <n v="5"/>
    <x v="3"/>
    <x v="0"/>
    <s v="SW17 0EP"/>
  </r>
  <r>
    <n v="1050"/>
    <s v="Rookery Hill"/>
    <n v="1750000"/>
    <x v="0"/>
    <n v="3184"/>
    <n v="4"/>
    <n v="4"/>
    <n v="4"/>
    <x v="268"/>
    <x v="1"/>
    <s v="KT21 1EG"/>
  </r>
  <r>
    <n v="1051"/>
    <s v="Snarsgate Street"/>
    <n v="775000"/>
    <x v="0"/>
    <n v="634"/>
    <n v="2"/>
    <n v="2"/>
    <n v="2"/>
    <x v="3"/>
    <x v="0"/>
    <s v="W10 6QP"/>
  </r>
  <r>
    <n v="1052"/>
    <s v="Aspley Road"/>
    <n v="1595000"/>
    <x v="0"/>
    <n v="2287"/>
    <n v="5"/>
    <n v="5"/>
    <n v="5"/>
    <x v="3"/>
    <x v="0"/>
    <s v="SW18 2DB"/>
  </r>
  <r>
    <n v="1053"/>
    <s v="Pinnacle House"/>
    <n v="1500000"/>
    <x v="1"/>
    <n v="1438"/>
    <n v="3"/>
    <n v="3"/>
    <n v="3"/>
    <x v="269"/>
    <x v="0"/>
    <s v="SW18 1JE"/>
  </r>
  <r>
    <n v="1054"/>
    <s v="Eaton Square"/>
    <n v="3750000"/>
    <x v="1"/>
    <n v="1550"/>
    <n v="2"/>
    <n v="2"/>
    <n v="2"/>
    <x v="94"/>
    <x v="0"/>
    <s v="SW1W 9BG"/>
  </r>
  <r>
    <n v="1055"/>
    <s v="Petersham Road"/>
    <n v="3250000"/>
    <x v="0"/>
    <n v="2989"/>
    <n v="4"/>
    <n v="4"/>
    <n v="4"/>
    <x v="66"/>
    <x v="1"/>
    <s v="TW10 7AH"/>
  </r>
  <r>
    <n v="1056"/>
    <s v="Eastfields Avenue"/>
    <n v="895000"/>
    <x v="1"/>
    <n v="1039"/>
    <n v="2"/>
    <n v="2"/>
    <n v="2"/>
    <x v="67"/>
    <x v="0"/>
    <s v="SW18 1FU"/>
  </r>
  <r>
    <n v="1057"/>
    <s v="Sandmere Road"/>
    <n v="799999"/>
    <x v="1"/>
    <n v="1076"/>
    <n v="3"/>
    <n v="3"/>
    <n v="3"/>
    <x v="3"/>
    <x v="0"/>
    <s v="SW4 7QH"/>
  </r>
  <r>
    <n v="1058"/>
    <s v="Barnard Mews"/>
    <n v="650000"/>
    <x v="3"/>
    <n v="890"/>
    <n v="2"/>
    <n v="2"/>
    <n v="2"/>
    <x v="24"/>
    <x v="0"/>
    <s v="SW11 1QU"/>
  </r>
  <r>
    <n v="1059"/>
    <s v="Fitzwilliam Road"/>
    <n v="1395000"/>
    <x v="0"/>
    <n v="1918"/>
    <n v="3"/>
    <n v="3"/>
    <n v="3"/>
    <x v="3"/>
    <x v="0"/>
    <s v="SW4 0DN"/>
  </r>
  <r>
    <n v="1060"/>
    <s v="Alderside Apartments"/>
    <n v="550000"/>
    <x v="2"/>
    <n v="547"/>
    <n v="1"/>
    <n v="1"/>
    <n v="1"/>
    <x v="270"/>
    <x v="0"/>
    <s v="NW6 6BF"/>
  </r>
  <r>
    <n v="1061"/>
    <s v="The Watergardens"/>
    <n v="500000"/>
    <x v="1"/>
    <n v="1008"/>
    <n v="3"/>
    <n v="3"/>
    <n v="3"/>
    <x v="271"/>
    <x v="8"/>
    <s v="IG8 0GD"/>
  </r>
  <r>
    <n v="1062"/>
    <s v="Buckingham Road"/>
    <n v="1550000"/>
    <x v="0"/>
    <n v="1378"/>
    <n v="3"/>
    <n v="3"/>
    <n v="3"/>
    <x v="123"/>
    <x v="0"/>
    <s v="N1 4HY"/>
  </r>
  <r>
    <n v="1063"/>
    <s v="Kings College Court"/>
    <n v="4950000"/>
    <x v="2"/>
    <n v="3330"/>
    <n v="3"/>
    <n v="3"/>
    <n v="3"/>
    <x v="272"/>
    <x v="0"/>
    <s v="NW3 3EA"/>
  </r>
  <r>
    <n v="1064"/>
    <s v="Kings College Court"/>
    <n v="2850000"/>
    <x v="1"/>
    <n v="1752"/>
    <n v="2"/>
    <n v="2"/>
    <n v="2"/>
    <x v="272"/>
    <x v="0"/>
    <s v="NW3 3EA"/>
  </r>
  <r>
    <n v="1065"/>
    <s v="Greensward House"/>
    <n v="2250000"/>
    <x v="1"/>
    <n v="2557"/>
    <n v="3"/>
    <n v="3"/>
    <n v="3"/>
    <x v="4"/>
    <x v="0"/>
    <s v="SW6 2TG"/>
  </r>
  <r>
    <n v="1066"/>
    <s v="Ternary Place"/>
    <n v="595000"/>
    <x v="2"/>
    <n v="807"/>
    <n v="2"/>
    <n v="2"/>
    <n v="2"/>
    <x v="273"/>
    <x v="0"/>
    <s v="W5 3HJ"/>
  </r>
  <r>
    <n v="1067"/>
    <s v="Wayneflete Tower Avenue"/>
    <n v="3300000"/>
    <x v="0"/>
    <n v="6309"/>
    <n v="5"/>
    <n v="5"/>
    <n v="5"/>
    <x v="18"/>
    <x v="1"/>
    <s v="KT10 8QG"/>
  </r>
  <r>
    <n v="1068"/>
    <s v="Oaklands Road"/>
    <n v="1225000"/>
    <x v="0"/>
    <n v="1758"/>
    <n v="4"/>
    <n v="4"/>
    <n v="4"/>
    <x v="3"/>
    <x v="0"/>
    <s v="SW14 8NJ"/>
  </r>
  <r>
    <n v="1069"/>
    <s v="Limehouse Wharf"/>
    <n v="1350000"/>
    <x v="1"/>
    <n v="2264"/>
    <n v="2"/>
    <n v="2"/>
    <n v="2"/>
    <x v="46"/>
    <x v="0"/>
    <s v="E14 8BP"/>
  </r>
  <r>
    <n v="1070"/>
    <s v="Lime Quarter"/>
    <n v="545000"/>
    <x v="2"/>
    <n v="773"/>
    <n v="2"/>
    <n v="2"/>
    <n v="2"/>
    <x v="274"/>
    <x v="0"/>
    <s v="E3 3PJ"/>
  </r>
  <r>
    <n v="1071"/>
    <s v="Leythe Road"/>
    <n v="1195000"/>
    <x v="0"/>
    <n v="1668"/>
    <n v="4"/>
    <n v="4"/>
    <n v="4"/>
    <x v="184"/>
    <x v="0"/>
    <s v="W3 8AW"/>
  </r>
  <r>
    <n v="1072"/>
    <s v="Carlton House"/>
    <n v="822500"/>
    <x v="2"/>
    <n v="869"/>
    <n v="2"/>
    <n v="2"/>
    <n v="2"/>
    <x v="67"/>
    <x v="0"/>
    <s v="SW15 2BS"/>
  </r>
  <r>
    <n v="1073"/>
    <s v="Parliament View Apartments"/>
    <n v="1345000"/>
    <x v="1"/>
    <n v="1030"/>
    <n v="3"/>
    <n v="3"/>
    <n v="3"/>
    <x v="275"/>
    <x v="0"/>
    <s v="SE1 7XL"/>
  </r>
  <r>
    <n v="1074"/>
    <s v="The Tower"/>
    <n v="1400000"/>
    <x v="1"/>
    <n v="1145"/>
    <n v="2"/>
    <n v="2"/>
    <n v="2"/>
    <x v="276"/>
    <x v="0"/>
    <s v="SW8 2BW"/>
  </r>
  <r>
    <n v="1075"/>
    <s v="Peninsula Heights"/>
    <n v="1750000"/>
    <x v="1"/>
    <n v="1232"/>
    <n v="2"/>
    <n v="2"/>
    <n v="2"/>
    <x v="277"/>
    <x v="0"/>
    <s v="SE1 7TY"/>
  </r>
  <r>
    <n v="1076"/>
    <s v="Liverpool Road"/>
    <n v="2895000"/>
    <x v="0"/>
    <n v="3660"/>
    <n v="6"/>
    <n v="6"/>
    <n v="6"/>
    <x v="65"/>
    <x v="1"/>
    <s v="KT2 7SX"/>
  </r>
  <r>
    <n v="1077"/>
    <s v="Chester Close North"/>
    <n v="2350000"/>
    <x v="0"/>
    <n v="1844"/>
    <n v="4"/>
    <n v="4"/>
    <n v="4"/>
    <x v="38"/>
    <x v="0"/>
    <s v="NW1 4JE"/>
  </r>
  <r>
    <n v="1078"/>
    <s v="Elm Tree Court"/>
    <n v="1075000"/>
    <x v="1"/>
    <n v="1142"/>
    <n v="3"/>
    <n v="3"/>
    <n v="3"/>
    <x v="278"/>
    <x v="0"/>
    <s v="NW8 9JT"/>
  </r>
  <r>
    <n v="1079"/>
    <s v="Gayville Road"/>
    <n v="1350000"/>
    <x v="0"/>
    <n v="1637"/>
    <n v="4"/>
    <n v="4"/>
    <n v="4"/>
    <x v="3"/>
    <x v="0"/>
    <s v="SW11 6JW"/>
  </r>
  <r>
    <n v="1080"/>
    <s v="Green Street"/>
    <n v="2250000"/>
    <x v="1"/>
    <n v="1348"/>
    <n v="2"/>
    <n v="2"/>
    <n v="2"/>
    <x v="133"/>
    <x v="0"/>
    <s v="W1K 6RG"/>
  </r>
  <r>
    <n v="1081"/>
    <s v="Northstand Apartments"/>
    <n v="699950"/>
    <x v="1"/>
    <n v="787"/>
    <n v="2"/>
    <n v="2"/>
    <n v="2"/>
    <x v="279"/>
    <x v="0"/>
    <s v="N5 1FN"/>
  </r>
  <r>
    <n v="1082"/>
    <s v="Highbury Hill"/>
    <n v="1425000"/>
    <x v="0"/>
    <n v="1761"/>
    <n v="3"/>
    <n v="3"/>
    <n v="3"/>
    <x v="93"/>
    <x v="0"/>
    <s v="N5 1AU"/>
  </r>
  <r>
    <n v="1083"/>
    <s v="Reliance Wharf"/>
    <n v="435000"/>
    <x v="1"/>
    <n v="527"/>
    <n v="1"/>
    <n v="1"/>
    <n v="1"/>
    <x v="14"/>
    <x v="0"/>
    <s v="N1 5ET"/>
  </r>
  <r>
    <n v="1084"/>
    <s v="Pattison Road"/>
    <n v="2950000"/>
    <x v="0"/>
    <n v="3300"/>
    <n v="5"/>
    <n v="5"/>
    <n v="5"/>
    <x v="3"/>
    <x v="0"/>
    <s v="NW2 2HJ"/>
  </r>
  <r>
    <n v="1085"/>
    <s v="Ternary Place"/>
    <n v="645000"/>
    <x v="2"/>
    <n v="904"/>
    <n v="2"/>
    <n v="2"/>
    <n v="2"/>
    <x v="41"/>
    <x v="0"/>
    <s v="W5 3HJ"/>
  </r>
  <r>
    <n v="1086"/>
    <s v="Pavilion Park"/>
    <n v="995000"/>
    <x v="2"/>
    <n v="1681"/>
    <n v="3"/>
    <n v="3"/>
    <n v="3"/>
    <x v="136"/>
    <x v="1"/>
    <s v="KT8 9DX"/>
  </r>
  <r>
    <n v="1087"/>
    <s v="Sheen Common Drive"/>
    <n v="5500000"/>
    <x v="0"/>
    <n v="5453"/>
    <n v="6"/>
    <n v="6"/>
    <n v="6"/>
    <x v="66"/>
    <x v="1"/>
    <s v="TW10 5BN"/>
  </r>
  <r>
    <n v="1088"/>
    <s v="Nightingale Square"/>
    <n v="2500000"/>
    <x v="0"/>
    <n v="2413"/>
    <n v="5"/>
    <n v="5"/>
    <n v="5"/>
    <x v="3"/>
    <x v="0"/>
    <s v="SW12 8QJ"/>
  </r>
  <r>
    <n v="1089"/>
    <s v="Gaskarth Road"/>
    <n v="1200000"/>
    <x v="0"/>
    <n v="1585"/>
    <n v="4"/>
    <n v="4"/>
    <n v="4"/>
    <x v="3"/>
    <x v="0"/>
    <s v="SW12 9NN"/>
  </r>
  <r>
    <n v="1090"/>
    <s v="Cambridge Road"/>
    <n v="1750000"/>
    <x v="0"/>
    <n v="1891"/>
    <n v="5"/>
    <n v="5"/>
    <n v="5"/>
    <x v="22"/>
    <x v="0"/>
    <s v="SW13 0PG"/>
  </r>
  <r>
    <n v="1091"/>
    <s v="Mirabel Road"/>
    <n v="725000"/>
    <x v="1"/>
    <n v="924"/>
    <n v="3"/>
    <n v="3"/>
    <n v="3"/>
    <x v="23"/>
    <x v="0"/>
    <s v="SW6 7EH"/>
  </r>
  <r>
    <n v="1092"/>
    <s v="Tyneham Road"/>
    <n v="850000"/>
    <x v="0"/>
    <n v="780"/>
    <n v="2"/>
    <n v="2"/>
    <n v="2"/>
    <x v="31"/>
    <x v="0"/>
    <s v="SW11 5XR"/>
  </r>
  <r>
    <n v="1093"/>
    <s v="Princes Road"/>
    <n v="2249000"/>
    <x v="0"/>
    <n v="2600"/>
    <n v="5"/>
    <n v="5"/>
    <n v="5"/>
    <x v="0"/>
    <x v="0"/>
    <s v="SW19 8RB"/>
  </r>
  <r>
    <n v="1094"/>
    <s v="Old York Road"/>
    <n v="475000"/>
    <x v="1"/>
    <n v="598"/>
    <n v="1"/>
    <n v="1"/>
    <n v="1"/>
    <x v="3"/>
    <x v="0"/>
    <s v="SW18 1TQ"/>
  </r>
  <r>
    <n v="1095"/>
    <s v="Tritton House"/>
    <n v="525000"/>
    <x v="2"/>
    <n v="558"/>
    <n v="1"/>
    <n v="1"/>
    <n v="1"/>
    <x v="280"/>
    <x v="0"/>
    <s v="SW18 1UF"/>
  </r>
  <r>
    <n v="1096"/>
    <s v="Gore Road"/>
    <n v="370000"/>
    <x v="1"/>
    <n v="400"/>
    <n v="1"/>
    <n v="1"/>
    <n v="1"/>
    <x v="26"/>
    <x v="0"/>
    <s v="E9 7HW"/>
  </r>
  <r>
    <n v="1097"/>
    <s v="Calvin Street"/>
    <n v="2500000"/>
    <x v="1"/>
    <n v="2132"/>
    <n v="2"/>
    <n v="2"/>
    <n v="2"/>
    <x v="281"/>
    <x v="0"/>
    <s v="E1 6NW"/>
  </r>
  <r>
    <n v="1098"/>
    <s v="Hillside Rise"/>
    <n v="700000"/>
    <x v="6"/>
    <n v="1301"/>
    <n v="3"/>
    <n v="3"/>
    <n v="3"/>
    <x v="36"/>
    <x v="7"/>
    <s v="HA6 1RR"/>
  </r>
  <r>
    <n v="1099"/>
    <s v="Bennerley Road"/>
    <n v="1595000"/>
    <x v="0"/>
    <n v="2046"/>
    <n v="4"/>
    <n v="4"/>
    <n v="4"/>
    <x v="3"/>
    <x v="0"/>
    <s v="SW11 6DR"/>
  </r>
  <r>
    <n v="1100"/>
    <s v="Delaware Mansions"/>
    <n v="715000"/>
    <x v="1"/>
    <n v="764"/>
    <n v="2"/>
    <n v="2"/>
    <n v="2"/>
    <x v="91"/>
    <x v="0"/>
    <s v="W9 2LL"/>
  </r>
  <r>
    <n v="1101"/>
    <s v="Carlton Mansions"/>
    <n v="985000"/>
    <x v="1"/>
    <n v="978"/>
    <n v="2"/>
    <n v="2"/>
    <n v="2"/>
    <x v="91"/>
    <x v="0"/>
    <s v="W9 1NR"/>
  </r>
  <r>
    <n v="1102"/>
    <s v="Great Portland Street"/>
    <n v="4850000"/>
    <x v="4"/>
    <n v="1518"/>
    <n v="3"/>
    <n v="3"/>
    <n v="3"/>
    <x v="180"/>
    <x v="0"/>
    <s v="W1W 7LS"/>
  </r>
  <r>
    <n v="1103"/>
    <s v="The Uplands"/>
    <n v="1695000"/>
    <x v="0"/>
    <n v="3683"/>
    <n v="5"/>
    <n v="5"/>
    <n v="5"/>
    <x v="55"/>
    <x v="8"/>
    <s v="IG10 1NH"/>
  </r>
  <r>
    <n v="1104"/>
    <s v="High Silver"/>
    <n v="1095000"/>
    <x v="0"/>
    <n v="1728"/>
    <n v="4"/>
    <n v="4"/>
    <n v="4"/>
    <x v="55"/>
    <x v="8"/>
    <s v="IG10 4EL"/>
  </r>
  <r>
    <n v="1105"/>
    <s v="Monkhams Avenue"/>
    <n v="1325000"/>
    <x v="0"/>
    <n v="2659"/>
    <n v="5"/>
    <n v="5"/>
    <n v="5"/>
    <x v="47"/>
    <x v="8"/>
    <s v="IG8 0ER"/>
  </r>
  <r>
    <n v="1106"/>
    <s v="Buckingham Road"/>
    <n v="699950"/>
    <x v="0"/>
    <n v="1255"/>
    <n v="1"/>
    <n v="1"/>
    <n v="1"/>
    <x v="14"/>
    <x v="0"/>
    <s v="N1 4JA"/>
  </r>
  <r>
    <n v="1107"/>
    <s v="Bromyard House"/>
    <n v="350000"/>
    <x v="1"/>
    <n v="420"/>
    <n v="1"/>
    <n v="1"/>
    <n v="1"/>
    <x v="282"/>
    <x v="0"/>
    <s v="W3 7FG"/>
  </r>
  <r>
    <n v="1108"/>
    <s v="Claremont Drive"/>
    <n v="2000000"/>
    <x v="0"/>
    <n v="3556"/>
    <n v="6"/>
    <n v="6"/>
    <n v="6"/>
    <x v="18"/>
    <x v="1"/>
    <s v="KT10 9LU"/>
  </r>
  <r>
    <n v="1109"/>
    <s v="Lynwood Road"/>
    <n v="1095000"/>
    <x v="0"/>
    <n v="2442"/>
    <n v="5"/>
    <n v="5"/>
    <n v="5"/>
    <x v="42"/>
    <x v="1"/>
    <s v="KT7 0DN"/>
  </r>
  <r>
    <n v="1110"/>
    <s v="York Avenue"/>
    <n v="3250000"/>
    <x v="0"/>
    <n v="3467"/>
    <n v="6"/>
    <n v="6"/>
    <n v="6"/>
    <x v="137"/>
    <x v="0"/>
    <s v="SW14 7LQ"/>
  </r>
  <r>
    <n v="1111"/>
    <s v="Badminton Road"/>
    <n v="899950"/>
    <x v="1"/>
    <n v="939"/>
    <n v="2"/>
    <n v="2"/>
    <n v="2"/>
    <x v="3"/>
    <x v="0"/>
    <s v="SW12 8BN"/>
  </r>
  <r>
    <n v="1112"/>
    <s v="Landmark Place At Tower Bridge"/>
    <n v="2166000"/>
    <x v="2"/>
    <n v="1236"/>
    <n v="2"/>
    <n v="2"/>
    <n v="2"/>
    <x v="265"/>
    <x v="0"/>
    <s v="EC3R 6EA"/>
  </r>
  <r>
    <n v="1113"/>
    <s v="Junction House"/>
    <n v="480000"/>
    <x v="2"/>
    <n v="577"/>
    <n v="1"/>
    <n v="1"/>
    <n v="1"/>
    <x v="24"/>
    <x v="0"/>
    <s v="SW11 2NU"/>
  </r>
  <r>
    <n v="1114"/>
    <s v="Elsham Road"/>
    <n v="825000"/>
    <x v="1"/>
    <n v="869"/>
    <n v="2"/>
    <n v="2"/>
    <n v="2"/>
    <x v="256"/>
    <x v="0"/>
    <s v="W14 8HB"/>
  </r>
  <r>
    <n v="1115"/>
    <s v="Park Terrace, Warriner Gardens"/>
    <n v="2950000"/>
    <x v="2"/>
    <n v="2768"/>
    <n v="4"/>
    <n v="4"/>
    <n v="4"/>
    <x v="31"/>
    <x v="0"/>
    <s v="SW11 4XW"/>
  </r>
  <r>
    <n v="1116"/>
    <s v="Southlands Drive"/>
    <n v="585000"/>
    <x v="1"/>
    <n v="784"/>
    <n v="2"/>
    <n v="2"/>
    <n v="2"/>
    <x v="0"/>
    <x v="0"/>
    <s v="SW19 5QF"/>
  </r>
  <r>
    <n v="1117"/>
    <s v="Smith Terrace"/>
    <n v="2975000"/>
    <x v="0"/>
    <n v="2041"/>
    <n v="3"/>
    <n v="3"/>
    <n v="3"/>
    <x v="77"/>
    <x v="0"/>
    <s v="SW3 4DL"/>
  </r>
  <r>
    <n v="1118"/>
    <s v="The Close"/>
    <n v="680000"/>
    <x v="0"/>
    <n v="1125"/>
    <n v="3"/>
    <n v="3"/>
    <n v="3"/>
    <x v="66"/>
    <x v="1"/>
    <s v="TW9 4QW"/>
  </r>
  <r>
    <n v="1119"/>
    <s v="Thornton Place"/>
    <n v="899000"/>
    <x v="2"/>
    <n v="982"/>
    <n v="2"/>
    <n v="2"/>
    <n v="2"/>
    <x v="179"/>
    <x v="0"/>
    <s v="SW4 0AB"/>
  </r>
  <r>
    <n v="1120"/>
    <s v="Shaftesbury"/>
    <n v="675000"/>
    <x v="0"/>
    <n v="1153"/>
    <n v="4"/>
    <n v="4"/>
    <n v="4"/>
    <x v="55"/>
    <x v="8"/>
    <s v="IG10 1HN"/>
  </r>
  <r>
    <n v="1121"/>
    <s v="Upshirebury Green"/>
    <n v="475000"/>
    <x v="0"/>
    <n v="890"/>
    <n v="2"/>
    <n v="2"/>
    <n v="2"/>
    <x v="283"/>
    <x v="8"/>
    <s v="EN9 3SU"/>
  </r>
  <r>
    <n v="1122"/>
    <s v="Coppice Row"/>
    <n v="1265000"/>
    <x v="0"/>
    <n v="2568"/>
    <n v="5"/>
    <n v="5"/>
    <n v="5"/>
    <x v="146"/>
    <x v="8"/>
    <s v="CM16 7DN"/>
  </r>
  <r>
    <n v="1123"/>
    <s v="Stokesheath Road"/>
    <n v="3500000"/>
    <x v="0"/>
    <n v="11077"/>
    <n v="6"/>
    <n v="6"/>
    <n v="6"/>
    <x v="128"/>
    <x v="1"/>
    <s v="KT22 0PS"/>
  </r>
  <r>
    <n v="1124"/>
    <s v="Holland Street"/>
    <n v="3500000"/>
    <x v="0"/>
    <n v="2401"/>
    <n v="4"/>
    <n v="4"/>
    <n v="4"/>
    <x v="3"/>
    <x v="0"/>
    <s v="W8 4NA"/>
  </r>
  <r>
    <n v="1125"/>
    <s v="John Spencer Square"/>
    <n v="599995"/>
    <x v="1"/>
    <n v="528"/>
    <n v="1"/>
    <n v="1"/>
    <n v="1"/>
    <x v="3"/>
    <x v="0"/>
    <s v="N1 2LZ"/>
  </r>
  <r>
    <n v="1126"/>
    <s v="Kingsland Road"/>
    <n v="550000"/>
    <x v="1"/>
    <n v="736"/>
    <n v="2"/>
    <n v="2"/>
    <n v="2"/>
    <x v="45"/>
    <x v="0"/>
    <s v="E8 4EG"/>
  </r>
  <r>
    <n v="1127"/>
    <s v="Calbourne Road"/>
    <n v="1325000"/>
    <x v="0"/>
    <n v="1595"/>
    <n v="4"/>
    <n v="4"/>
    <n v="4"/>
    <x v="3"/>
    <x v="0"/>
    <s v="SW12 8LW"/>
  </r>
  <r>
    <n v="1128"/>
    <s v="Balham Park Road"/>
    <n v="2400000"/>
    <x v="0"/>
    <n v="2850"/>
    <n v="6"/>
    <n v="6"/>
    <n v="6"/>
    <x v="3"/>
    <x v="0"/>
    <s v="SW12 8DZ"/>
  </r>
  <r>
    <n v="1129"/>
    <s v="Streathbourne Road"/>
    <n v="2500000"/>
    <x v="0"/>
    <n v="3525"/>
    <n v="6"/>
    <n v="6"/>
    <n v="6"/>
    <x v="3"/>
    <x v="0"/>
    <s v="SW17 8QY"/>
  </r>
  <r>
    <n v="1130"/>
    <s v="Phoenix Wharf"/>
    <n v="1150000"/>
    <x v="1"/>
    <n v="1302"/>
    <n v="2"/>
    <n v="2"/>
    <n v="2"/>
    <x v="229"/>
    <x v="0"/>
    <s v="E14 8DQ"/>
  </r>
  <r>
    <n v="1131"/>
    <s v="Lock Side Way"/>
    <n v="550000"/>
    <x v="2"/>
    <n v="1023"/>
    <n v="2"/>
    <n v="2"/>
    <n v="2"/>
    <x v="284"/>
    <x v="0"/>
    <s v="E16 2QJ"/>
  </r>
  <r>
    <n v="1132"/>
    <s v="City Walk Apartments"/>
    <n v="690000"/>
    <x v="1"/>
    <n v="753"/>
    <n v="2"/>
    <n v="2"/>
    <n v="2"/>
    <x v="81"/>
    <x v="0"/>
    <s v="EC1V 3RF"/>
  </r>
  <r>
    <n v="1133"/>
    <s v="Worship Street"/>
    <n v="1175000"/>
    <x v="1"/>
    <n v="949"/>
    <n v="2"/>
    <n v="2"/>
    <n v="2"/>
    <x v="1"/>
    <x v="0"/>
    <s v="EC2A 2AH"/>
  </r>
  <r>
    <n v="1134"/>
    <s v="Thornton Avenue"/>
    <n v="2000000"/>
    <x v="0"/>
    <n v="2222"/>
    <n v="5"/>
    <n v="5"/>
    <n v="5"/>
    <x v="21"/>
    <x v="0"/>
    <s v="W4 1QG"/>
  </r>
  <r>
    <n v="1135"/>
    <s v="Bishops Gate"/>
    <n v="1045000"/>
    <x v="2"/>
    <n v="810"/>
    <n v="2"/>
    <n v="2"/>
    <n v="2"/>
    <x v="285"/>
    <x v="19"/>
    <s v="SW6 3LF"/>
  </r>
  <r>
    <n v="1136"/>
    <s v="Yvon House"/>
    <n v="699950"/>
    <x v="1"/>
    <n v="848"/>
    <n v="2"/>
    <n v="2"/>
    <n v="2"/>
    <x v="24"/>
    <x v="0"/>
    <s v="SW11 4GA"/>
  </r>
  <r>
    <n v="1137"/>
    <s v="Holden Street"/>
    <n v="900000"/>
    <x v="0"/>
    <n v="1223"/>
    <n v="3"/>
    <n v="3"/>
    <n v="3"/>
    <x v="31"/>
    <x v="0"/>
    <s v="SW11 5UP"/>
  </r>
  <r>
    <n v="1138"/>
    <s v="Matthews Street"/>
    <n v="875000"/>
    <x v="0"/>
    <n v="1061"/>
    <n v="3"/>
    <n v="3"/>
    <n v="3"/>
    <x v="31"/>
    <x v="0"/>
    <s v="SW11 5AB"/>
  </r>
  <r>
    <n v="1139"/>
    <s v="King Edwards Road"/>
    <n v="1695000"/>
    <x v="0"/>
    <n v="1938"/>
    <n v="4"/>
    <n v="4"/>
    <n v="4"/>
    <x v="26"/>
    <x v="0"/>
    <s v="E9 7SF"/>
  </r>
  <r>
    <n v="1140"/>
    <s v="Lords View"/>
    <n v="845000"/>
    <x v="1"/>
    <n v="960"/>
    <n v="2"/>
    <n v="2"/>
    <n v="2"/>
    <x v="7"/>
    <x v="0"/>
    <s v="NW8 7HL"/>
  </r>
  <r>
    <n v="1141"/>
    <s v="Sovereign Mews"/>
    <n v="850000"/>
    <x v="0"/>
    <n v="1213"/>
    <n v="4"/>
    <n v="4"/>
    <n v="4"/>
    <x v="71"/>
    <x v="0"/>
    <s v="E2 8ER"/>
  </r>
  <r>
    <n v="1142"/>
    <s v="Princelet Street"/>
    <n v="2000000"/>
    <x v="1"/>
    <n v="2401"/>
    <n v="3"/>
    <n v="3"/>
    <n v="3"/>
    <x v="3"/>
    <x v="27"/>
    <s v="E1 6QH"/>
  </r>
  <r>
    <n v="1143"/>
    <s v="Eaton Square"/>
    <n v="3250000"/>
    <x v="1"/>
    <n v="1509"/>
    <n v="1"/>
    <n v="1"/>
    <n v="1"/>
    <x v="94"/>
    <x v="0"/>
    <s v="SW1W 9DF"/>
  </r>
  <r>
    <n v="1144"/>
    <s v="Egbert Street"/>
    <n v="1750000"/>
    <x v="1"/>
    <n v="1239"/>
    <n v="3"/>
    <n v="3"/>
    <n v="3"/>
    <x v="11"/>
    <x v="0"/>
    <s v="NW1 8LJ"/>
  </r>
  <r>
    <n v="1145"/>
    <s v="Heathside Close"/>
    <n v="1250000"/>
    <x v="0"/>
    <n v="1880"/>
    <n v="4"/>
    <n v="4"/>
    <n v="4"/>
    <x v="286"/>
    <x v="7"/>
    <s v="HA6 2EQ"/>
  </r>
  <r>
    <n v="1146"/>
    <s v="Birchside Apartments"/>
    <n v="550000"/>
    <x v="2"/>
    <n v="562"/>
    <n v="1"/>
    <n v="1"/>
    <n v="1"/>
    <x v="287"/>
    <x v="0"/>
    <s v="NW6 5FS"/>
  </r>
  <r>
    <n v="1147"/>
    <s v="Wimpole Mews"/>
    <n v="1050000"/>
    <x v="1"/>
    <n v="1309"/>
    <n v="3"/>
    <n v="3"/>
    <n v="3"/>
    <x v="12"/>
    <x v="0"/>
    <s v="W1G 8PD"/>
  </r>
  <r>
    <n v="1148"/>
    <s v="Portman Mansions"/>
    <n v="1095000"/>
    <x v="1"/>
    <n v="945"/>
    <n v="1"/>
    <n v="1"/>
    <n v="1"/>
    <x v="204"/>
    <x v="0"/>
    <s v="W1U 6NT"/>
  </r>
  <r>
    <n v="1149"/>
    <s v="Upshirebury Green"/>
    <n v="1195000"/>
    <x v="0"/>
    <n v="2737"/>
    <n v="4"/>
    <n v="4"/>
    <n v="4"/>
    <x v="283"/>
    <x v="8"/>
    <s v="EN9 3ST"/>
  </r>
  <r>
    <n v="1150"/>
    <s v="Eldon Grove"/>
    <n v="1100000"/>
    <x v="1"/>
    <n v="985"/>
    <n v="3"/>
    <n v="3"/>
    <n v="3"/>
    <x v="51"/>
    <x v="0"/>
    <s v="NW3 5PT"/>
  </r>
  <r>
    <n v="1151"/>
    <s v="Frognal Lane"/>
    <n v="3000000"/>
    <x v="1"/>
    <n v="2427"/>
    <n v="4"/>
    <n v="4"/>
    <n v="4"/>
    <x v="51"/>
    <x v="0"/>
    <s v="NW3 7DU"/>
  </r>
  <r>
    <n v="1152"/>
    <s v="Pursers Cross Road"/>
    <n v="2150000"/>
    <x v="0"/>
    <n v="2416"/>
    <n v="5"/>
    <n v="5"/>
    <n v="5"/>
    <x v="23"/>
    <x v="0"/>
    <s v="SW6 4QZ"/>
  </r>
  <r>
    <n v="1153"/>
    <s v="Temple Sheen Road"/>
    <n v="1800000"/>
    <x v="0"/>
    <n v="2129"/>
    <n v="5"/>
    <n v="5"/>
    <n v="5"/>
    <x v="137"/>
    <x v="0"/>
    <s v="SW14 7RS"/>
  </r>
  <r>
    <n v="1154"/>
    <s v="Spencer Gardens"/>
    <n v="1295000"/>
    <x v="0"/>
    <n v="1248"/>
    <n v="3"/>
    <n v="3"/>
    <n v="3"/>
    <x v="3"/>
    <x v="0"/>
    <s v="SW14 7AH"/>
  </r>
  <r>
    <n v="1155"/>
    <s v="Graveney Road"/>
    <n v="1125000"/>
    <x v="0"/>
    <n v="2137"/>
    <n v="5"/>
    <n v="5"/>
    <n v="5"/>
    <x v="3"/>
    <x v="0"/>
    <s v="SW17 0EG"/>
  </r>
  <r>
    <n v="1156"/>
    <s v="Ravenswood Road"/>
    <n v="1025000"/>
    <x v="0"/>
    <n v="1556"/>
    <n v="4"/>
    <n v="4"/>
    <n v="4"/>
    <x v="3"/>
    <x v="0"/>
    <s v="SW12 9PN"/>
  </r>
  <r>
    <n v="1157"/>
    <s v="Foxbourne Road"/>
    <n v="1675000"/>
    <x v="0"/>
    <n v="2346"/>
    <n v="5"/>
    <n v="5"/>
    <n v="5"/>
    <x v="3"/>
    <x v="0"/>
    <s v="SW17 8EW"/>
  </r>
  <r>
    <n v="1158"/>
    <s v="Weltje Road"/>
    <n v="2750000"/>
    <x v="0"/>
    <n v="3251"/>
    <n v="7"/>
    <n v="7"/>
    <n v="7"/>
    <x v="288"/>
    <x v="0"/>
    <s v="W6 9LT"/>
  </r>
  <r>
    <n v="1159"/>
    <s v="Finborough Road"/>
    <n v="500000"/>
    <x v="1"/>
    <n v="670"/>
    <n v="1"/>
    <n v="1"/>
    <n v="1"/>
    <x v="3"/>
    <x v="0"/>
    <s v="SW10 9DA"/>
  </r>
  <r>
    <n v="1160"/>
    <s v="Dewhurst Road"/>
    <n v="2520000"/>
    <x v="0"/>
    <n v="2638"/>
    <n v="5"/>
    <n v="5"/>
    <n v="5"/>
    <x v="256"/>
    <x v="0"/>
    <s v="W14 0ES"/>
  </r>
  <r>
    <n v="1161"/>
    <s v="Sinclair Road"/>
    <n v="865000"/>
    <x v="1"/>
    <n v="1023"/>
    <n v="2"/>
    <n v="2"/>
    <n v="2"/>
    <x v="3"/>
    <x v="0"/>
    <s v="W14 0NP"/>
  </r>
  <r>
    <n v="1162"/>
    <s v="Lurline Gardens"/>
    <n v="700000"/>
    <x v="1"/>
    <n v="875"/>
    <n v="2"/>
    <n v="2"/>
    <n v="2"/>
    <x v="31"/>
    <x v="0"/>
    <s v="SW11 4DB"/>
  </r>
  <r>
    <n v="1163"/>
    <s v="Orbel Street"/>
    <n v="1350000"/>
    <x v="0"/>
    <n v="1295"/>
    <n v="3"/>
    <n v="3"/>
    <n v="3"/>
    <x v="31"/>
    <x v="0"/>
    <s v="SW11 3NX"/>
  </r>
  <r>
    <n v="1164"/>
    <s v="Riverwalk"/>
    <n v="3450000"/>
    <x v="1"/>
    <n v="1215"/>
    <n v="2"/>
    <n v="2"/>
    <n v="2"/>
    <x v="48"/>
    <x v="0"/>
    <s v="SW1P 4FA"/>
  </r>
  <r>
    <n v="1165"/>
    <s v="Birdhurst Road"/>
    <n v="775000"/>
    <x v="1"/>
    <n v="1066"/>
    <n v="3"/>
    <n v="3"/>
    <n v="3"/>
    <x v="3"/>
    <x v="0"/>
    <s v="SW18 1AR"/>
  </r>
  <r>
    <n v="1166"/>
    <s v="Wilna Road"/>
    <n v="1195000"/>
    <x v="0"/>
    <n v="1697"/>
    <n v="4"/>
    <n v="4"/>
    <n v="4"/>
    <x v="3"/>
    <x v="0"/>
    <s v="SW18 3AY"/>
  </r>
  <r>
    <n v="1167"/>
    <s v="Bradstock Road"/>
    <n v="725000"/>
    <x v="4"/>
    <n v="1200"/>
    <n v="3"/>
    <n v="3"/>
    <n v="3"/>
    <x v="45"/>
    <x v="0"/>
    <s v="E9 5BZ"/>
  </r>
  <r>
    <n v="1168"/>
    <s v="Ashby Street"/>
    <n v="700000"/>
    <x v="1"/>
    <n v="606"/>
    <n v="2"/>
    <n v="2"/>
    <n v="2"/>
    <x v="1"/>
    <x v="0"/>
    <s v="EC1V 0ED"/>
  </r>
  <r>
    <n v="1169"/>
    <s v="Seward Street"/>
    <n v="695000"/>
    <x v="1"/>
    <n v="796"/>
    <n v="2"/>
    <n v="2"/>
    <n v="2"/>
    <x v="1"/>
    <x v="0"/>
    <s v="EC1V 3PA"/>
  </r>
  <r>
    <n v="1170"/>
    <s v="Moor Lane"/>
    <n v="1299000"/>
    <x v="1"/>
    <n v="827"/>
    <n v="2"/>
    <n v="2"/>
    <n v="2"/>
    <x v="289"/>
    <x v="0"/>
    <s v="EC2Y 9BA"/>
  </r>
  <r>
    <n v="1171"/>
    <s v="Hans Road"/>
    <n v="5950000"/>
    <x v="1"/>
    <n v="2817"/>
    <n v="3"/>
    <n v="3"/>
    <n v="3"/>
    <x v="157"/>
    <x v="0"/>
    <s v="SW3 1RW"/>
  </r>
  <r>
    <n v="1172"/>
    <s v="Richmond Hill"/>
    <n v="595000"/>
    <x v="1"/>
    <n v="786"/>
    <n v="2"/>
    <n v="2"/>
    <n v="2"/>
    <x v="66"/>
    <x v="1"/>
    <s v="TW10 6QX"/>
  </r>
  <r>
    <n v="1173"/>
    <s v="Onslow Avenue"/>
    <n v="2100000"/>
    <x v="0"/>
    <n v="2296"/>
    <n v="4"/>
    <n v="4"/>
    <n v="4"/>
    <x v="66"/>
    <x v="1"/>
    <s v="TW10 6QB"/>
  </r>
  <r>
    <n v="1174"/>
    <s v="Rotherwood Road"/>
    <n v="1475000"/>
    <x v="0"/>
    <n v="1894"/>
    <n v="4"/>
    <n v="4"/>
    <n v="4"/>
    <x v="2"/>
    <x v="0"/>
    <s v="SW15 1LA"/>
  </r>
  <r>
    <n v="1175"/>
    <s v="Larpent Avenue"/>
    <n v="2950000"/>
    <x v="0"/>
    <n v="3336"/>
    <n v="7"/>
    <n v="7"/>
    <n v="7"/>
    <x v="2"/>
    <x v="0"/>
    <s v="SW15 6UU"/>
  </r>
  <r>
    <n v="1176"/>
    <s v="Granard Road"/>
    <n v="450000"/>
    <x v="1"/>
    <n v="570"/>
    <n v="2"/>
    <n v="2"/>
    <n v="2"/>
    <x v="3"/>
    <x v="0"/>
    <s v="SW12 8UJ"/>
  </r>
  <r>
    <n v="1177"/>
    <s v="Worcester Gardens"/>
    <n v="550000"/>
    <x v="1"/>
    <n v="672"/>
    <n v="2"/>
    <n v="2"/>
    <n v="2"/>
    <x v="3"/>
    <x v="0"/>
    <s v="SW11 6LR"/>
  </r>
  <r>
    <n v="1178"/>
    <s v="Pall Mall"/>
    <n v="2250000"/>
    <x v="1"/>
    <n v="1297"/>
    <n v="2"/>
    <n v="2"/>
    <n v="2"/>
    <x v="68"/>
    <x v="0"/>
    <s v="SW1Y 5JH"/>
  </r>
  <r>
    <n v="1179"/>
    <s v="Connaught Avenue"/>
    <n v="2750000"/>
    <x v="0"/>
    <n v="4925"/>
    <n v="6"/>
    <n v="6"/>
    <n v="6"/>
    <x v="55"/>
    <x v="8"/>
    <s v="IG10 4DS"/>
  </r>
  <r>
    <n v="1180"/>
    <s v="Wollaton House"/>
    <n v="599950"/>
    <x v="1"/>
    <n v="734"/>
    <n v="1"/>
    <n v="1"/>
    <n v="1"/>
    <x v="15"/>
    <x v="0"/>
    <s v="N1 0EY"/>
  </r>
  <r>
    <n v="1181"/>
    <s v="Aberdeen Road"/>
    <n v="650000"/>
    <x v="1"/>
    <n v="667"/>
    <n v="1"/>
    <n v="1"/>
    <n v="1"/>
    <x v="3"/>
    <x v="0"/>
    <s v="N5 2XA"/>
  </r>
  <r>
    <n v="1182"/>
    <s v="Sandilands Road"/>
    <n v="850000"/>
    <x v="0"/>
    <n v="900"/>
    <n v="2"/>
    <n v="2"/>
    <n v="2"/>
    <x v="23"/>
    <x v="0"/>
    <s v="SW6 2BD"/>
  </r>
  <r>
    <n v="1183"/>
    <s v="Edenvale Street"/>
    <n v="825000"/>
    <x v="1"/>
    <n v="1027"/>
    <n v="3"/>
    <n v="3"/>
    <n v="3"/>
    <x v="23"/>
    <x v="0"/>
    <s v="SW6 2SF"/>
  </r>
  <r>
    <n v="1184"/>
    <s v="Linver Road"/>
    <n v="1850000"/>
    <x v="0"/>
    <n v="1678"/>
    <n v="5"/>
    <n v="5"/>
    <n v="5"/>
    <x v="23"/>
    <x v="0"/>
    <s v="SW6 3RB"/>
  </r>
  <r>
    <n v="1185"/>
    <s v="Doulton House"/>
    <n v="1750000"/>
    <x v="1"/>
    <n v="1390"/>
    <n v="3"/>
    <n v="3"/>
    <n v="3"/>
    <x v="290"/>
    <x v="0"/>
    <s v="SW6 2FT"/>
  </r>
  <r>
    <n v="1186"/>
    <s v="Lilyville Road"/>
    <n v="3150000"/>
    <x v="0"/>
    <n v="3100"/>
    <n v="5"/>
    <n v="5"/>
    <n v="5"/>
    <x v="23"/>
    <x v="0"/>
    <s v="SW6 5DP"/>
  </r>
  <r>
    <n v="1187"/>
    <s v="Second Avenue"/>
    <n v="599950"/>
    <x v="1"/>
    <n v="1128"/>
    <n v="3"/>
    <n v="3"/>
    <n v="3"/>
    <x v="184"/>
    <x v="0"/>
    <s v="W3 7RX"/>
  </r>
  <r>
    <n v="1188"/>
    <s v="St. Marys Road"/>
    <n v="1995000"/>
    <x v="0"/>
    <n v="3605"/>
    <n v="6"/>
    <n v="6"/>
    <n v="6"/>
    <x v="19"/>
    <x v="1"/>
    <s v="KT6 5EU"/>
  </r>
  <r>
    <n v="1189"/>
    <s v="Ember Lane"/>
    <n v="1595000"/>
    <x v="0"/>
    <n v="3304"/>
    <n v="6"/>
    <n v="6"/>
    <n v="6"/>
    <x v="18"/>
    <x v="1"/>
    <s v="KT10 8DZ"/>
  </r>
  <r>
    <n v="1190"/>
    <s v="Cornwall Gardens"/>
    <n v="1195000"/>
    <x v="1"/>
    <n v="752"/>
    <n v="2"/>
    <n v="2"/>
    <n v="2"/>
    <x v="3"/>
    <x v="0"/>
    <s v="SW7 4BA"/>
  </r>
  <r>
    <n v="1191"/>
    <s v="Sheen Common Drive"/>
    <n v="2650000"/>
    <x v="0"/>
    <n v="2229"/>
    <n v="4"/>
    <n v="4"/>
    <n v="4"/>
    <x v="66"/>
    <x v="1"/>
    <s v="TW10 5BN"/>
  </r>
  <r>
    <n v="1192"/>
    <s v="Aberdeen Wharf"/>
    <n v="950000"/>
    <x v="1"/>
    <n v="973"/>
    <n v="2"/>
    <n v="2"/>
    <n v="2"/>
    <x v="291"/>
    <x v="0"/>
    <s v="E1W 2ND"/>
  </r>
  <r>
    <n v="1193"/>
    <s v="Bishops Gate"/>
    <n v="1050000"/>
    <x v="2"/>
    <n v="817"/>
    <n v="2"/>
    <n v="2"/>
    <n v="2"/>
    <x v="205"/>
    <x v="0"/>
    <s v="SW6 3LF"/>
  </r>
  <r>
    <n v="1194"/>
    <s v="Bishops Gate"/>
    <n v="695000"/>
    <x v="2"/>
    <n v="678"/>
    <n v="2"/>
    <n v="2"/>
    <n v="2"/>
    <x v="292"/>
    <x v="28"/>
    <s v="SW6 3LF"/>
  </r>
  <r>
    <n v="1195"/>
    <s v="Montem Terrace"/>
    <n v="3895000"/>
    <x v="2"/>
    <n v="4453"/>
    <n v="6"/>
    <n v="6"/>
    <n v="6"/>
    <x v="293"/>
    <x v="0"/>
    <s v="SW20 8AG"/>
  </r>
  <r>
    <n v="1196"/>
    <s v="Belvedere Heights"/>
    <n v="425000"/>
    <x v="1"/>
    <n v="502"/>
    <n v="1"/>
    <n v="1"/>
    <n v="1"/>
    <x v="7"/>
    <x v="0"/>
    <s v="NW8 8HZ"/>
  </r>
  <r>
    <n v="1197"/>
    <s v="Ashley Gardens"/>
    <n v="1300000"/>
    <x v="0"/>
    <n v="2484"/>
    <n v="4"/>
    <n v="4"/>
    <n v="4"/>
    <x v="66"/>
    <x v="1"/>
    <s v="TW10 7BU"/>
  </r>
  <r>
    <n v="1198"/>
    <s v="West Hill"/>
    <n v="439000"/>
    <x v="1"/>
    <n v="670"/>
    <n v="2"/>
    <n v="2"/>
    <n v="2"/>
    <x v="2"/>
    <x v="0"/>
    <s v="SW15 2UF"/>
  </r>
  <r>
    <n v="1199"/>
    <s v="Westbourne Park Road"/>
    <n v="4500000"/>
    <x v="0"/>
    <n v="2742"/>
    <n v="6"/>
    <n v="6"/>
    <n v="6"/>
    <x v="99"/>
    <x v="0"/>
    <s v="W2 5PH"/>
  </r>
  <r>
    <n v="1200"/>
    <s v="Lynette Avenue"/>
    <n v="599950"/>
    <x v="1"/>
    <n v="689"/>
    <n v="1"/>
    <n v="1"/>
    <n v="1"/>
    <x v="3"/>
    <x v="0"/>
    <s v="SW4 9HD"/>
  </r>
  <r>
    <n v="1201"/>
    <s v="Ronalds Road"/>
    <n v="1500000"/>
    <x v="0"/>
    <n v="1327"/>
    <n v="4"/>
    <n v="4"/>
    <n v="4"/>
    <x v="93"/>
    <x v="0"/>
    <s v="N5 1XB"/>
  </r>
  <r>
    <n v="1202"/>
    <s v="Cloudesley Street"/>
    <n v="625000"/>
    <x v="1"/>
    <n v="513"/>
    <n v="1"/>
    <n v="1"/>
    <n v="1"/>
    <x v="14"/>
    <x v="0"/>
    <s v="N1 0HX"/>
  </r>
  <r>
    <n v="1203"/>
    <s v="Tottenham Road"/>
    <n v="499999"/>
    <x v="1"/>
    <n v="700"/>
    <n v="1"/>
    <n v="1"/>
    <n v="1"/>
    <x v="123"/>
    <x v="0"/>
    <s v="N1 4BD"/>
  </r>
  <r>
    <n v="1204"/>
    <s v="Hertford Road"/>
    <n v="435000"/>
    <x v="1"/>
    <n v="565"/>
    <n v="1"/>
    <n v="1"/>
    <n v="1"/>
    <x v="3"/>
    <x v="0"/>
    <s v="N1 5SH"/>
  </r>
  <r>
    <n v="1205"/>
    <s v="Dartmouth Park Road"/>
    <n v="850000"/>
    <x v="1"/>
    <n v="743"/>
    <n v="2"/>
    <n v="2"/>
    <n v="2"/>
    <x v="3"/>
    <x v="0"/>
    <s v="NW5 1SN"/>
  </r>
  <r>
    <n v="1206"/>
    <s v="The Chase"/>
    <n v="2695000"/>
    <x v="0"/>
    <n v="3125"/>
    <n v="4"/>
    <n v="4"/>
    <n v="4"/>
    <x v="3"/>
    <x v="0"/>
    <s v="SW4 0NH"/>
  </r>
  <r>
    <n v="1207"/>
    <s v="Wavendon Avenue"/>
    <n v="2250000"/>
    <x v="0"/>
    <n v="2389"/>
    <n v="5"/>
    <n v="5"/>
    <n v="5"/>
    <x v="21"/>
    <x v="0"/>
    <s v="W4 4NR"/>
  </r>
  <r>
    <n v="1208"/>
    <s v="Chiswick"/>
    <n v="1700000"/>
    <x v="0"/>
    <n v="2033"/>
    <n v="5"/>
    <n v="5"/>
    <n v="5"/>
    <x v="3"/>
    <x v="0"/>
    <s v="W4 3HA"/>
  </r>
  <r>
    <n v="1209"/>
    <s v="Old Brompton Road"/>
    <n v="3450000"/>
    <x v="0"/>
    <n v="2160"/>
    <n v="4"/>
    <n v="4"/>
    <n v="4"/>
    <x v="3"/>
    <x v="0"/>
    <s v="SW7 3RA"/>
  </r>
  <r>
    <n v="1210"/>
    <s v="Castelnau"/>
    <n v="3250000"/>
    <x v="0"/>
    <n v="3098"/>
    <n v="5"/>
    <n v="5"/>
    <n v="5"/>
    <x v="22"/>
    <x v="0"/>
    <s v="SW13 9ET"/>
  </r>
  <r>
    <n v="1211"/>
    <s v="Dorville Crescent"/>
    <n v="650000"/>
    <x v="1"/>
    <n v="650"/>
    <n v="2"/>
    <n v="2"/>
    <n v="2"/>
    <x v="3"/>
    <x v="0"/>
    <s v="W6 0HJ"/>
  </r>
  <r>
    <n v="1212"/>
    <s v="Television Centre"/>
    <n v="1395000"/>
    <x v="1"/>
    <n v="981"/>
    <n v="2"/>
    <n v="2"/>
    <n v="2"/>
    <x v="222"/>
    <x v="0"/>
    <s v="W12 7FT"/>
  </r>
  <r>
    <n v="1213"/>
    <s v="Alexander Court"/>
    <n v="475000"/>
    <x v="1"/>
    <n v="705"/>
    <n v="2"/>
    <n v="2"/>
    <n v="2"/>
    <x v="294"/>
    <x v="0"/>
    <s v="SW18 2EJ"/>
  </r>
  <r>
    <n v="1214"/>
    <s v="Hotham Road"/>
    <n v="1250000"/>
    <x v="0"/>
    <n v="1810"/>
    <n v="3"/>
    <n v="3"/>
    <n v="3"/>
    <x v="2"/>
    <x v="0"/>
    <s v="SW15 1QJ"/>
  </r>
  <r>
    <n v="1215"/>
    <s v="Danemere Street"/>
    <n v="1150000"/>
    <x v="0"/>
    <n v="1468"/>
    <n v="3"/>
    <n v="3"/>
    <n v="3"/>
    <x v="2"/>
    <x v="0"/>
    <s v="SW15 1LT"/>
  </r>
  <r>
    <n v="1216"/>
    <s v="Meadowbank"/>
    <n v="625000"/>
    <x v="0"/>
    <n v="1213"/>
    <n v="4"/>
    <n v="4"/>
    <n v="4"/>
    <x v="295"/>
    <x v="6"/>
    <s v="WD19 4NP"/>
  </r>
  <r>
    <n v="1217"/>
    <s v="Copperbeech Court"/>
    <n v="575000"/>
    <x v="1"/>
    <n v="1092"/>
    <n v="2"/>
    <n v="2"/>
    <n v="2"/>
    <x v="112"/>
    <x v="7"/>
    <s v="HA6 2YJ"/>
  </r>
  <r>
    <n v="1218"/>
    <s v="North Side Wandsworth Common"/>
    <n v="695000"/>
    <x v="1"/>
    <n v="815"/>
    <n v="2"/>
    <n v="2"/>
    <n v="2"/>
    <x v="3"/>
    <x v="0"/>
    <s v="SW18 2SL"/>
  </r>
  <r>
    <n v="1219"/>
    <s v="Manchuria Road"/>
    <n v="2100000"/>
    <x v="0"/>
    <n v="2325"/>
    <n v="5"/>
    <n v="5"/>
    <n v="5"/>
    <x v="3"/>
    <x v="0"/>
    <s v="SW11 6AE"/>
  </r>
  <r>
    <n v="1220"/>
    <s v="Mandalay Road"/>
    <n v="750000"/>
    <x v="1"/>
    <n v="838"/>
    <n v="2"/>
    <n v="2"/>
    <n v="2"/>
    <x v="3"/>
    <x v="0"/>
    <s v="SW4 9ED"/>
  </r>
  <r>
    <n v="1221"/>
    <s v="Shelgate Road"/>
    <n v="1399000"/>
    <x v="0"/>
    <n v="1456"/>
    <n v="3"/>
    <n v="3"/>
    <n v="3"/>
    <x v="31"/>
    <x v="0"/>
    <s v="SW11 1BQ"/>
  </r>
  <r>
    <n v="1222"/>
    <s v="Pearson Square"/>
    <n v="4750000"/>
    <x v="4"/>
    <n v="1774"/>
    <n v="3"/>
    <n v="3"/>
    <n v="3"/>
    <x v="180"/>
    <x v="0"/>
    <s v="W1T 3BJ"/>
  </r>
  <r>
    <n v="1223"/>
    <s v="Canonbury Lane"/>
    <n v="2275000"/>
    <x v="0"/>
    <n v="1969"/>
    <n v="4"/>
    <n v="4"/>
    <n v="4"/>
    <x v="14"/>
    <x v="0"/>
    <s v="N1 2AP"/>
  </r>
  <r>
    <n v="1224"/>
    <s v="Lofting Road"/>
    <n v="599950"/>
    <x v="1"/>
    <n v="657"/>
    <n v="2"/>
    <n v="2"/>
    <n v="2"/>
    <x v="14"/>
    <x v="0"/>
    <s v="N1 1ET"/>
  </r>
  <r>
    <n v="1225"/>
    <s v="Palewell Park"/>
    <n v="1995000"/>
    <x v="0"/>
    <n v="2707"/>
    <n v="5"/>
    <n v="5"/>
    <n v="5"/>
    <x v="137"/>
    <x v="0"/>
    <s v="SW14 8JH"/>
  </r>
  <r>
    <n v="1226"/>
    <s v="Kings Road"/>
    <n v="899000"/>
    <x v="0"/>
    <n v="1109"/>
    <n v="3"/>
    <n v="3"/>
    <n v="3"/>
    <x v="3"/>
    <x v="0"/>
    <s v="SW14 8PF"/>
  </r>
  <r>
    <n v="1227"/>
    <s v="Richmond Park Road"/>
    <n v="1575000"/>
    <x v="0"/>
    <n v="2050"/>
    <n v="5"/>
    <n v="5"/>
    <n v="5"/>
    <x v="3"/>
    <x v="0"/>
    <s v="SW14 8JU"/>
  </r>
  <r>
    <n v="1228"/>
    <s v="Osprey Court"/>
    <n v="850000"/>
    <x v="1"/>
    <n v="655"/>
    <n v="1"/>
    <n v="1"/>
    <n v="1"/>
    <x v="138"/>
    <x v="0"/>
    <s v="E1W 1AG"/>
  </r>
  <r>
    <n v="1229"/>
    <s v="Fernside Road"/>
    <n v="1250000"/>
    <x v="0"/>
    <n v="1683"/>
    <n v="4"/>
    <n v="4"/>
    <n v="4"/>
    <x v="3"/>
    <x v="0"/>
    <s v="SW12 8LN"/>
  </r>
  <r>
    <n v="1230"/>
    <s v="Paddenswick Road"/>
    <n v="3750000"/>
    <x v="0"/>
    <n v="3391"/>
    <n v="5"/>
    <n v="5"/>
    <n v="5"/>
    <x v="288"/>
    <x v="0"/>
    <s v="W6 0UA"/>
  </r>
  <r>
    <n v="1231"/>
    <s v="Bollo Lane"/>
    <n v="995000"/>
    <x v="0"/>
    <n v="1423"/>
    <n v="5"/>
    <n v="5"/>
    <n v="5"/>
    <x v="21"/>
    <x v="0"/>
    <s v="W4 5LT"/>
  </r>
  <r>
    <n v="1232"/>
    <s v="Devonshire Road"/>
    <n v="850000"/>
    <x v="0"/>
    <n v="1163"/>
    <n v="3"/>
    <n v="3"/>
    <n v="3"/>
    <x v="21"/>
    <x v="0"/>
    <s v="W4 2HD"/>
  </r>
  <r>
    <n v="1233"/>
    <s v="Grove Court"/>
    <n v="2400000"/>
    <x v="1"/>
    <n v="1898"/>
    <n v="4"/>
    <n v="4"/>
    <n v="4"/>
    <x v="78"/>
    <x v="0"/>
    <s v="SW10 9QY"/>
  </r>
  <r>
    <n v="1234"/>
    <s v="Kathleen Road"/>
    <n v="599950"/>
    <x v="1"/>
    <n v="830"/>
    <n v="3"/>
    <n v="3"/>
    <n v="3"/>
    <x v="31"/>
    <x v="0"/>
    <s v="SW11 2JR"/>
  </r>
  <r>
    <n v="1235"/>
    <s v="Huntspill Street"/>
    <n v="875000"/>
    <x v="0"/>
    <n v="1334"/>
    <n v="5"/>
    <n v="5"/>
    <n v="5"/>
    <x v="3"/>
    <x v="0"/>
    <s v="SW17 0AA"/>
  </r>
  <r>
    <n v="1236"/>
    <s v="Eamont Court"/>
    <n v="675000"/>
    <x v="1"/>
    <n v="602"/>
    <n v="2"/>
    <n v="2"/>
    <n v="2"/>
    <x v="296"/>
    <x v="0"/>
    <s v="NW8 7DG"/>
  </r>
  <r>
    <n v="1237"/>
    <s v="Murray Street"/>
    <n v="735000"/>
    <x v="1"/>
    <n v="953"/>
    <n v="2"/>
    <n v="2"/>
    <n v="2"/>
    <x v="114"/>
    <x v="0"/>
    <s v="NW1 9RE"/>
  </r>
  <r>
    <n v="1238"/>
    <s v="Mandalay Road"/>
    <n v="925000"/>
    <x v="1"/>
    <n v="1082"/>
    <n v="2"/>
    <n v="2"/>
    <n v="2"/>
    <x v="3"/>
    <x v="0"/>
    <s v="SW4 9ED"/>
  </r>
  <r>
    <n v="1239"/>
    <s v="Mapesbury Road"/>
    <n v="1300000"/>
    <x v="0"/>
    <n v="2547"/>
    <n v="5"/>
    <n v="5"/>
    <n v="5"/>
    <x v="297"/>
    <x v="0"/>
    <s v="NW2 4HJ"/>
  </r>
  <r>
    <n v="1240"/>
    <s v="Birds Hill Road"/>
    <n v="7500000"/>
    <x v="0"/>
    <n v="12526"/>
    <n v="7"/>
    <n v="7"/>
    <n v="7"/>
    <x v="128"/>
    <x v="1"/>
    <s v="KT22 0NJ"/>
  </r>
  <r>
    <n v="1241"/>
    <s v="Hereford Square"/>
    <n v="7450000"/>
    <x v="0"/>
    <n v="3997"/>
    <n v="6"/>
    <n v="6"/>
    <n v="6"/>
    <x v="212"/>
    <x v="0"/>
    <s v="SW7 4TS"/>
  </r>
  <r>
    <n v="1242"/>
    <s v="Wilton Place"/>
    <n v="8250000"/>
    <x v="0"/>
    <n v="3188"/>
    <n v="5"/>
    <n v="5"/>
    <n v="5"/>
    <x v="94"/>
    <x v="0"/>
    <s v="SW1X 8RL"/>
  </r>
  <r>
    <n v="1243"/>
    <s v="College Cross"/>
    <n v="2395000"/>
    <x v="0"/>
    <n v="2212"/>
    <n v="4"/>
    <n v="4"/>
    <n v="4"/>
    <x v="14"/>
    <x v="0"/>
    <s v="N1 1PT"/>
  </r>
  <r>
    <n v="1244"/>
    <s v="Northchurch Road"/>
    <n v="500000"/>
    <x v="1"/>
    <n v="675"/>
    <n v="1"/>
    <n v="1"/>
    <n v="1"/>
    <x v="14"/>
    <x v="0"/>
    <s v="N1 3FL"/>
  </r>
  <r>
    <n v="1245"/>
    <s v="Canonbury Park South"/>
    <n v="2550000"/>
    <x v="0"/>
    <n v="2241"/>
    <n v="5"/>
    <n v="5"/>
    <n v="5"/>
    <x v="298"/>
    <x v="0"/>
    <s v="N1 2JG"/>
  </r>
  <r>
    <n v="1246"/>
    <s v="Upper Place"/>
    <n v="600000"/>
    <x v="2"/>
    <n v="721"/>
    <n v="2"/>
    <n v="2"/>
    <n v="2"/>
    <x v="84"/>
    <x v="0"/>
    <s v="E5 9BU"/>
  </r>
  <r>
    <n v="1247"/>
    <s v="City Mills Apartments"/>
    <n v="590000"/>
    <x v="1"/>
    <n v="702"/>
    <n v="2"/>
    <n v="2"/>
    <n v="2"/>
    <x v="299"/>
    <x v="0"/>
    <s v="E8 4FB"/>
  </r>
  <r>
    <n v="1248"/>
    <s v="Eagle Mews"/>
    <n v="550000"/>
    <x v="0"/>
    <n v="674"/>
    <n v="2"/>
    <n v="2"/>
    <n v="2"/>
    <x v="300"/>
    <x v="0"/>
    <s v="N1 4ST"/>
  </r>
  <r>
    <n v="1249"/>
    <s v="Brookville Road"/>
    <n v="1650000"/>
    <x v="0"/>
    <n v="1716"/>
    <n v="5"/>
    <n v="5"/>
    <n v="5"/>
    <x v="4"/>
    <x v="0"/>
    <s v="SW6 7BH"/>
  </r>
  <r>
    <n v="1250"/>
    <s v="Culmington Road"/>
    <n v="1250000"/>
    <x v="0"/>
    <n v="1700"/>
    <n v="4"/>
    <n v="4"/>
    <n v="4"/>
    <x v="113"/>
    <x v="0"/>
    <s v="W13 9NB"/>
  </r>
  <r>
    <n v="1251"/>
    <s v="Ravens Close"/>
    <n v="475000"/>
    <x v="1"/>
    <n v="645"/>
    <n v="2"/>
    <n v="2"/>
    <n v="2"/>
    <x v="49"/>
    <x v="1"/>
    <s v="KT6 4QG"/>
  </r>
  <r>
    <n v="1252"/>
    <s v="Pavilion Park"/>
    <n v="425000"/>
    <x v="2"/>
    <n v="603"/>
    <n v="1"/>
    <n v="1"/>
    <n v="1"/>
    <x v="136"/>
    <x v="1"/>
    <s v="KT8 9DX"/>
  </r>
  <r>
    <n v="1253"/>
    <s v="Liberty House"/>
    <n v="599000"/>
    <x v="1"/>
    <n v="830"/>
    <n v="2"/>
    <n v="2"/>
    <n v="2"/>
    <x v="301"/>
    <x v="0"/>
    <s v="E1 8JA"/>
  </r>
  <r>
    <n v="1254"/>
    <s v="Chestnut Grove"/>
    <n v="1325000"/>
    <x v="0"/>
    <n v="1800"/>
    <n v="4"/>
    <n v="4"/>
    <n v="4"/>
    <x v="3"/>
    <x v="0"/>
    <s v="SW12 8JG"/>
  </r>
  <r>
    <n v="1255"/>
    <s v="Cottenham Park Road"/>
    <n v="1350000"/>
    <x v="1"/>
    <n v="1862"/>
    <n v="3"/>
    <n v="3"/>
    <n v="3"/>
    <x v="0"/>
    <x v="0"/>
    <s v="SW20 0RZ"/>
  </r>
  <r>
    <n v="1256"/>
    <s v="Craven Gardens"/>
    <n v="1225000"/>
    <x v="0"/>
    <n v="1681"/>
    <n v="4"/>
    <n v="4"/>
    <n v="4"/>
    <x v="0"/>
    <x v="0"/>
    <s v="SW19 8LU"/>
  </r>
  <r>
    <n v="1257"/>
    <s v="Southlands Drive"/>
    <n v="650000"/>
    <x v="1"/>
    <n v="779"/>
    <n v="2"/>
    <n v="2"/>
    <n v="2"/>
    <x v="0"/>
    <x v="0"/>
    <s v="SW19 5QH"/>
  </r>
  <r>
    <n v="1258"/>
    <s v="Springfield Road"/>
    <n v="6950000"/>
    <x v="0"/>
    <n v="3911"/>
    <n v="6"/>
    <n v="6"/>
    <n v="6"/>
    <x v="173"/>
    <x v="0"/>
    <s v="NW8 0QN"/>
  </r>
  <r>
    <n v="1259"/>
    <s v="Loudoun Road"/>
    <n v="4495000"/>
    <x v="0"/>
    <n v="2607"/>
    <n v="4"/>
    <n v="4"/>
    <n v="4"/>
    <x v="173"/>
    <x v="0"/>
    <s v="NW8 0LT"/>
  </r>
  <r>
    <n v="1260"/>
    <s v="Norfolk Mansions"/>
    <n v="599950"/>
    <x v="1"/>
    <n v="969"/>
    <n v="3"/>
    <n v="3"/>
    <n v="3"/>
    <x v="67"/>
    <x v="0"/>
    <s v="SW18 1NU"/>
  </r>
  <r>
    <n v="1261"/>
    <s v="The Glass House"/>
    <n v="465000"/>
    <x v="1"/>
    <n v="461"/>
    <n v="1"/>
    <n v="1"/>
    <n v="1"/>
    <x v="67"/>
    <x v="0"/>
    <s v="SW15 1PR"/>
  </r>
  <r>
    <n v="1262"/>
    <s v="Harley Road"/>
    <n v="749950"/>
    <x v="1"/>
    <n v="650"/>
    <n v="2"/>
    <n v="2"/>
    <n v="2"/>
    <x v="3"/>
    <x v="0"/>
    <s v="NW3 3BN"/>
  </r>
  <r>
    <n v="1263"/>
    <s v="Altenburg Gardens"/>
    <n v="1050000"/>
    <x v="1"/>
    <n v="1155"/>
    <n v="2"/>
    <n v="2"/>
    <n v="2"/>
    <x v="3"/>
    <x v="0"/>
    <s v="SW11 1JL"/>
  </r>
  <r>
    <n v="1264"/>
    <s v="Harbut Road"/>
    <n v="650000"/>
    <x v="1"/>
    <n v="684"/>
    <n v="2"/>
    <n v="2"/>
    <n v="2"/>
    <x v="3"/>
    <x v="0"/>
    <s v="SW11 2RB"/>
  </r>
  <r>
    <n v="1265"/>
    <s v="Lavender Gardens"/>
    <n v="775000"/>
    <x v="1"/>
    <n v="928"/>
    <n v="2"/>
    <n v="2"/>
    <n v="2"/>
    <x v="3"/>
    <x v="0"/>
    <s v="SW11 1DN"/>
  </r>
  <r>
    <n v="1266"/>
    <s v="Basilica Mews"/>
    <n v="2100000"/>
    <x v="2"/>
    <n v="2132"/>
    <n v="4"/>
    <n v="4"/>
    <n v="4"/>
    <x v="3"/>
    <x v="10"/>
    <s v="SW12 8UF"/>
  </r>
  <r>
    <n v="1267"/>
    <s v="Kings Hill"/>
    <n v="1075000"/>
    <x v="0"/>
    <n v="2096"/>
    <n v="4"/>
    <n v="4"/>
    <n v="4"/>
    <x v="55"/>
    <x v="8"/>
    <s v="IG10 1HY"/>
  </r>
  <r>
    <n v="1268"/>
    <s v="Oakley Road"/>
    <n v="625000"/>
    <x v="1"/>
    <n v="676"/>
    <n v="1"/>
    <n v="1"/>
    <n v="1"/>
    <x v="3"/>
    <x v="0"/>
    <s v="N1 3LL"/>
  </r>
  <r>
    <n v="1269"/>
    <s v="The Pryors"/>
    <n v="1800000"/>
    <x v="1"/>
    <n v="1405"/>
    <n v="3"/>
    <n v="3"/>
    <n v="3"/>
    <x v="52"/>
    <x v="0"/>
    <s v="NW3 1BS"/>
  </r>
  <r>
    <n v="1270"/>
    <s v="Gosberton Road"/>
    <n v="775000"/>
    <x v="1"/>
    <n v="1368"/>
    <n v="3"/>
    <n v="3"/>
    <n v="3"/>
    <x v="3"/>
    <x v="0"/>
    <s v="SW12 8LG"/>
  </r>
  <r>
    <n v="1271"/>
    <s v="Chiswick High Road"/>
    <n v="2050000"/>
    <x v="2"/>
    <n v="2875"/>
    <n v="4"/>
    <n v="4"/>
    <n v="4"/>
    <x v="21"/>
    <x v="0"/>
    <s v="W4 5RG"/>
  </r>
  <r>
    <n v="1272"/>
    <s v="Lonsdale Road"/>
    <n v="775000"/>
    <x v="1"/>
    <n v="936"/>
    <n v="2"/>
    <n v="2"/>
    <n v="2"/>
    <x v="22"/>
    <x v="0"/>
    <s v="SW13 9PY"/>
  </r>
  <r>
    <n v="1273"/>
    <s v="Dalebury Road"/>
    <n v="885000"/>
    <x v="1"/>
    <n v="1258"/>
    <n v="2"/>
    <n v="2"/>
    <n v="2"/>
    <x v="3"/>
    <x v="0"/>
    <s v="SW17 7HH"/>
  </r>
  <r>
    <n v="1274"/>
    <s v="Rosenau Road"/>
    <n v="2400000"/>
    <x v="0"/>
    <n v="2803"/>
    <n v="6"/>
    <n v="6"/>
    <n v="6"/>
    <x v="31"/>
    <x v="0"/>
    <s v="SW11 4QX"/>
  </r>
  <r>
    <n v="1275"/>
    <s v="Circle Gardens"/>
    <n v="825000"/>
    <x v="0"/>
    <n v="1388"/>
    <n v="3"/>
    <n v="3"/>
    <n v="3"/>
    <x v="0"/>
    <x v="0"/>
    <s v="SW19 3JU"/>
  </r>
  <r>
    <n v="1276"/>
    <s v="Queens Road"/>
    <n v="2250000"/>
    <x v="0"/>
    <n v="2946"/>
    <n v="4"/>
    <n v="4"/>
    <n v="4"/>
    <x v="65"/>
    <x v="1"/>
    <s v="KT2 7SN"/>
  </r>
  <r>
    <n v="1277"/>
    <s v="Vanderbilt Road"/>
    <n v="1125000"/>
    <x v="0"/>
    <n v="1566"/>
    <n v="5"/>
    <n v="5"/>
    <n v="5"/>
    <x v="3"/>
    <x v="0"/>
    <s v="SW18 3BG"/>
  </r>
  <r>
    <n v="1278"/>
    <s v="Alma Road"/>
    <n v="1000000"/>
    <x v="0"/>
    <n v="1306"/>
    <n v="4"/>
    <n v="4"/>
    <n v="4"/>
    <x v="58"/>
    <x v="0"/>
    <s v="SW18 1AH"/>
  </r>
  <r>
    <n v="1279"/>
    <s v="Kennet House"/>
    <n v="350000"/>
    <x v="1"/>
    <n v="670"/>
    <n v="2"/>
    <n v="2"/>
    <n v="2"/>
    <x v="302"/>
    <x v="0"/>
    <s v="NW8 8HB"/>
  </r>
  <r>
    <n v="1280"/>
    <s v="Church Road"/>
    <n v="600000"/>
    <x v="0"/>
    <n v="1041"/>
    <n v="2"/>
    <n v="2"/>
    <n v="2"/>
    <x v="36"/>
    <x v="7"/>
    <s v="HA6 1AR"/>
  </r>
  <r>
    <n v="1281"/>
    <s v="Clarendon Road"/>
    <n v="3600000"/>
    <x v="0"/>
    <n v="1831"/>
    <n v="5"/>
    <n v="5"/>
    <n v="5"/>
    <x v="99"/>
    <x v="0"/>
    <s v="W11 2HW"/>
  </r>
  <r>
    <n v="1282"/>
    <s v="Roseneath Road"/>
    <n v="2050000"/>
    <x v="0"/>
    <n v="2202"/>
    <n v="3"/>
    <n v="3"/>
    <n v="3"/>
    <x v="3"/>
    <x v="0"/>
    <s v="SW11 6AG"/>
  </r>
  <r>
    <n v="1283"/>
    <s v="Cologne Road"/>
    <n v="765000"/>
    <x v="3"/>
    <n v="992"/>
    <n v="2"/>
    <n v="2"/>
    <n v="2"/>
    <x v="303"/>
    <x v="0"/>
    <s v="SW11 2AJ"/>
  </r>
  <r>
    <n v="1284"/>
    <s v="Randolph Avenue"/>
    <n v="1675000"/>
    <x v="1"/>
    <n v="1101"/>
    <n v="2"/>
    <n v="2"/>
    <n v="2"/>
    <x v="50"/>
    <x v="0"/>
    <s v="W9 1DW"/>
  </r>
  <r>
    <n v="1285"/>
    <s v="Montagu Square"/>
    <n v="1375000"/>
    <x v="1"/>
    <n v="1002"/>
    <n v="2"/>
    <n v="2"/>
    <n v="2"/>
    <x v="12"/>
    <x v="0"/>
    <s v="W1H 2LW"/>
  </r>
  <r>
    <n v="1286"/>
    <s v="Harley Place"/>
    <n v="1350000"/>
    <x v="7"/>
    <n v="993"/>
    <n v="2"/>
    <n v="2"/>
    <n v="2"/>
    <x v="12"/>
    <x v="0"/>
    <s v="W1G 8QE"/>
  </r>
  <r>
    <n v="1287"/>
    <s v="Victoria Road"/>
    <n v="8850000"/>
    <x v="0"/>
    <n v="3813"/>
    <n v="5"/>
    <n v="5"/>
    <n v="5"/>
    <x v="3"/>
    <x v="0"/>
    <s v="W8 5RF"/>
  </r>
  <r>
    <n v="1288"/>
    <s v="Edwardes Square"/>
    <n v="3850000"/>
    <x v="0"/>
    <n v="2285"/>
    <n v="4"/>
    <n v="4"/>
    <n v="4"/>
    <x v="3"/>
    <x v="0"/>
    <s v="W8 6HE"/>
  </r>
  <r>
    <n v="1289"/>
    <s v="Canonbury Square"/>
    <n v="2500000"/>
    <x v="0"/>
    <n v="2537"/>
    <n v="6"/>
    <n v="6"/>
    <n v="6"/>
    <x v="14"/>
    <x v="0"/>
    <s v="N1 2AU"/>
  </r>
  <r>
    <n v="1290"/>
    <s v="Tollington Way"/>
    <n v="575000"/>
    <x v="2"/>
    <n v="840"/>
    <n v="2"/>
    <n v="2"/>
    <n v="2"/>
    <x v="158"/>
    <x v="22"/>
    <s v="N7 6RG"/>
  </r>
  <r>
    <n v="1291"/>
    <s v="Compton Avenue"/>
    <n v="4650000"/>
    <x v="0"/>
    <n v="4653"/>
    <n v="7"/>
    <n v="7"/>
    <n v="7"/>
    <x v="5"/>
    <x v="0"/>
    <s v="N6 4LH"/>
  </r>
  <r>
    <n v="1292"/>
    <s v="New Road"/>
    <n v="4950000"/>
    <x v="0"/>
    <n v="7043"/>
    <n v="6"/>
    <n v="6"/>
    <n v="6"/>
    <x v="18"/>
    <x v="1"/>
    <s v="KT10 9PG"/>
  </r>
  <r>
    <n v="1293"/>
    <s v="Pavilion Park"/>
    <n v="555000"/>
    <x v="2"/>
    <n v="753"/>
    <n v="2"/>
    <n v="2"/>
    <n v="2"/>
    <x v="136"/>
    <x v="1"/>
    <s v="KT8 9DX"/>
  </r>
  <r>
    <n v="1294"/>
    <s v="Courtfield Gardens"/>
    <n v="3750000"/>
    <x v="1"/>
    <n v="1902"/>
    <n v="4"/>
    <n v="4"/>
    <n v="4"/>
    <x v="3"/>
    <x v="0"/>
    <s v="SW5 0PH"/>
  </r>
  <r>
    <n v="1295"/>
    <s v="Buxton Road"/>
    <n v="1050000"/>
    <x v="0"/>
    <n v="1338"/>
    <n v="3"/>
    <n v="3"/>
    <n v="3"/>
    <x v="3"/>
    <x v="0"/>
    <s v="SW14 8SY"/>
  </r>
  <r>
    <n v="1296"/>
    <s v="Newark Street"/>
    <n v="1775000"/>
    <x v="0"/>
    <n v="2200"/>
    <n v="4"/>
    <n v="4"/>
    <n v="4"/>
    <x v="3"/>
    <x v="0"/>
    <s v="E1 2AA"/>
  </r>
  <r>
    <n v="1297"/>
    <s v="Lime Quarter"/>
    <n v="550000"/>
    <x v="2"/>
    <n v="773"/>
    <n v="2"/>
    <n v="2"/>
    <n v="2"/>
    <x v="274"/>
    <x v="0"/>
    <s v="E3 3PJ"/>
  </r>
  <r>
    <n v="1298"/>
    <s v="Marlborough Road"/>
    <n v="2700000"/>
    <x v="0"/>
    <n v="2953"/>
    <n v="7"/>
    <n v="7"/>
    <n v="7"/>
    <x v="21"/>
    <x v="0"/>
    <s v="W4 4ET"/>
  </r>
  <r>
    <n v="1299"/>
    <s v="Chiswick Village"/>
    <n v="399950"/>
    <x v="1"/>
    <n v="580"/>
    <n v="2"/>
    <n v="2"/>
    <n v="2"/>
    <x v="304"/>
    <x v="0"/>
    <s v="W4 3BY"/>
  </r>
  <r>
    <n v="1300"/>
    <s v="Carlton House"/>
    <n v="595000"/>
    <x v="2"/>
    <n v="545"/>
    <n v="1"/>
    <n v="1"/>
    <n v="1"/>
    <x v="125"/>
    <x v="0"/>
    <s v="SW15 2BS"/>
  </r>
  <r>
    <n v="1301"/>
    <s v="Fulham Road"/>
    <n v="3200000"/>
    <x v="0"/>
    <n v="2988"/>
    <n v="4"/>
    <n v="4"/>
    <n v="4"/>
    <x v="3"/>
    <x v="0"/>
    <s v="SW10 9TU"/>
  </r>
  <r>
    <n v="1302"/>
    <s v="Siddal Apartments"/>
    <n v="675000"/>
    <x v="1"/>
    <n v="778"/>
    <n v="2"/>
    <n v="2"/>
    <n v="2"/>
    <x v="305"/>
    <x v="0"/>
    <s v="SE17 1FQ"/>
  </r>
  <r>
    <n v="1303"/>
    <s v="Darlaston Road"/>
    <n v="765000"/>
    <x v="2"/>
    <n v="864"/>
    <n v="2"/>
    <n v="2"/>
    <n v="2"/>
    <x v="0"/>
    <x v="0"/>
    <s v="SW19 4LF"/>
  </r>
  <r>
    <n v="1304"/>
    <s v="Tranmere Road"/>
    <n v="800000"/>
    <x v="1"/>
    <n v="1428"/>
    <n v="4"/>
    <n v="4"/>
    <n v="4"/>
    <x v="3"/>
    <x v="0"/>
    <s v="SW18 3QT"/>
  </r>
  <r>
    <n v="1305"/>
    <s v="St. Johns Wood Road"/>
    <n v="835000"/>
    <x v="1"/>
    <n v="651"/>
    <n v="1"/>
    <n v="1"/>
    <n v="1"/>
    <x v="173"/>
    <x v="0"/>
    <s v="NW8 8RE"/>
  </r>
  <r>
    <n v="1306"/>
    <s v="Sheen Road"/>
    <n v="1200000"/>
    <x v="0"/>
    <n v="1662"/>
    <n v="4"/>
    <n v="4"/>
    <n v="4"/>
    <x v="66"/>
    <x v="1"/>
    <s v="TW9 1YJ"/>
  </r>
  <r>
    <n v="1307"/>
    <s v="Portland Chambers"/>
    <n v="2395000"/>
    <x v="1"/>
    <n v="1160"/>
    <n v="2"/>
    <n v="2"/>
    <n v="2"/>
    <x v="203"/>
    <x v="0"/>
    <s v="W1W 6RP"/>
  </r>
  <r>
    <n v="1308"/>
    <s v="Devonshire Place Mews"/>
    <n v="3250000"/>
    <x v="0"/>
    <n v="1738"/>
    <n v="3"/>
    <n v="3"/>
    <n v="3"/>
    <x v="12"/>
    <x v="0"/>
    <s v="W1G 6DD"/>
  </r>
  <r>
    <n v="1309"/>
    <s v="Chelsea Waterfront"/>
    <n v="2990000"/>
    <x v="2"/>
    <n v="1451"/>
    <n v="3"/>
    <n v="3"/>
    <n v="3"/>
    <x v="80"/>
    <x v="0"/>
    <s v="SW10 0QH"/>
  </r>
  <r>
    <n v="1310"/>
    <s v="Thornhill Crescent"/>
    <n v="499950"/>
    <x v="1"/>
    <n v="388"/>
    <n v="1"/>
    <n v="1"/>
    <n v="1"/>
    <x v="3"/>
    <x v="0"/>
    <s v="N1 1BJ"/>
  </r>
  <r>
    <n v="1311"/>
    <s v="Worple Street"/>
    <n v="1800000"/>
    <x v="0"/>
    <n v="4225"/>
    <n v="5"/>
    <n v="5"/>
    <n v="5"/>
    <x v="306"/>
    <x v="0"/>
    <s v="SW14 8HE"/>
  </r>
  <r>
    <n v="1312"/>
    <s v="Vicarage Road"/>
    <n v="2300000"/>
    <x v="0"/>
    <n v="2800"/>
    <n v="6"/>
    <n v="6"/>
    <n v="6"/>
    <x v="137"/>
    <x v="0"/>
    <s v="SW14 8RU"/>
  </r>
  <r>
    <n v="1313"/>
    <s v="The Madison"/>
    <n v="573000"/>
    <x v="2"/>
    <n v="429"/>
    <n v="0"/>
    <n v="0"/>
    <n v="0"/>
    <x v="307"/>
    <x v="0"/>
    <s v="E14 9YT"/>
  </r>
  <r>
    <n v="1314"/>
    <s v="Hatton Place"/>
    <n v="835000"/>
    <x v="1"/>
    <n v="704"/>
    <n v="2"/>
    <n v="2"/>
    <n v="2"/>
    <x v="1"/>
    <x v="0"/>
    <s v="EC1N 8RU"/>
  </r>
  <r>
    <n v="1315"/>
    <s v="Lonsdale Road"/>
    <n v="2200000"/>
    <x v="0"/>
    <n v="2354"/>
    <n v="5"/>
    <n v="5"/>
    <n v="5"/>
    <x v="76"/>
    <x v="0"/>
    <s v="W4 1ND"/>
  </r>
  <r>
    <n v="1316"/>
    <s v="Sinclair Road"/>
    <n v="700000"/>
    <x v="1"/>
    <n v="680"/>
    <n v="1"/>
    <n v="1"/>
    <n v="1"/>
    <x v="3"/>
    <x v="0"/>
    <s v="W14 0NR"/>
  </r>
  <r>
    <n v="1317"/>
    <s v="Queen Anne's Gate"/>
    <n v="2775000"/>
    <x v="1"/>
    <n v="1711"/>
    <n v="3"/>
    <n v="3"/>
    <n v="3"/>
    <x v="53"/>
    <x v="0"/>
    <s v="SW1H 9AA"/>
  </r>
  <r>
    <n v="1318"/>
    <s v="Chapman Square"/>
    <n v="750000"/>
    <x v="1"/>
    <n v="1076"/>
    <n v="3"/>
    <n v="3"/>
    <n v="3"/>
    <x v="0"/>
    <x v="0"/>
    <s v="SW19 5QT"/>
  </r>
  <r>
    <n v="1319"/>
    <s v="Burntwood Grange Road"/>
    <n v="1195000"/>
    <x v="0"/>
    <n v="1538"/>
    <n v="3"/>
    <n v="3"/>
    <n v="3"/>
    <x v="3"/>
    <x v="0"/>
    <s v="SW18 3JY"/>
  </r>
  <r>
    <n v="1320"/>
    <s v="Melody Road"/>
    <n v="1425000"/>
    <x v="0"/>
    <n v="2173"/>
    <n v="5"/>
    <n v="5"/>
    <n v="5"/>
    <x v="58"/>
    <x v="0"/>
    <s v="SW18 2QG"/>
  </r>
  <r>
    <n v="1321"/>
    <s v="Northiam Street"/>
    <n v="380000"/>
    <x v="1"/>
    <n v="420"/>
    <n v="1"/>
    <n v="1"/>
    <n v="1"/>
    <x v="26"/>
    <x v="0"/>
    <s v="E9 7HQ"/>
  </r>
  <r>
    <n v="1322"/>
    <s v="Middlefield Close"/>
    <n v="899950"/>
    <x v="0"/>
    <n v="2915"/>
    <n v="5"/>
    <n v="5"/>
    <n v="5"/>
    <x v="10"/>
    <x v="1"/>
    <s v="CR5 3NX"/>
  </r>
  <r>
    <n v="1323"/>
    <s v="Fairfax Mews"/>
    <n v="2000000"/>
    <x v="0"/>
    <n v="2149"/>
    <n v="5"/>
    <n v="5"/>
    <n v="5"/>
    <x v="2"/>
    <x v="0"/>
    <s v="SW15 6FF"/>
  </r>
  <r>
    <n v="1324"/>
    <s v="Nicholas Way"/>
    <n v="2995000"/>
    <x v="0"/>
    <n v="5517"/>
    <n v="7"/>
    <n v="7"/>
    <n v="7"/>
    <x v="36"/>
    <x v="7"/>
    <s v="HA6 2TR"/>
  </r>
  <r>
    <n v="1325"/>
    <s v="Althorp Road"/>
    <n v="1490000"/>
    <x v="0"/>
    <n v="1875"/>
    <n v="5"/>
    <n v="5"/>
    <n v="5"/>
    <x v="308"/>
    <x v="0"/>
    <s v="SW17 7ED"/>
  </r>
  <r>
    <n v="1326"/>
    <s v="Hillier Road"/>
    <n v="1750000"/>
    <x v="0"/>
    <n v="2364"/>
    <n v="5"/>
    <n v="5"/>
    <n v="5"/>
    <x v="3"/>
    <x v="0"/>
    <s v="SW11 6AX"/>
  </r>
  <r>
    <n v="1327"/>
    <s v="Basilica Mews"/>
    <n v="2000000"/>
    <x v="2"/>
    <n v="2347"/>
    <n v="4"/>
    <n v="4"/>
    <n v="4"/>
    <x v="3"/>
    <x v="10"/>
    <s v="SW12 8UF"/>
  </r>
  <r>
    <n v="1328"/>
    <s v="The Printworks"/>
    <n v="710000"/>
    <x v="2"/>
    <n v="818"/>
    <n v="2"/>
    <n v="2"/>
    <n v="2"/>
    <x v="309"/>
    <x v="0"/>
    <s v="N8 9BU"/>
  </r>
  <r>
    <n v="1329"/>
    <s v="Bishops Gate"/>
    <n v="915000"/>
    <x v="2"/>
    <n v="810"/>
    <n v="2"/>
    <n v="2"/>
    <n v="2"/>
    <x v="205"/>
    <x v="0"/>
    <s v="SW6 3LF"/>
  </r>
  <r>
    <n v="1330"/>
    <s v="Theberton Street"/>
    <n v="2000000"/>
    <x v="0"/>
    <n v="2078"/>
    <n v="4"/>
    <n v="4"/>
    <n v="4"/>
    <x v="56"/>
    <x v="0"/>
    <s v="N1 0QY"/>
  </r>
  <r>
    <n v="1331"/>
    <s v="Halton Road"/>
    <n v="425000"/>
    <x v="1"/>
    <n v="495"/>
    <n v="1"/>
    <n v="1"/>
    <n v="1"/>
    <x v="298"/>
    <x v="0"/>
    <s v="N1 2EN"/>
  </r>
  <r>
    <n v="1332"/>
    <s v="Hornsey Street"/>
    <n v="499950"/>
    <x v="1"/>
    <n v="656"/>
    <n v="2"/>
    <n v="2"/>
    <n v="2"/>
    <x v="310"/>
    <x v="0"/>
    <s v="N7 8HE"/>
  </r>
  <r>
    <n v="1333"/>
    <s v="Wentworth Mansions"/>
    <n v="1050000"/>
    <x v="1"/>
    <n v="1186"/>
    <n v="3"/>
    <n v="3"/>
    <n v="3"/>
    <x v="311"/>
    <x v="0"/>
    <s v="NW3 2RL"/>
  </r>
  <r>
    <n v="1334"/>
    <s v="Hurlingham Square"/>
    <n v="1150000"/>
    <x v="0"/>
    <n v="1906"/>
    <n v="5"/>
    <n v="5"/>
    <n v="5"/>
    <x v="4"/>
    <x v="0"/>
    <s v="SW6 3DZ"/>
  </r>
  <r>
    <n v="1335"/>
    <s v="Christchurch Road"/>
    <n v="1825000"/>
    <x v="0"/>
    <n v="2100"/>
    <n v="4"/>
    <n v="4"/>
    <n v="4"/>
    <x v="3"/>
    <x v="0"/>
    <s v="SW14 7AB"/>
  </r>
  <r>
    <n v="1336"/>
    <s v="Tantallon Road"/>
    <n v="1325000"/>
    <x v="0"/>
    <n v="1795"/>
    <n v="4"/>
    <n v="4"/>
    <n v="4"/>
    <x v="3"/>
    <x v="0"/>
    <s v="SW12 8DQ"/>
  </r>
  <r>
    <n v="1337"/>
    <s v="Airedale Road"/>
    <n v="1450000"/>
    <x v="0"/>
    <n v="1950"/>
    <n v="4"/>
    <n v="4"/>
    <n v="4"/>
    <x v="3"/>
    <x v="0"/>
    <s v="SW12 8SF"/>
  </r>
  <r>
    <n v="1338"/>
    <s v="Liberty Mews"/>
    <n v="895000"/>
    <x v="0"/>
    <n v="1112"/>
    <n v="3"/>
    <n v="3"/>
    <n v="3"/>
    <x v="3"/>
    <x v="0"/>
    <s v="SW12 8EE"/>
  </r>
  <r>
    <n v="1339"/>
    <s v="Landmark Place At Tower Bridge"/>
    <n v="1499995"/>
    <x v="2"/>
    <n v="1142"/>
    <n v="2"/>
    <n v="2"/>
    <n v="2"/>
    <x v="265"/>
    <x v="0"/>
    <s v="EC3R 6EA"/>
  </r>
  <r>
    <n v="1340"/>
    <s v="Esmond Road"/>
    <n v="550000"/>
    <x v="1"/>
    <n v="853"/>
    <n v="2"/>
    <n v="2"/>
    <n v="2"/>
    <x v="21"/>
    <x v="0"/>
    <s v="W4 1JG"/>
  </r>
  <r>
    <n v="1341"/>
    <s v="Elm Park Mansions"/>
    <n v="550000"/>
    <x v="1"/>
    <n v="500"/>
    <n v="1"/>
    <n v="1"/>
    <n v="1"/>
    <x v="115"/>
    <x v="0"/>
    <s v="SW10 0AN"/>
  </r>
  <r>
    <n v="1342"/>
    <s v="Archway Street"/>
    <n v="1050000"/>
    <x v="0"/>
    <n v="1261"/>
    <n v="3"/>
    <n v="3"/>
    <n v="3"/>
    <x v="22"/>
    <x v="0"/>
    <s v="SW13 0AR"/>
  </r>
  <r>
    <n v="1343"/>
    <s v="Gerard Road"/>
    <n v="2750000"/>
    <x v="0"/>
    <n v="2637"/>
    <n v="4"/>
    <n v="4"/>
    <n v="4"/>
    <x v="22"/>
    <x v="0"/>
    <s v="SW13 9RG"/>
  </r>
  <r>
    <n v="1344"/>
    <s v="Warriner Gardens"/>
    <n v="1785000"/>
    <x v="0"/>
    <n v="2061"/>
    <n v="5"/>
    <n v="5"/>
    <n v="5"/>
    <x v="31"/>
    <x v="0"/>
    <s v="SW11 4DU"/>
  </r>
  <r>
    <n v="1345"/>
    <s v="Vandon Court"/>
    <n v="450000"/>
    <x v="5"/>
    <n v="332"/>
    <n v="0"/>
    <n v="0"/>
    <n v="0"/>
    <x v="48"/>
    <x v="0"/>
    <s v="SW1H 9HE"/>
  </r>
  <r>
    <n v="1346"/>
    <s v="Selhurst Close"/>
    <n v="375000"/>
    <x v="1"/>
    <n v="515"/>
    <n v="1"/>
    <n v="1"/>
    <n v="1"/>
    <x v="0"/>
    <x v="0"/>
    <s v="SW19 6AY"/>
  </r>
  <r>
    <n v="1347"/>
    <s v="Lowndes Square"/>
    <n v="5500000"/>
    <x v="1"/>
    <n v="1973"/>
    <n v="3"/>
    <n v="3"/>
    <n v="3"/>
    <x v="94"/>
    <x v="0"/>
    <s v="SW1X 9JX"/>
  </r>
  <r>
    <n v="1348"/>
    <s v="Mount Ararat Road"/>
    <n v="2850000"/>
    <x v="0"/>
    <n v="3008"/>
    <n v="5"/>
    <n v="5"/>
    <n v="5"/>
    <x v="66"/>
    <x v="1"/>
    <s v="TW10 6PQ"/>
  </r>
  <r>
    <n v="1349"/>
    <s v="Mount Ararat Road"/>
    <n v="2450000"/>
    <x v="0"/>
    <n v="2300"/>
    <n v="5"/>
    <n v="5"/>
    <n v="5"/>
    <x v="66"/>
    <x v="1"/>
    <s v="TW10 6PH"/>
  </r>
  <r>
    <n v="1350"/>
    <s v="Copse Wood Way"/>
    <n v="1600000"/>
    <x v="0"/>
    <n v="2071"/>
    <n v="4"/>
    <n v="4"/>
    <n v="4"/>
    <x v="36"/>
    <x v="7"/>
    <s v="HA6 2TZ"/>
  </r>
  <r>
    <n v="1351"/>
    <s v="Hale End Road"/>
    <n v="450000"/>
    <x v="1"/>
    <n v="790"/>
    <n v="2"/>
    <n v="2"/>
    <n v="2"/>
    <x v="47"/>
    <x v="8"/>
    <s v="IG8 9LL"/>
  </r>
  <r>
    <n v="1352"/>
    <s v="Bishops Gate"/>
    <n v="2000000"/>
    <x v="2"/>
    <n v="1688"/>
    <n v="4"/>
    <n v="4"/>
    <n v="4"/>
    <x v="205"/>
    <x v="0"/>
    <s v="SW6 3LF"/>
  </r>
  <r>
    <n v="1353"/>
    <s v="Offord Road"/>
    <n v="1595000"/>
    <x v="0"/>
    <n v="1828"/>
    <n v="3"/>
    <n v="3"/>
    <n v="3"/>
    <x v="56"/>
    <x v="0"/>
    <s v="N1 1PF"/>
  </r>
  <r>
    <n v="1354"/>
    <s v="Walpole Court"/>
    <n v="600000"/>
    <x v="1"/>
    <n v="780"/>
    <n v="2"/>
    <n v="2"/>
    <n v="2"/>
    <x v="312"/>
    <x v="0"/>
    <s v="NW6 4ES"/>
  </r>
  <r>
    <n v="1355"/>
    <s v="Pavilion Park"/>
    <n v="545000"/>
    <x v="2"/>
    <n v="767"/>
    <n v="2"/>
    <n v="2"/>
    <n v="2"/>
    <x v="136"/>
    <x v="1"/>
    <s v="KT8 9DX"/>
  </r>
  <r>
    <n v="1356"/>
    <s v="Ormeley Road"/>
    <n v="995000"/>
    <x v="0"/>
    <n v="1310"/>
    <n v="4"/>
    <n v="4"/>
    <n v="4"/>
    <x v="3"/>
    <x v="0"/>
    <s v="SW12 9QG"/>
  </r>
  <r>
    <n v="1357"/>
    <s v="Valetta Road"/>
    <n v="1050000"/>
    <x v="0"/>
    <n v="1355"/>
    <n v="4"/>
    <n v="4"/>
    <n v="4"/>
    <x v="313"/>
    <x v="0"/>
    <s v="W3 7TQ"/>
  </r>
  <r>
    <n v="1358"/>
    <s v="Hudson House"/>
    <n v="1385000"/>
    <x v="1"/>
    <n v="990"/>
    <n v="3"/>
    <n v="3"/>
    <n v="3"/>
    <x v="314"/>
    <x v="0"/>
    <s v="SW10 0QR"/>
  </r>
  <r>
    <n v="1359"/>
    <s v="Claremont Lodge"/>
    <n v="650000"/>
    <x v="1"/>
    <n v="1106"/>
    <n v="2"/>
    <n v="2"/>
    <n v="2"/>
    <x v="162"/>
    <x v="0"/>
    <s v="SW20 8UA"/>
  </r>
  <r>
    <n v="1360"/>
    <s v="Albert Court"/>
    <n v="10950000"/>
    <x v="1"/>
    <n v="3111"/>
    <n v="3"/>
    <n v="3"/>
    <n v="3"/>
    <x v="315"/>
    <x v="0"/>
    <s v="SW7 2BH"/>
  </r>
  <r>
    <n v="1361"/>
    <s v="Wimbledon Park Road"/>
    <n v="375000"/>
    <x v="1"/>
    <n v="525"/>
    <n v="1"/>
    <n v="1"/>
    <n v="1"/>
    <x v="2"/>
    <x v="0"/>
    <s v="SW18 5SJ"/>
  </r>
  <r>
    <n v="1362"/>
    <s v="Normanby Close"/>
    <n v="899000"/>
    <x v="0"/>
    <n v="1168"/>
    <n v="3"/>
    <n v="3"/>
    <n v="3"/>
    <x v="2"/>
    <x v="0"/>
    <s v="SW15 2RL"/>
  </r>
  <r>
    <n v="1363"/>
    <s v="Sefton Street"/>
    <n v="995000"/>
    <x v="0"/>
    <n v="1055"/>
    <n v="3"/>
    <n v="3"/>
    <n v="3"/>
    <x v="2"/>
    <x v="0"/>
    <s v="SW15 1NA"/>
  </r>
  <r>
    <n v="1364"/>
    <s v="Werter Road"/>
    <n v="1695000"/>
    <x v="0"/>
    <n v="2368"/>
    <n v="5"/>
    <n v="5"/>
    <n v="5"/>
    <x v="2"/>
    <x v="0"/>
    <s v="SW15 2LJ"/>
  </r>
  <r>
    <n v="1365"/>
    <s v="Lockyer House"/>
    <n v="495000"/>
    <x v="1"/>
    <n v="815"/>
    <n v="2"/>
    <n v="2"/>
    <n v="2"/>
    <x v="67"/>
    <x v="0"/>
    <s v="SW15 1EE"/>
  </r>
  <r>
    <n v="1366"/>
    <s v="Ainger Road"/>
    <n v="775000"/>
    <x v="1"/>
    <n v="665"/>
    <n v="2"/>
    <n v="2"/>
    <n v="2"/>
    <x v="11"/>
    <x v="0"/>
    <s v="NW3 3AR"/>
  </r>
  <r>
    <n v="1367"/>
    <s v="The Drive"/>
    <n v="950000"/>
    <x v="0"/>
    <n v="2348"/>
    <n v="4"/>
    <n v="4"/>
    <n v="4"/>
    <x v="36"/>
    <x v="7"/>
    <s v="HA6 1HW"/>
  </r>
  <r>
    <n v="1368"/>
    <s v="Halland Way"/>
    <n v="1750000"/>
    <x v="0"/>
    <n v="4387"/>
    <n v="4"/>
    <n v="4"/>
    <n v="4"/>
    <x v="36"/>
    <x v="7"/>
    <s v="HA6 2BY"/>
  </r>
  <r>
    <n v="1369"/>
    <s v="Thornton Place"/>
    <n v="1150000"/>
    <x v="1"/>
    <n v="1582"/>
    <n v="3"/>
    <n v="3"/>
    <n v="3"/>
    <x v="179"/>
    <x v="0"/>
    <s v="SW4 0AB"/>
  </r>
  <r>
    <n v="1370"/>
    <s v="Sheldon Avenue"/>
    <n v="4400000"/>
    <x v="0"/>
    <n v="4102"/>
    <n v="5"/>
    <n v="5"/>
    <n v="5"/>
    <x v="5"/>
    <x v="0"/>
    <s v="N6 4JS"/>
  </r>
  <r>
    <n v="1371"/>
    <s v="Bartholomew Road"/>
    <n v="2300000"/>
    <x v="0"/>
    <n v="2362"/>
    <n v="5"/>
    <n v="5"/>
    <n v="5"/>
    <x v="39"/>
    <x v="0"/>
    <s v="NW5 2AJ"/>
  </r>
  <r>
    <n v="1372"/>
    <s v="Eaton Rise"/>
    <n v="775000"/>
    <x v="2"/>
    <n v="983"/>
    <n v="3"/>
    <n v="3"/>
    <n v="3"/>
    <x v="3"/>
    <x v="0"/>
    <s v="W5 2HE"/>
  </r>
  <r>
    <n v="1373"/>
    <s v="Nevern Mansions"/>
    <n v="625000"/>
    <x v="1"/>
    <n v="676"/>
    <n v="1"/>
    <n v="1"/>
    <n v="1"/>
    <x v="316"/>
    <x v="0"/>
    <s v="SW5 9TJ"/>
  </r>
  <r>
    <n v="1374"/>
    <s v="Graemesdyke Avenue"/>
    <n v="1300000"/>
    <x v="0"/>
    <n v="1496"/>
    <n v="4"/>
    <n v="4"/>
    <n v="4"/>
    <x v="3"/>
    <x v="0"/>
    <s v="SW14 7BJ"/>
  </r>
  <r>
    <n v="1375"/>
    <s v="Choumert Square"/>
    <n v="525000"/>
    <x v="0"/>
    <n v="540"/>
    <n v="1"/>
    <n v="1"/>
    <n v="1"/>
    <x v="3"/>
    <x v="0"/>
    <s v="SE15 4RE"/>
  </r>
  <r>
    <n v="1376"/>
    <s v="Garrett Street"/>
    <n v="849999"/>
    <x v="1"/>
    <n v="802"/>
    <n v="2"/>
    <n v="2"/>
    <n v="2"/>
    <x v="3"/>
    <x v="0"/>
    <s v="EC1Y 0TY"/>
  </r>
  <r>
    <n v="1377"/>
    <s v="Chiswick High Road"/>
    <n v="525000"/>
    <x v="2"/>
    <n v="581"/>
    <n v="1"/>
    <n v="1"/>
    <n v="1"/>
    <x v="21"/>
    <x v="0"/>
    <s v="W4 5RG"/>
  </r>
  <r>
    <n v="1378"/>
    <s v="Rosaville Road"/>
    <n v="1650000"/>
    <x v="0"/>
    <n v="1648"/>
    <n v="4"/>
    <n v="4"/>
    <n v="4"/>
    <x v="3"/>
    <x v="0"/>
    <s v="SW6 7BL"/>
  </r>
  <r>
    <n v="1379"/>
    <s v="Marian Lodge"/>
    <n v="635000"/>
    <x v="1"/>
    <n v="936"/>
    <n v="2"/>
    <n v="2"/>
    <n v="2"/>
    <x v="162"/>
    <x v="0"/>
    <s v="SW20 8HJ"/>
  </r>
  <r>
    <n v="1380"/>
    <s v="South Park Road"/>
    <n v="1550000"/>
    <x v="0"/>
    <n v="1884"/>
    <n v="4"/>
    <n v="4"/>
    <n v="4"/>
    <x v="0"/>
    <x v="0"/>
    <s v="SW19 8SZ"/>
  </r>
  <r>
    <n v="1381"/>
    <s v="Beacon Tower"/>
    <n v="1000000"/>
    <x v="4"/>
    <n v="1190"/>
    <n v="3"/>
    <n v="3"/>
    <n v="3"/>
    <x v="73"/>
    <x v="0"/>
    <s v="SW18 4GN"/>
  </r>
  <r>
    <n v="1382"/>
    <s v="Basil Mansions"/>
    <n v="5500000"/>
    <x v="1"/>
    <n v="2497"/>
    <n v="3"/>
    <n v="3"/>
    <n v="3"/>
    <x v="317"/>
    <x v="0"/>
    <s v="SW3 1AP"/>
  </r>
  <r>
    <n v="1383"/>
    <s v="Neville House"/>
    <n v="450000"/>
    <x v="1"/>
    <n v="646"/>
    <n v="1"/>
    <n v="1"/>
    <n v="1"/>
    <x v="318"/>
    <x v="2"/>
    <s v="TW1 1EG"/>
  </r>
  <r>
    <n v="1384"/>
    <s v="Rossway Drive"/>
    <n v="600000"/>
    <x v="0"/>
    <n v="1202"/>
    <n v="4"/>
    <n v="4"/>
    <n v="4"/>
    <x v="319"/>
    <x v="6"/>
    <s v="WD23 3EW"/>
  </r>
  <r>
    <n v="1385"/>
    <s v="Wendover Court"/>
    <n v="1325000"/>
    <x v="1"/>
    <n v="779"/>
    <n v="2"/>
    <n v="2"/>
    <n v="2"/>
    <x v="204"/>
    <x v="0"/>
    <s v="W1U 7NX"/>
  </r>
  <r>
    <n v="1386"/>
    <s v="Furze Field"/>
    <n v="6950000"/>
    <x v="2"/>
    <n v="11177"/>
    <n v="6"/>
    <n v="6"/>
    <n v="6"/>
    <x v="128"/>
    <x v="1"/>
    <s v="KT22 0UR"/>
  </r>
  <r>
    <n v="1387"/>
    <s v="Halliford Street"/>
    <n v="950000"/>
    <x v="1"/>
    <n v="1023"/>
    <n v="2"/>
    <n v="2"/>
    <n v="2"/>
    <x v="298"/>
    <x v="0"/>
    <s v="N1 3EJ"/>
  </r>
  <r>
    <n v="1388"/>
    <s v="Tollington Way"/>
    <n v="430000"/>
    <x v="2"/>
    <n v="538"/>
    <n v="1"/>
    <n v="1"/>
    <n v="1"/>
    <x v="158"/>
    <x v="22"/>
    <s v="N7 6RG"/>
  </r>
  <r>
    <n v="1389"/>
    <s v="Malthouse Court"/>
    <n v="700000"/>
    <x v="1"/>
    <n v="1121"/>
    <n v="2"/>
    <n v="2"/>
    <n v="2"/>
    <x v="320"/>
    <x v="7"/>
    <s v="TW8 0FR"/>
  </r>
  <r>
    <n v="1390"/>
    <s v="Cairn Avenue"/>
    <n v="1150000"/>
    <x v="0"/>
    <n v="1580"/>
    <n v="4"/>
    <n v="4"/>
    <n v="4"/>
    <x v="113"/>
    <x v="0"/>
    <s v="W5 5HX"/>
  </r>
  <r>
    <n v="1391"/>
    <s v="Eaton Rise"/>
    <n v="795000"/>
    <x v="2"/>
    <n v="989"/>
    <n v="3"/>
    <n v="3"/>
    <n v="3"/>
    <x v="3"/>
    <x v="0"/>
    <s v="W5 2HE"/>
  </r>
  <r>
    <n v="1392"/>
    <s v="Redcliffe Gardens"/>
    <n v="1150000"/>
    <x v="1"/>
    <n v="911"/>
    <n v="2"/>
    <n v="2"/>
    <n v="2"/>
    <x v="3"/>
    <x v="0"/>
    <s v="SW10 9JJ"/>
  </r>
  <r>
    <n v="1393"/>
    <s v="Gosberton Road"/>
    <n v="1450000"/>
    <x v="0"/>
    <n v="2000"/>
    <n v="5"/>
    <n v="5"/>
    <n v="5"/>
    <x v="3"/>
    <x v="0"/>
    <s v="SW12 8LG"/>
  </r>
  <r>
    <n v="1394"/>
    <s v="Kirkstall Road"/>
    <n v="1550000"/>
    <x v="0"/>
    <n v="2328"/>
    <n v="5"/>
    <n v="5"/>
    <n v="5"/>
    <x v="3"/>
    <x v="0"/>
    <s v="SW2 4HF"/>
  </r>
  <r>
    <n v="1395"/>
    <s v="Morton Apartments"/>
    <n v="730000"/>
    <x v="4"/>
    <n v="1127"/>
    <n v="3"/>
    <n v="3"/>
    <n v="3"/>
    <x v="284"/>
    <x v="0"/>
    <s v="E16 2QJ"/>
  </r>
  <r>
    <n v="1396"/>
    <s v="Knowsley Road"/>
    <n v="860000"/>
    <x v="0"/>
    <n v="1010"/>
    <n v="2"/>
    <n v="2"/>
    <n v="2"/>
    <x v="31"/>
    <x v="0"/>
    <s v="SW11 5BL"/>
  </r>
  <r>
    <n v="1397"/>
    <s v="The View"/>
    <n v="1250000"/>
    <x v="1"/>
    <n v="960"/>
    <n v="2"/>
    <n v="2"/>
    <n v="2"/>
    <x v="48"/>
    <x v="0"/>
    <s v="SW1E 5BA"/>
  </r>
  <r>
    <n v="1398"/>
    <s v="Bangalore Street"/>
    <n v="1295000"/>
    <x v="0"/>
    <n v="1940"/>
    <n v="5"/>
    <n v="5"/>
    <n v="5"/>
    <x v="2"/>
    <x v="0"/>
    <s v="SW15 1QD"/>
  </r>
  <r>
    <n v="1399"/>
    <s v="Ross Court"/>
    <n v="595000"/>
    <x v="1"/>
    <n v="1452"/>
    <n v="3"/>
    <n v="3"/>
    <n v="3"/>
    <x v="67"/>
    <x v="0"/>
    <s v="SW15 3NY"/>
  </r>
  <r>
    <n v="1400"/>
    <s v="Wroughton Road"/>
    <n v="1600000"/>
    <x v="0"/>
    <n v="1875"/>
    <n v="4"/>
    <n v="4"/>
    <n v="4"/>
    <x v="3"/>
    <x v="0"/>
    <s v="SW11 6BG"/>
  </r>
  <r>
    <n v="1401"/>
    <s v="Portland Chambers"/>
    <n v="3995000"/>
    <x v="2"/>
    <n v="2694"/>
    <n v="3"/>
    <n v="3"/>
    <n v="3"/>
    <x v="203"/>
    <x v="0"/>
    <s v="W1W 6RP"/>
  </r>
  <r>
    <n v="1402"/>
    <s v="Daleham Mews"/>
    <n v="3000000"/>
    <x v="0"/>
    <n v="2011"/>
    <n v="4"/>
    <n v="4"/>
    <n v="4"/>
    <x v="17"/>
    <x v="0"/>
    <s v="NW3 5DB"/>
  </r>
  <r>
    <n v="1403"/>
    <s v="Ringmer Avenue"/>
    <n v="2500000"/>
    <x v="0"/>
    <n v="2907"/>
    <n v="5"/>
    <n v="5"/>
    <n v="5"/>
    <x v="23"/>
    <x v="0"/>
    <s v="SW6 5LW"/>
  </r>
  <r>
    <n v="1404"/>
    <s v="Meadows House"/>
    <n v="6350000"/>
    <x v="4"/>
    <n v="4689"/>
    <n v="4"/>
    <n v="4"/>
    <n v="4"/>
    <x v="4"/>
    <x v="0"/>
    <s v="SW6 2FQ"/>
  </r>
  <r>
    <n v="1405"/>
    <s v="Manor Road South"/>
    <n v="1350000"/>
    <x v="0"/>
    <n v="2545"/>
    <n v="4"/>
    <n v="4"/>
    <n v="4"/>
    <x v="18"/>
    <x v="1"/>
    <s v="KT10 0PY"/>
  </r>
  <r>
    <n v="1406"/>
    <s v="Deanhill Road"/>
    <n v="1175000"/>
    <x v="0"/>
    <n v="1263"/>
    <n v="3"/>
    <n v="3"/>
    <n v="3"/>
    <x v="137"/>
    <x v="0"/>
    <s v="SW14 7DF"/>
  </r>
  <r>
    <n v="1407"/>
    <s v="Cupar Road"/>
    <n v="2100000"/>
    <x v="0"/>
    <n v="2360"/>
    <n v="4"/>
    <n v="4"/>
    <n v="4"/>
    <x v="31"/>
    <x v="0"/>
    <s v="SW11 4JW"/>
  </r>
  <r>
    <n v="1408"/>
    <s v="Ordish Apartments"/>
    <n v="745000"/>
    <x v="1"/>
    <n v="1181"/>
    <n v="3"/>
    <n v="3"/>
    <n v="3"/>
    <x v="321"/>
    <x v="0"/>
    <s v="SW11 5ET"/>
  </r>
  <r>
    <n v="1409"/>
    <s v="Moreton Terrace"/>
    <n v="560000"/>
    <x v="1"/>
    <n v="468"/>
    <n v="1"/>
    <n v="1"/>
    <n v="1"/>
    <x v="155"/>
    <x v="0"/>
    <s v="SW1V 2NS"/>
  </r>
  <r>
    <n v="1410"/>
    <s v="Spencer Hill"/>
    <n v="2450000"/>
    <x v="0"/>
    <n v="3831"/>
    <n v="5"/>
    <n v="5"/>
    <n v="5"/>
    <x v="0"/>
    <x v="0"/>
    <s v="SW19 4NY"/>
  </r>
  <r>
    <n v="1411"/>
    <s v="Pepys Road"/>
    <n v="2295000"/>
    <x v="0"/>
    <n v="4569"/>
    <n v="5"/>
    <n v="5"/>
    <n v="5"/>
    <x v="0"/>
    <x v="0"/>
    <s v="SW20 8NP"/>
  </r>
  <r>
    <n v="1412"/>
    <s v="Dudley Road"/>
    <n v="2395000"/>
    <x v="0"/>
    <n v="2443"/>
    <n v="5"/>
    <n v="5"/>
    <n v="5"/>
    <x v="0"/>
    <x v="0"/>
    <s v="SW19 8PN"/>
  </r>
  <r>
    <n v="1413"/>
    <s v="Tannery House"/>
    <n v="1250000"/>
    <x v="4"/>
    <n v="1600"/>
    <n v="2"/>
    <n v="2"/>
    <n v="2"/>
    <x v="322"/>
    <x v="0"/>
    <s v="E1 5AG"/>
  </r>
  <r>
    <n v="1414"/>
    <s v="Gaumont Tower"/>
    <n v="850000"/>
    <x v="1"/>
    <n v="1254"/>
    <n v="3"/>
    <n v="3"/>
    <n v="3"/>
    <x v="323"/>
    <x v="0"/>
    <s v="E8 3BQ"/>
  </r>
  <r>
    <n v="1415"/>
    <s v="Hasker Street"/>
    <n v="2975000"/>
    <x v="0"/>
    <n v="1522"/>
    <n v="3"/>
    <n v="3"/>
    <n v="3"/>
    <x v="3"/>
    <x v="0"/>
    <s v="SW3 2LQ"/>
  </r>
  <r>
    <n v="1416"/>
    <s v="River Lane"/>
    <n v="7500000"/>
    <x v="0"/>
    <n v="6863"/>
    <n v="5"/>
    <n v="5"/>
    <n v="5"/>
    <x v="66"/>
    <x v="1"/>
    <s v="TW10 7AG"/>
  </r>
  <r>
    <n v="1417"/>
    <s v="Townshend Terrace"/>
    <n v="1285000"/>
    <x v="0"/>
    <n v="1011"/>
    <n v="3"/>
    <n v="3"/>
    <n v="3"/>
    <x v="66"/>
    <x v="1"/>
    <s v="TW9 1XJ"/>
  </r>
  <r>
    <n v="1418"/>
    <s v="Roehampton Vale"/>
    <n v="795000"/>
    <x v="0"/>
    <n v="2472"/>
    <n v="5"/>
    <n v="5"/>
    <n v="5"/>
    <x v="2"/>
    <x v="0"/>
    <s v="SW15 3PG"/>
  </r>
  <r>
    <n v="1419"/>
    <s v="Weldin Mews"/>
    <n v="835000"/>
    <x v="0"/>
    <n v="1297"/>
    <n v="3"/>
    <n v="3"/>
    <n v="3"/>
    <x v="2"/>
    <x v="0"/>
    <s v="SW18 1FT"/>
  </r>
  <r>
    <n v="1420"/>
    <s v="Bishops Avenue"/>
    <n v="925000"/>
    <x v="6"/>
    <n v="1270"/>
    <n v="2"/>
    <n v="2"/>
    <n v="2"/>
    <x v="36"/>
    <x v="7"/>
    <s v="HA6 3DD"/>
  </r>
  <r>
    <n v="1421"/>
    <s v="Wildacres"/>
    <n v="1595000"/>
    <x v="0"/>
    <n v="3578"/>
    <n v="5"/>
    <n v="5"/>
    <n v="5"/>
    <x v="36"/>
    <x v="7"/>
    <s v="HA6 3JD"/>
  </r>
  <r>
    <n v="1422"/>
    <s v="St. Petersburgh Place"/>
    <n v="5500000"/>
    <x v="0"/>
    <n v="4227"/>
    <n v="9"/>
    <n v="9"/>
    <n v="9"/>
    <x v="3"/>
    <x v="0"/>
    <s v="W2 4LA"/>
  </r>
  <r>
    <n v="1423"/>
    <s v="Dorlcote Road"/>
    <n v="3500000"/>
    <x v="0"/>
    <n v="3709"/>
    <n v="7"/>
    <n v="7"/>
    <n v="7"/>
    <x v="58"/>
    <x v="0"/>
    <s v="SW18 3RT"/>
  </r>
  <r>
    <n v="1424"/>
    <s v="Henderson Road"/>
    <n v="3500000"/>
    <x v="0"/>
    <n v="4095"/>
    <n v="5"/>
    <n v="5"/>
    <n v="5"/>
    <x v="3"/>
    <x v="0"/>
    <s v="SW18 3RR"/>
  </r>
  <r>
    <n v="1425"/>
    <s v="Tregarvon Road"/>
    <n v="730000"/>
    <x v="1"/>
    <n v="833"/>
    <n v="2"/>
    <n v="2"/>
    <n v="2"/>
    <x v="3"/>
    <x v="0"/>
    <s v="SW11 5QE"/>
  </r>
  <r>
    <n v="1426"/>
    <s v="Chiltern Way"/>
    <n v="995000"/>
    <x v="0"/>
    <n v="1889"/>
    <n v="4"/>
    <n v="4"/>
    <n v="4"/>
    <x v="47"/>
    <x v="8"/>
    <s v="IG8 0RQ"/>
  </r>
  <r>
    <n v="1427"/>
    <s v="Monkhams Avenue"/>
    <n v="1195000"/>
    <x v="0"/>
    <n v="1720"/>
    <n v="4"/>
    <n v="4"/>
    <n v="4"/>
    <x v="47"/>
    <x v="8"/>
    <s v="IG8 0HA"/>
  </r>
  <r>
    <n v="1428"/>
    <s v="Ollards Grove"/>
    <n v="1395000"/>
    <x v="0"/>
    <n v="2427"/>
    <n v="5"/>
    <n v="5"/>
    <n v="5"/>
    <x v="55"/>
    <x v="8"/>
    <s v="IG10 4DW"/>
  </r>
  <r>
    <n v="1429"/>
    <s v="Ovington Street"/>
    <n v="3850000"/>
    <x v="0"/>
    <n v="1643"/>
    <n v="3"/>
    <n v="3"/>
    <n v="3"/>
    <x v="3"/>
    <x v="0"/>
    <s v="SW3 2JA"/>
  </r>
  <r>
    <n v="1430"/>
    <s v="Cloudesley Place"/>
    <n v="1200000"/>
    <x v="0"/>
    <n v="1298"/>
    <n v="4"/>
    <n v="4"/>
    <n v="4"/>
    <x v="56"/>
    <x v="0"/>
    <s v="N1 0JA"/>
  </r>
  <r>
    <n v="1431"/>
    <s v="Remington Street"/>
    <n v="1050000"/>
    <x v="0"/>
    <n v="1206"/>
    <n v="2"/>
    <n v="2"/>
    <n v="2"/>
    <x v="14"/>
    <x v="0"/>
    <s v="N1 8DH"/>
  </r>
  <r>
    <n v="1432"/>
    <s v="Carronade Court"/>
    <n v="500000"/>
    <x v="1"/>
    <n v="794"/>
    <n v="2"/>
    <n v="2"/>
    <n v="2"/>
    <x v="90"/>
    <x v="0"/>
    <s v="N7 8GP"/>
  </r>
  <r>
    <n v="1433"/>
    <s v="Balls Pond Road"/>
    <n v="575000"/>
    <x v="1"/>
    <n v="1034"/>
    <n v="2"/>
    <n v="2"/>
    <n v="2"/>
    <x v="123"/>
    <x v="0"/>
    <s v="N1 4BW"/>
  </r>
  <r>
    <n v="1434"/>
    <s v="Annette Road"/>
    <n v="575000"/>
    <x v="1"/>
    <n v="741"/>
    <n v="2"/>
    <n v="2"/>
    <n v="2"/>
    <x v="324"/>
    <x v="0"/>
    <s v="N7 6PE"/>
  </r>
  <r>
    <n v="1435"/>
    <s v="Southgate Court"/>
    <n v="449950"/>
    <x v="1"/>
    <n v="759"/>
    <n v="3"/>
    <n v="3"/>
    <n v="3"/>
    <x v="325"/>
    <x v="0"/>
    <s v="N1 3JR"/>
  </r>
  <r>
    <n v="1436"/>
    <s v="Noel Road"/>
    <n v="2650000"/>
    <x v="0"/>
    <n v="2311"/>
    <n v="2"/>
    <n v="2"/>
    <n v="2"/>
    <x v="14"/>
    <x v="0"/>
    <s v="N1 8HA"/>
  </r>
  <r>
    <n v="1437"/>
    <s v="Highbury Gardens"/>
    <n v="500000"/>
    <x v="1"/>
    <n v="492"/>
    <n v="1"/>
    <n v="1"/>
    <n v="1"/>
    <x v="168"/>
    <x v="0"/>
    <s v="N7 8BU"/>
  </r>
  <r>
    <n v="1438"/>
    <s v="Lodge Mews"/>
    <n v="1050000"/>
    <x v="0"/>
    <n v="1248"/>
    <n v="4"/>
    <n v="4"/>
    <n v="4"/>
    <x v="326"/>
    <x v="0"/>
    <s v="N5 2BD"/>
  </r>
  <r>
    <n v="1439"/>
    <s v="Wenlock Road"/>
    <n v="629000"/>
    <x v="1"/>
    <n v="640"/>
    <n v="2"/>
    <n v="2"/>
    <n v="2"/>
    <x v="14"/>
    <x v="0"/>
    <s v="N1 7SL"/>
  </r>
  <r>
    <n v="1440"/>
    <s v="Heathside"/>
    <n v="499950"/>
    <x v="1"/>
    <n v="690"/>
    <n v="2"/>
    <n v="2"/>
    <n v="2"/>
    <x v="327"/>
    <x v="0"/>
    <s v="NW11 7SB"/>
  </r>
  <r>
    <n v="1441"/>
    <s v="Walham Yard"/>
    <n v="1690000"/>
    <x v="0"/>
    <n v="2099"/>
    <n v="4"/>
    <n v="4"/>
    <n v="4"/>
    <x v="23"/>
    <x v="0"/>
    <s v="SW6 1JA"/>
  </r>
  <r>
    <n v="1442"/>
    <s v="The Mount"/>
    <n v="1650000"/>
    <x v="0"/>
    <n v="2644"/>
    <n v="4"/>
    <n v="4"/>
    <n v="4"/>
    <x v="18"/>
    <x v="1"/>
    <s v="KT10 8LQ"/>
  </r>
  <r>
    <n v="1443"/>
    <s v="The Mount"/>
    <n v="1995000"/>
    <x v="0"/>
    <n v="5982"/>
    <n v="5"/>
    <n v="5"/>
    <n v="5"/>
    <x v="18"/>
    <x v="1"/>
    <s v="KT10 8LQ"/>
  </r>
  <r>
    <n v="1444"/>
    <s v="Eardley Crescent"/>
    <n v="385000"/>
    <x v="5"/>
    <n v="297"/>
    <n v="0"/>
    <n v="0"/>
    <n v="0"/>
    <x v="3"/>
    <x v="0"/>
    <s v="SW5 9JT"/>
  </r>
  <r>
    <n v="1445"/>
    <s v="Cornwall Gardens"/>
    <n v="1450000"/>
    <x v="1"/>
    <n v="963"/>
    <n v="2"/>
    <n v="2"/>
    <n v="2"/>
    <x v="212"/>
    <x v="0"/>
    <s v="SW7 4AX"/>
  </r>
  <r>
    <n v="1446"/>
    <s v="Anchor Brewhouse"/>
    <n v="1750000"/>
    <x v="1"/>
    <n v="1189"/>
    <n v="2"/>
    <n v="2"/>
    <n v="2"/>
    <x v="328"/>
    <x v="0"/>
    <s v="SE1 2LY"/>
  </r>
  <r>
    <n v="1447"/>
    <s v="Wapping Lane"/>
    <n v="450000"/>
    <x v="5"/>
    <n v="680"/>
    <n v="0"/>
    <n v="0"/>
    <n v="0"/>
    <x v="3"/>
    <x v="0"/>
    <s v="E1W 2RX"/>
  </r>
  <r>
    <n v="1448"/>
    <s v="Lock Side Way"/>
    <n v="575000"/>
    <x v="2"/>
    <n v="1023"/>
    <n v="2"/>
    <n v="2"/>
    <n v="2"/>
    <x v="284"/>
    <x v="0"/>
    <s v="E16 2QJ"/>
  </r>
  <r>
    <n v="1449"/>
    <s v="Carlton House"/>
    <n v="730000"/>
    <x v="2"/>
    <n v="665"/>
    <n v="2"/>
    <n v="2"/>
    <n v="2"/>
    <x v="100"/>
    <x v="29"/>
    <s v="SW15 2BS"/>
  </r>
  <r>
    <n v="1450"/>
    <s v="Chiswick High Road"/>
    <n v="575000"/>
    <x v="2"/>
    <n v="558"/>
    <n v="1"/>
    <n v="1"/>
    <n v="1"/>
    <x v="21"/>
    <x v="0"/>
    <s v="W4 5RG"/>
  </r>
  <r>
    <n v="1451"/>
    <s v="Chelsea Park Gardens"/>
    <n v="4950000"/>
    <x v="0"/>
    <n v="2079"/>
    <n v="5"/>
    <n v="5"/>
    <n v="5"/>
    <x v="3"/>
    <x v="0"/>
    <s v="SW3 6AE"/>
  </r>
  <r>
    <n v="1452"/>
    <s v="Westfields"/>
    <n v="485000"/>
    <x v="1"/>
    <n v="786"/>
    <n v="3"/>
    <n v="3"/>
    <n v="3"/>
    <x v="142"/>
    <x v="0"/>
    <s v="SW13 0PJ"/>
  </r>
  <r>
    <n v="1453"/>
    <s v="Simmons Lane"/>
    <n v="350000"/>
    <x v="2"/>
    <n v="678"/>
    <n v="1"/>
    <n v="1"/>
    <n v="1"/>
    <x v="3"/>
    <x v="0"/>
    <s v="E4 6JH"/>
  </r>
  <r>
    <n v="1454"/>
    <s v="Welbeck Court"/>
    <n v="500000"/>
    <x v="1"/>
    <n v="564"/>
    <n v="2"/>
    <n v="2"/>
    <n v="2"/>
    <x v="329"/>
    <x v="0"/>
    <s v="W14 8XW"/>
  </r>
  <r>
    <n v="1455"/>
    <s v="Wandle Road"/>
    <n v="1450000"/>
    <x v="0"/>
    <n v="1981"/>
    <n v="3"/>
    <n v="3"/>
    <n v="3"/>
    <x v="3"/>
    <x v="0"/>
    <s v="SW17 7DL"/>
  </r>
  <r>
    <n v="1456"/>
    <s v="Horseferry Road"/>
    <n v="1995000"/>
    <x v="0"/>
    <n v="2188"/>
    <n v="4"/>
    <n v="4"/>
    <n v="4"/>
    <x v="44"/>
    <x v="0"/>
    <s v="SW1P 2EE"/>
  </r>
  <r>
    <n v="1457"/>
    <s v="Barmouth Road"/>
    <n v="1250000"/>
    <x v="0"/>
    <n v="1962"/>
    <n v="5"/>
    <n v="5"/>
    <n v="5"/>
    <x v="58"/>
    <x v="0"/>
    <s v="SW18 2DP"/>
  </r>
  <r>
    <n v="1458"/>
    <s v="Melody Road"/>
    <n v="1750000"/>
    <x v="0"/>
    <n v="2266"/>
    <n v="5"/>
    <n v="5"/>
    <n v="5"/>
    <x v="58"/>
    <x v="0"/>
    <s v="SW18 2QF"/>
  </r>
  <r>
    <n v="1459"/>
    <s v="Jessica Road"/>
    <n v="1675000"/>
    <x v="0"/>
    <n v="2485"/>
    <n v="6"/>
    <n v="6"/>
    <n v="6"/>
    <x v="58"/>
    <x v="0"/>
    <s v="SW18 2QN"/>
  </r>
  <r>
    <n v="1460"/>
    <s v="Southborough Road"/>
    <n v="1700000"/>
    <x v="0"/>
    <n v="1958"/>
    <n v="4"/>
    <n v="4"/>
    <n v="4"/>
    <x v="26"/>
    <x v="0"/>
    <s v="E9 7EF"/>
  </r>
  <r>
    <n v="1461"/>
    <s v="Quaker Street"/>
    <n v="799950"/>
    <x v="4"/>
    <n v="842"/>
    <n v="2"/>
    <n v="2"/>
    <n v="2"/>
    <x v="145"/>
    <x v="0"/>
    <s v="E1 6SY"/>
  </r>
  <r>
    <n v="1462"/>
    <s v="Dovehouse Street"/>
    <n v="7450000"/>
    <x v="0"/>
    <n v="3285"/>
    <n v="5"/>
    <n v="5"/>
    <n v="5"/>
    <x v="3"/>
    <x v="0"/>
    <s v="SW3 6JZ"/>
  </r>
  <r>
    <n v="1463"/>
    <s v="Watcombe Cottages"/>
    <n v="900000"/>
    <x v="0"/>
    <n v="836"/>
    <n v="2"/>
    <n v="2"/>
    <n v="2"/>
    <x v="66"/>
    <x v="1"/>
    <s v="TW9 3BD"/>
  </r>
  <r>
    <n v="1464"/>
    <s v="Roehampton Gate"/>
    <n v="2100000"/>
    <x v="0"/>
    <n v="2565"/>
    <n v="5"/>
    <n v="5"/>
    <n v="5"/>
    <x v="2"/>
    <x v="0"/>
    <s v="SW15 5JS"/>
  </r>
  <r>
    <n v="1465"/>
    <s v="Upper Montagu Street"/>
    <n v="995000"/>
    <x v="1"/>
    <n v="836"/>
    <n v="2"/>
    <n v="2"/>
    <n v="2"/>
    <x v="3"/>
    <x v="0"/>
    <s v="W1H 1RP"/>
  </r>
  <r>
    <n v="1466"/>
    <s v="Eden Grove"/>
    <n v="599995"/>
    <x v="1"/>
    <n v="926"/>
    <n v="2"/>
    <n v="2"/>
    <n v="2"/>
    <x v="310"/>
    <x v="0"/>
    <s v="N7 8EF"/>
  </r>
  <r>
    <n v="1467"/>
    <s v="Offord Road"/>
    <n v="435000"/>
    <x v="1"/>
    <n v="439"/>
    <n v="1"/>
    <n v="1"/>
    <n v="1"/>
    <x v="56"/>
    <x v="0"/>
    <s v="N1 1LR"/>
  </r>
  <r>
    <n v="1468"/>
    <s v="Upper Street"/>
    <n v="565000"/>
    <x v="1"/>
    <n v="793"/>
    <n v="2"/>
    <n v="2"/>
    <n v="2"/>
    <x v="3"/>
    <x v="0"/>
    <s v="N1 2TZ"/>
  </r>
  <r>
    <n v="1469"/>
    <s v="Lancaster Stables"/>
    <n v="1450000"/>
    <x v="7"/>
    <n v="1568"/>
    <n v="4"/>
    <n v="4"/>
    <n v="4"/>
    <x v="153"/>
    <x v="0"/>
    <s v="NW3 4PH"/>
  </r>
  <r>
    <n v="1470"/>
    <s v="Blackhills"/>
    <n v="3495000"/>
    <x v="0"/>
    <n v="7886"/>
    <n v="6"/>
    <n v="6"/>
    <n v="6"/>
    <x v="18"/>
    <x v="1"/>
    <s v="KT10 9JP"/>
  </r>
  <r>
    <n v="1471"/>
    <s v="Landmark Place At Tower Bridge"/>
    <n v="2995000"/>
    <x v="2"/>
    <n v="1446"/>
    <n v="2"/>
    <n v="2"/>
    <n v="2"/>
    <x v="265"/>
    <x v="0"/>
    <s v="EC3R 6EA"/>
  </r>
  <r>
    <n v="1472"/>
    <s v="Landmark Place At Tower Bridge"/>
    <n v="2495000"/>
    <x v="2"/>
    <n v="1163"/>
    <n v="2"/>
    <n v="2"/>
    <n v="2"/>
    <x v="265"/>
    <x v="0"/>
    <s v="EC3R 6EA"/>
  </r>
  <r>
    <n v="1473"/>
    <s v="Anhalt Road"/>
    <n v="3050000"/>
    <x v="0"/>
    <n v="2599"/>
    <n v="5"/>
    <n v="5"/>
    <n v="5"/>
    <x v="31"/>
    <x v="0"/>
    <s v="SW11 4NX"/>
  </r>
  <r>
    <n v="1474"/>
    <s v="Melody Road"/>
    <n v="1450000"/>
    <x v="0"/>
    <n v="1669"/>
    <n v="4"/>
    <n v="4"/>
    <n v="4"/>
    <x v="58"/>
    <x v="0"/>
    <s v="SW18 2QW"/>
  </r>
  <r>
    <n v="1475"/>
    <s v="Trefoil Road"/>
    <n v="1450000"/>
    <x v="0"/>
    <n v="2136"/>
    <n v="5"/>
    <n v="5"/>
    <n v="5"/>
    <x v="3"/>
    <x v="0"/>
    <s v="SW18 2EQ"/>
  </r>
  <r>
    <n v="1476"/>
    <s v="Schubert Road"/>
    <n v="1650000"/>
    <x v="0"/>
    <n v="2270"/>
    <n v="4"/>
    <n v="4"/>
    <n v="4"/>
    <x v="2"/>
    <x v="0"/>
    <s v="SW15 2QS"/>
  </r>
  <r>
    <n v="1477"/>
    <s v="Oakside Court"/>
    <n v="500000"/>
    <x v="2"/>
    <n v="808"/>
    <n v="2"/>
    <n v="2"/>
    <n v="2"/>
    <x v="112"/>
    <x v="7"/>
    <s v="HA6 1AW"/>
  </r>
  <r>
    <n v="1478"/>
    <s v="Basilica Mews"/>
    <n v="2100000"/>
    <x v="2"/>
    <n v="2132"/>
    <n v="4"/>
    <n v="4"/>
    <n v="4"/>
    <x v="3"/>
    <x v="10"/>
    <s v="SW12 8UF"/>
  </r>
  <r>
    <n v="1479"/>
    <s v="Bishops Gate"/>
    <n v="2000000"/>
    <x v="2"/>
    <n v="1693"/>
    <n v="4"/>
    <n v="4"/>
    <n v="4"/>
    <x v="205"/>
    <x v="0"/>
    <s v="SW6 3LF"/>
  </r>
  <r>
    <n v="1480"/>
    <s v="Wallace Road"/>
    <n v="899000"/>
    <x v="1"/>
    <n v="1003"/>
    <n v="2"/>
    <n v="2"/>
    <n v="2"/>
    <x v="14"/>
    <x v="0"/>
    <s v="N1 2PG"/>
  </r>
  <r>
    <n v="1481"/>
    <s v="The oTTo, Hackney"/>
    <n v="995000"/>
    <x v="2"/>
    <n v="1561"/>
    <n v="3"/>
    <n v="3"/>
    <n v="3"/>
    <x v="84"/>
    <x v="11"/>
    <s v="E5 8DS"/>
  </r>
  <r>
    <n v="1482"/>
    <s v="Chelsea Creek Tower"/>
    <n v="1399000"/>
    <x v="1"/>
    <n v="1351"/>
    <n v="2"/>
    <n v="2"/>
    <n v="2"/>
    <x v="4"/>
    <x v="0"/>
    <s v="SW6 2RQ"/>
  </r>
  <r>
    <n v="1483"/>
    <s v="Banyan House"/>
    <n v="1250000"/>
    <x v="1"/>
    <n v="1253"/>
    <n v="3"/>
    <n v="3"/>
    <n v="3"/>
    <x v="4"/>
    <x v="0"/>
    <s v="SW6 2PT"/>
  </r>
  <r>
    <n v="1484"/>
    <s v="Worple Street"/>
    <n v="800000"/>
    <x v="0"/>
    <n v="1018"/>
    <n v="2"/>
    <n v="2"/>
    <n v="2"/>
    <x v="306"/>
    <x v="0"/>
    <s v="SW14 8HE"/>
  </r>
  <r>
    <n v="1485"/>
    <s v="Streathbourne Road"/>
    <n v="2750000"/>
    <x v="0"/>
    <n v="4056"/>
    <n v="6"/>
    <n v="6"/>
    <n v="6"/>
    <x v="3"/>
    <x v="0"/>
    <s v="SW17 8QZ"/>
  </r>
  <r>
    <n v="1486"/>
    <s v="Thirlmere Road"/>
    <n v="650000"/>
    <x v="1"/>
    <n v="877"/>
    <n v="2"/>
    <n v="2"/>
    <n v="2"/>
    <x v="3"/>
    <x v="0"/>
    <s v="SW16 1QW"/>
  </r>
  <r>
    <n v="1487"/>
    <s v="Lime Quarter"/>
    <n v="490000"/>
    <x v="2"/>
    <n v="695"/>
    <n v="2"/>
    <n v="2"/>
    <n v="2"/>
    <x v="274"/>
    <x v="0"/>
    <s v="E3 3QH"/>
  </r>
  <r>
    <n v="1488"/>
    <s v="Kew Bridge Road"/>
    <n v="765000"/>
    <x v="2"/>
    <n v="858"/>
    <n v="2"/>
    <n v="2"/>
    <n v="2"/>
    <x v="261"/>
    <x v="7"/>
    <s v="TW8 0RF"/>
  </r>
  <r>
    <n v="1489"/>
    <s v="Charles Street"/>
    <n v="699950"/>
    <x v="2"/>
    <n v="756"/>
    <n v="2"/>
    <n v="2"/>
    <n v="2"/>
    <x v="22"/>
    <x v="0"/>
    <s v="SW13 0NZ"/>
  </r>
  <r>
    <n v="1490"/>
    <s v="St. Stephens Avenue"/>
    <n v="2650000"/>
    <x v="0"/>
    <n v="2607"/>
    <n v="5"/>
    <n v="5"/>
    <n v="5"/>
    <x v="3"/>
    <x v="0"/>
    <s v="W12 8JA"/>
  </r>
  <r>
    <n v="1491"/>
    <s v="Elsley Road"/>
    <n v="899950"/>
    <x v="0"/>
    <n v="922"/>
    <n v="3"/>
    <n v="3"/>
    <n v="3"/>
    <x v="31"/>
    <x v="0"/>
    <s v="SW11 5LH"/>
  </r>
  <r>
    <n v="1492"/>
    <s v="Kenilworth Avenue"/>
    <n v="2695000"/>
    <x v="0"/>
    <n v="3797"/>
    <n v="6"/>
    <n v="6"/>
    <n v="6"/>
    <x v="0"/>
    <x v="0"/>
    <s v="SW19 7LW"/>
  </r>
  <r>
    <n v="1493"/>
    <s v="Geraldine Road"/>
    <n v="1895000"/>
    <x v="0"/>
    <n v="2503"/>
    <n v="5"/>
    <n v="5"/>
    <n v="5"/>
    <x v="58"/>
    <x v="0"/>
    <s v="SW18 2NS"/>
  </r>
  <r>
    <n v="1494"/>
    <s v="Commodore House"/>
    <n v="1100000"/>
    <x v="1"/>
    <n v="1236"/>
    <n v="2"/>
    <n v="2"/>
    <n v="2"/>
    <x v="269"/>
    <x v="0"/>
    <s v="SW18 1TZ"/>
  </r>
  <r>
    <n v="1495"/>
    <s v="The Lansbury"/>
    <n v="6250000"/>
    <x v="1"/>
    <n v="1736"/>
    <n v="3"/>
    <n v="3"/>
    <n v="3"/>
    <x v="330"/>
    <x v="0"/>
    <s v="SW3 1BA"/>
  </r>
  <r>
    <n v="1496"/>
    <s v="Wimbledon Park Road"/>
    <n v="535000"/>
    <x v="1"/>
    <n v="729"/>
    <n v="2"/>
    <n v="2"/>
    <n v="2"/>
    <x v="2"/>
    <x v="0"/>
    <s v="SW18 5SJ"/>
  </r>
  <r>
    <n v="1497"/>
    <s v="Wimbledon Park Road"/>
    <n v="550000"/>
    <x v="1"/>
    <n v="849"/>
    <n v="2"/>
    <n v="2"/>
    <n v="2"/>
    <x v="2"/>
    <x v="0"/>
    <s v="SW18 5SJ"/>
  </r>
  <r>
    <n v="1498"/>
    <s v="Lowlands"/>
    <n v="835000"/>
    <x v="1"/>
    <n v="875"/>
    <n v="2"/>
    <n v="2"/>
    <n v="2"/>
    <x v="331"/>
    <x v="0"/>
    <s v="NW3 3EJ"/>
  </r>
  <r>
    <n v="1499"/>
    <s v="Basilica Mews"/>
    <n v="2485000"/>
    <x v="2"/>
    <n v="2603"/>
    <n v="5"/>
    <n v="5"/>
    <n v="5"/>
    <x v="3"/>
    <x v="10"/>
    <s v="SW12 8UF"/>
  </r>
  <r>
    <n v="1500"/>
    <s v="Hanway Place"/>
    <n v="1895000"/>
    <x v="1"/>
    <n v="1438"/>
    <n v="2"/>
    <n v="2"/>
    <n v="2"/>
    <x v="180"/>
    <x v="0"/>
    <s v="W1T 1HF"/>
  </r>
  <r>
    <n v="1501"/>
    <s v="Pembroke Walk"/>
    <n v="3300000"/>
    <x v="0"/>
    <n v="1889"/>
    <n v="4"/>
    <n v="4"/>
    <n v="4"/>
    <x v="170"/>
    <x v="0"/>
    <s v="W8 6PQ"/>
  </r>
  <r>
    <n v="1502"/>
    <s v="Tollington Way"/>
    <n v="572900"/>
    <x v="2"/>
    <n v="721"/>
    <n v="2"/>
    <n v="2"/>
    <n v="2"/>
    <x v="158"/>
    <x v="22"/>
    <s v="N7 6RG"/>
  </r>
  <r>
    <n v="1503"/>
    <s v="Tollington Way"/>
    <n v="432500"/>
    <x v="2"/>
    <n v="538"/>
    <n v="1"/>
    <n v="1"/>
    <n v="1"/>
    <x v="158"/>
    <x v="22"/>
    <s v="N7 6RG"/>
  </r>
  <r>
    <n v="1504"/>
    <s v="The Stack"/>
    <n v="620000"/>
    <x v="2"/>
    <n v="930"/>
    <n v="2"/>
    <n v="2"/>
    <n v="2"/>
    <x v="259"/>
    <x v="0"/>
    <s v="E9 6HP"/>
  </r>
  <r>
    <n v="1505"/>
    <s v="The Stack"/>
    <n v="580000"/>
    <x v="2"/>
    <n v="832"/>
    <n v="2"/>
    <n v="2"/>
    <n v="2"/>
    <x v="259"/>
    <x v="0"/>
    <s v="E9 6HP"/>
  </r>
  <r>
    <n v="1506"/>
    <s v="The Stack"/>
    <n v="590000"/>
    <x v="2"/>
    <n v="840"/>
    <n v="2"/>
    <n v="2"/>
    <n v="2"/>
    <x v="259"/>
    <x v="0"/>
    <s v="E9 6HP"/>
  </r>
  <r>
    <n v="1507"/>
    <s v="Bagel Factory"/>
    <n v="599950"/>
    <x v="2"/>
    <n v="724"/>
    <n v="2"/>
    <n v="2"/>
    <n v="2"/>
    <x v="332"/>
    <x v="0"/>
    <s v="E9 5EN"/>
  </r>
  <r>
    <n v="1508"/>
    <s v="Marville Road"/>
    <n v="1225000"/>
    <x v="0"/>
    <n v="1163"/>
    <n v="3"/>
    <n v="3"/>
    <n v="3"/>
    <x v="4"/>
    <x v="0"/>
    <s v="SW6 7BB"/>
  </r>
  <r>
    <n v="1509"/>
    <s v="Boddington Gardens"/>
    <n v="850000"/>
    <x v="0"/>
    <n v="1389"/>
    <n v="3"/>
    <n v="3"/>
    <n v="3"/>
    <x v="184"/>
    <x v="0"/>
    <s v="W3 9AP"/>
  </r>
  <r>
    <n v="1510"/>
    <s v="West Lodge Avenue"/>
    <n v="1375000"/>
    <x v="0"/>
    <n v="2441"/>
    <n v="5"/>
    <n v="5"/>
    <n v="5"/>
    <x v="333"/>
    <x v="0"/>
    <s v="W3 9SF"/>
  </r>
  <r>
    <n v="1511"/>
    <s v="Montague Gardens"/>
    <n v="1850000"/>
    <x v="0"/>
    <n v="2766"/>
    <n v="6"/>
    <n v="6"/>
    <n v="6"/>
    <x v="334"/>
    <x v="0"/>
    <s v="W3 9PT"/>
  </r>
  <r>
    <n v="1512"/>
    <s v="Ternary Place"/>
    <n v="630000"/>
    <x v="2"/>
    <n v="904"/>
    <n v="2"/>
    <n v="2"/>
    <n v="2"/>
    <x v="41"/>
    <x v="0"/>
    <s v="W5 3HJ"/>
  </r>
  <r>
    <n v="1513"/>
    <s v="Eaton Rise"/>
    <n v="650000"/>
    <x v="2"/>
    <n v="776"/>
    <n v="2"/>
    <n v="2"/>
    <n v="2"/>
    <x v="113"/>
    <x v="0"/>
    <s v="W5 2HE"/>
  </r>
  <r>
    <n v="1514"/>
    <s v="Baillie Apartments"/>
    <n v="512500"/>
    <x v="2"/>
    <n v="858"/>
    <n v="2"/>
    <n v="2"/>
    <n v="2"/>
    <x v="284"/>
    <x v="0"/>
    <s v="E16 2QJ"/>
  </r>
  <r>
    <n v="1515"/>
    <s v="City Road"/>
    <n v="599950"/>
    <x v="1"/>
    <n v="506"/>
    <n v="1"/>
    <n v="1"/>
    <n v="1"/>
    <x v="1"/>
    <x v="0"/>
    <s v="EC1V 2PY"/>
  </r>
  <r>
    <n v="1516"/>
    <s v="Clerkenwell Road"/>
    <n v="650000"/>
    <x v="1"/>
    <n v="531"/>
    <n v="1"/>
    <n v="1"/>
    <n v="1"/>
    <x v="3"/>
    <x v="0"/>
    <s v="EC1M 5PY"/>
  </r>
  <r>
    <n v="1517"/>
    <s v="St John Street"/>
    <n v="950000"/>
    <x v="1"/>
    <n v="939"/>
    <n v="1"/>
    <n v="1"/>
    <n v="1"/>
    <x v="1"/>
    <x v="0"/>
    <s v="EC1V 4JY"/>
  </r>
  <r>
    <n v="1518"/>
    <s v="Binden Road"/>
    <n v="1695000"/>
    <x v="0"/>
    <n v="1705"/>
    <n v="4"/>
    <n v="4"/>
    <n v="4"/>
    <x v="3"/>
    <x v="0"/>
    <s v="W12 9RJ"/>
  </r>
  <r>
    <n v="1519"/>
    <s v="Galloway Road"/>
    <n v="785000"/>
    <x v="0"/>
    <n v="1098"/>
    <n v="3"/>
    <n v="3"/>
    <n v="3"/>
    <x v="3"/>
    <x v="0"/>
    <s v="W12 0PH"/>
  </r>
  <r>
    <n v="1520"/>
    <s v="Cedar Court"/>
    <n v="1450000"/>
    <x v="0"/>
    <n v="2028"/>
    <n v="5"/>
    <n v="5"/>
    <n v="5"/>
    <x v="162"/>
    <x v="0"/>
    <s v="SW19 5HU"/>
  </r>
  <r>
    <n v="1521"/>
    <s v="Queens Road"/>
    <n v="1795000"/>
    <x v="0"/>
    <n v="2336"/>
    <n v="5"/>
    <n v="5"/>
    <n v="5"/>
    <x v="0"/>
    <x v="0"/>
    <s v="SW19 8LX"/>
  </r>
  <r>
    <n v="1522"/>
    <s v="Consort Lodge"/>
    <n v="2900000"/>
    <x v="1"/>
    <n v="1677"/>
    <n v="4"/>
    <n v="4"/>
    <n v="4"/>
    <x v="7"/>
    <x v="0"/>
    <s v="NW8 7LX"/>
  </r>
  <r>
    <n v="1523"/>
    <s v="Chisholm Road"/>
    <n v="2000000"/>
    <x v="0"/>
    <n v="1719"/>
    <n v="4"/>
    <n v="4"/>
    <n v="4"/>
    <x v="66"/>
    <x v="1"/>
    <s v="TW10 6JH"/>
  </r>
  <r>
    <n v="1524"/>
    <s v="Werter Road"/>
    <n v="1695000"/>
    <x v="0"/>
    <n v="3235"/>
    <n v="6"/>
    <n v="6"/>
    <n v="6"/>
    <x v="2"/>
    <x v="0"/>
    <s v="SW15 2LJ"/>
  </r>
  <r>
    <n v="1525"/>
    <s v="Wimbledon Park Road"/>
    <n v="575000"/>
    <x v="1"/>
    <n v="983"/>
    <n v="2"/>
    <n v="2"/>
    <n v="2"/>
    <x v="2"/>
    <x v="0"/>
    <s v="SW18 5SJ"/>
  </r>
  <r>
    <n v="1526"/>
    <s v="Kildare Terrace"/>
    <n v="4950000"/>
    <x v="0"/>
    <n v="2861"/>
    <n v="5"/>
    <n v="5"/>
    <n v="5"/>
    <x v="3"/>
    <x v="0"/>
    <s v="W2 5JT"/>
  </r>
  <r>
    <n v="1527"/>
    <s v="Harbut Road"/>
    <n v="635000"/>
    <x v="1"/>
    <n v="942"/>
    <n v="2"/>
    <n v="2"/>
    <n v="2"/>
    <x v="3"/>
    <x v="0"/>
    <s v="SW11 2RB"/>
  </r>
  <r>
    <n v="1528"/>
    <s v="Bishops Gate"/>
    <n v="2100000"/>
    <x v="2"/>
    <n v="1688"/>
    <n v="4"/>
    <n v="4"/>
    <n v="4"/>
    <x v="205"/>
    <x v="0"/>
    <s v="SW6 3LF"/>
  </r>
  <r>
    <n v="1529"/>
    <s v="Birdshill Road"/>
    <n v="6000000"/>
    <x v="0"/>
    <n v="12546"/>
    <n v="7"/>
    <n v="7"/>
    <n v="7"/>
    <x v="335"/>
    <x v="1"/>
    <s v="KT22 0NJ"/>
  </r>
  <r>
    <n v="1530"/>
    <s v="Fordhook Avenue"/>
    <n v="1195000"/>
    <x v="0"/>
    <n v="2150"/>
    <n v="5"/>
    <n v="5"/>
    <n v="5"/>
    <x v="333"/>
    <x v="0"/>
    <s v="W5 3LR"/>
  </r>
  <r>
    <n v="1531"/>
    <s v="Westgate Terrace"/>
    <n v="1750000"/>
    <x v="1"/>
    <n v="1134"/>
    <n v="2"/>
    <n v="2"/>
    <n v="2"/>
    <x v="3"/>
    <x v="0"/>
    <s v="SW10 9BJ"/>
  </r>
  <r>
    <n v="1532"/>
    <s v="Andalus Road"/>
    <n v="475000"/>
    <x v="1"/>
    <n v="637"/>
    <n v="2"/>
    <n v="2"/>
    <n v="2"/>
    <x v="175"/>
    <x v="0"/>
    <s v="SW9 9PQ"/>
  </r>
  <r>
    <n v="1533"/>
    <s v="Langroyd Road"/>
    <n v="1195000"/>
    <x v="0"/>
    <n v="1823"/>
    <n v="5"/>
    <n v="5"/>
    <n v="5"/>
    <x v="3"/>
    <x v="0"/>
    <s v="SW17 7PL"/>
  </r>
  <r>
    <n v="1534"/>
    <s v="Ranmere Street"/>
    <n v="1100000"/>
    <x v="0"/>
    <n v="1449"/>
    <n v="5"/>
    <n v="5"/>
    <n v="5"/>
    <x v="3"/>
    <x v="0"/>
    <s v="SW12 9QQ"/>
  </r>
  <r>
    <n v="1535"/>
    <s v="Chestnut Grove"/>
    <n v="2050000"/>
    <x v="0"/>
    <n v="2563"/>
    <n v="5"/>
    <n v="5"/>
    <n v="5"/>
    <x v="3"/>
    <x v="0"/>
    <s v="SW12 8JJ"/>
  </r>
  <r>
    <n v="1536"/>
    <s v="Knollys Road"/>
    <n v="1225000"/>
    <x v="0"/>
    <n v="2337"/>
    <n v="5"/>
    <n v="5"/>
    <n v="5"/>
    <x v="3"/>
    <x v="0"/>
    <s v="SW16 2JU"/>
  </r>
  <r>
    <n v="1537"/>
    <s v="Holdernesse Road"/>
    <n v="425000"/>
    <x v="1"/>
    <n v="620"/>
    <n v="1"/>
    <n v="1"/>
    <n v="1"/>
    <x v="3"/>
    <x v="0"/>
    <s v="SW17 7RG"/>
  </r>
  <r>
    <n v="1538"/>
    <s v="Marian Road"/>
    <n v="385000"/>
    <x v="0"/>
    <n v="800"/>
    <n v="2"/>
    <n v="2"/>
    <n v="2"/>
    <x v="3"/>
    <x v="0"/>
    <s v="SW16 5HR"/>
  </r>
  <r>
    <n v="1539"/>
    <s v="Thirlmere Road"/>
    <n v="395000"/>
    <x v="1"/>
    <n v="771"/>
    <n v="1"/>
    <n v="1"/>
    <n v="1"/>
    <x v="3"/>
    <x v="0"/>
    <s v="SW16 1QW"/>
  </r>
  <r>
    <n v="1540"/>
    <s v="Price's Court"/>
    <n v="525000"/>
    <x v="1"/>
    <n v="771"/>
    <n v="2"/>
    <n v="2"/>
    <n v="2"/>
    <x v="73"/>
    <x v="0"/>
    <s v="SW11 3YW"/>
  </r>
  <r>
    <n v="1541"/>
    <s v="Ashley Gardens"/>
    <n v="2750000"/>
    <x v="1"/>
    <n v="2339"/>
    <n v="5"/>
    <n v="5"/>
    <n v="5"/>
    <x v="48"/>
    <x v="0"/>
    <s v="SW1P 1PD"/>
  </r>
  <r>
    <n v="1542"/>
    <s v="Werter Road"/>
    <n v="1395000"/>
    <x v="0"/>
    <n v="2358"/>
    <n v="6"/>
    <n v="6"/>
    <n v="6"/>
    <x v="2"/>
    <x v="0"/>
    <s v="SW15 2LL"/>
  </r>
  <r>
    <n v="1543"/>
    <s v="Bryanston Square"/>
    <n v="1995000"/>
    <x v="1"/>
    <n v="1156"/>
    <n v="3"/>
    <n v="3"/>
    <n v="3"/>
    <x v="12"/>
    <x v="0"/>
    <s v="W1H 2DX"/>
  </r>
  <r>
    <n v="1544"/>
    <s v="Portland &amp; Riding"/>
    <n v="3950000"/>
    <x v="4"/>
    <n v="2227"/>
    <n v="4"/>
    <n v="4"/>
    <n v="4"/>
    <x v="336"/>
    <x v="30"/>
    <s v="W1W 7NT"/>
  </r>
  <r>
    <n v="1545"/>
    <s v="Bishops Gate"/>
    <n v="1850000"/>
    <x v="2"/>
    <n v="1462"/>
    <n v="3"/>
    <n v="3"/>
    <n v="3"/>
    <x v="205"/>
    <x v="0"/>
    <s v="SW6 3LF"/>
  </r>
  <r>
    <n v="1546"/>
    <s v="Alderbrook Road"/>
    <n v="1600000"/>
    <x v="0"/>
    <n v="2561"/>
    <n v="5"/>
    <n v="5"/>
    <n v="5"/>
    <x v="3"/>
    <x v="0"/>
    <s v="SW12 8AB"/>
  </r>
  <r>
    <n v="1547"/>
    <s v="Landmark Place At Tower Bridge"/>
    <n v="2524000"/>
    <x v="2"/>
    <n v="1008"/>
    <n v="2"/>
    <n v="2"/>
    <n v="2"/>
    <x v="265"/>
    <x v="0"/>
    <s v="EC3R 6EA"/>
  </r>
  <r>
    <n v="1548"/>
    <s v="Carlton House"/>
    <n v="780000"/>
    <x v="2"/>
    <n v="798"/>
    <n v="2"/>
    <n v="2"/>
    <n v="2"/>
    <x v="337"/>
    <x v="0"/>
    <s v="SW15 2BS"/>
  </r>
  <r>
    <n v="1549"/>
    <s v="500 Chiswick High Road"/>
    <n v="2225000"/>
    <x v="2"/>
    <n v="2899"/>
    <n v="4"/>
    <n v="4"/>
    <n v="4"/>
    <x v="21"/>
    <x v="0"/>
    <s v="W4 5RG"/>
  </r>
  <r>
    <n v="1550"/>
    <s v="Chiswick High Road"/>
    <n v="550000"/>
    <x v="2"/>
    <n v="581"/>
    <n v="1"/>
    <n v="1"/>
    <n v="1"/>
    <x v="21"/>
    <x v="0"/>
    <s v="W4 5RG"/>
  </r>
  <r>
    <n v="1551"/>
    <s v="Drayton Gardens"/>
    <n v="4650000"/>
    <x v="1"/>
    <n v="2245"/>
    <n v="3"/>
    <n v="3"/>
    <n v="3"/>
    <x v="3"/>
    <x v="0"/>
    <s v="SW10 9RX"/>
  </r>
  <r>
    <n v="1552"/>
    <s v="Melville Road"/>
    <n v="3150000"/>
    <x v="0"/>
    <n v="2894"/>
    <n v="5"/>
    <n v="5"/>
    <n v="5"/>
    <x v="22"/>
    <x v="0"/>
    <s v="SW13 9RJ"/>
  </r>
  <r>
    <n v="1553"/>
    <s v="Holden Street"/>
    <n v="935000"/>
    <x v="0"/>
    <n v="1179"/>
    <n v="3"/>
    <n v="3"/>
    <n v="3"/>
    <x v="3"/>
    <x v="0"/>
    <s v="SW11 5UP"/>
  </r>
  <r>
    <n v="1554"/>
    <s v="Cyril Mansions"/>
    <n v="625000"/>
    <x v="1"/>
    <n v="613"/>
    <n v="2"/>
    <n v="2"/>
    <n v="2"/>
    <x v="57"/>
    <x v="0"/>
    <s v="SW11 4HW"/>
  </r>
  <r>
    <n v="1555"/>
    <s v="Marian Lodge"/>
    <n v="699950"/>
    <x v="1"/>
    <n v="1334"/>
    <n v="2"/>
    <n v="2"/>
    <n v="2"/>
    <x v="162"/>
    <x v="0"/>
    <s v="SW20 8HJ"/>
  </r>
  <r>
    <n v="1556"/>
    <s v="Eaton Square"/>
    <n v="9950000"/>
    <x v="1"/>
    <n v="2832"/>
    <n v="3"/>
    <n v="3"/>
    <n v="3"/>
    <x v="94"/>
    <x v="0"/>
    <s v="SW1W 9AP"/>
  </r>
  <r>
    <n v="1557"/>
    <s v="Marchmont Gardens"/>
    <n v="2750000"/>
    <x v="0"/>
    <n v="2213"/>
    <n v="5"/>
    <n v="5"/>
    <n v="5"/>
    <x v="66"/>
    <x v="1"/>
    <s v="TW10 6ET"/>
  </r>
  <r>
    <n v="1558"/>
    <s v="Margaret Street"/>
    <n v="1995000"/>
    <x v="1"/>
    <n v="1077"/>
    <n v="3"/>
    <n v="3"/>
    <n v="3"/>
    <x v="3"/>
    <x v="0"/>
    <s v="W1W 8SN"/>
  </r>
  <r>
    <n v="1559"/>
    <s v="Oaklands"/>
    <n v="2500000"/>
    <x v="0"/>
    <n v="4012"/>
    <n v="5"/>
    <n v="5"/>
    <n v="5"/>
    <x v="338"/>
    <x v="8"/>
    <s v="IG10 4RL"/>
  </r>
  <r>
    <n v="1560"/>
    <s v="Highbury Hill"/>
    <n v="999950"/>
    <x v="1"/>
    <n v="840"/>
    <n v="2"/>
    <n v="2"/>
    <n v="2"/>
    <x v="93"/>
    <x v="0"/>
    <s v="N5 1HH"/>
  </r>
  <r>
    <n v="1561"/>
    <s v="Lonsdale Square"/>
    <n v="550000"/>
    <x v="1"/>
    <n v="399"/>
    <n v="1"/>
    <n v="1"/>
    <n v="1"/>
    <x v="14"/>
    <x v="0"/>
    <s v="N1 1EW"/>
  </r>
  <r>
    <n v="1562"/>
    <s v="Deansway"/>
    <n v="2600000"/>
    <x v="0"/>
    <n v="3318"/>
    <n v="5"/>
    <n v="5"/>
    <n v="5"/>
    <x v="339"/>
    <x v="0"/>
    <s v="N2 0HX"/>
  </r>
  <r>
    <n v="1563"/>
    <s v="Irene Road"/>
    <n v="2150000"/>
    <x v="0"/>
    <n v="2087"/>
    <n v="5"/>
    <n v="5"/>
    <n v="5"/>
    <x v="23"/>
    <x v="0"/>
    <s v="SW6 4AQ"/>
  </r>
  <r>
    <n v="1564"/>
    <s v="East Sheen Avenue"/>
    <n v="1800000"/>
    <x v="0"/>
    <n v="2001"/>
    <n v="5"/>
    <n v="5"/>
    <n v="5"/>
    <x v="137"/>
    <x v="0"/>
    <s v="SW14 8AU"/>
  </r>
  <r>
    <n v="1565"/>
    <s v="Rowfant Road"/>
    <n v="1395000"/>
    <x v="0"/>
    <n v="2390"/>
    <n v="5"/>
    <n v="5"/>
    <n v="5"/>
    <x v="58"/>
    <x v="0"/>
    <s v="SW17 7AP"/>
  </r>
  <r>
    <n v="1566"/>
    <s v="Colehill Lane"/>
    <n v="1100000"/>
    <x v="0"/>
    <n v="1370"/>
    <n v="3"/>
    <n v="3"/>
    <n v="3"/>
    <x v="4"/>
    <x v="0"/>
    <s v="SW6 5EF"/>
  </r>
  <r>
    <n v="1567"/>
    <s v="Sinclair Gardens"/>
    <n v="700000"/>
    <x v="1"/>
    <n v="693"/>
    <n v="2"/>
    <n v="2"/>
    <n v="2"/>
    <x v="3"/>
    <x v="0"/>
    <s v="W14 0AU"/>
  </r>
  <r>
    <n v="1568"/>
    <s v="Brocklebank Road"/>
    <n v="1200000"/>
    <x v="0"/>
    <n v="1743"/>
    <n v="4"/>
    <n v="4"/>
    <n v="4"/>
    <x v="58"/>
    <x v="0"/>
    <s v="SW18 3AX"/>
  </r>
  <r>
    <n v="1569"/>
    <s v="Westover Road"/>
    <n v="2125000"/>
    <x v="0"/>
    <n v="2591"/>
    <n v="5"/>
    <n v="5"/>
    <n v="5"/>
    <x v="58"/>
    <x v="0"/>
    <s v="SW18 2RH"/>
  </r>
  <r>
    <n v="1570"/>
    <s v="Spring Terrace"/>
    <n v="2850000"/>
    <x v="0"/>
    <n v="2934"/>
    <n v="5"/>
    <n v="5"/>
    <n v="5"/>
    <x v="66"/>
    <x v="1"/>
    <s v="TW9 1LW"/>
  </r>
  <r>
    <n v="1571"/>
    <s v="Ashurst Close"/>
    <n v="750000"/>
    <x v="0"/>
    <n v="1309"/>
    <n v="3"/>
    <n v="3"/>
    <n v="3"/>
    <x v="36"/>
    <x v="7"/>
    <s v="HA6 1EL"/>
  </r>
  <r>
    <n v="1572"/>
    <s v="Princedale Road"/>
    <n v="8950000"/>
    <x v="2"/>
    <n v="3711"/>
    <n v="4"/>
    <n v="4"/>
    <n v="4"/>
    <x v="3"/>
    <x v="0"/>
    <s v="W11 4NJ"/>
  </r>
  <r>
    <n v="1573"/>
    <s v="Woburn Avenue"/>
    <n v="535000"/>
    <x v="0"/>
    <n v="900"/>
    <n v="3"/>
    <n v="3"/>
    <n v="3"/>
    <x v="146"/>
    <x v="8"/>
    <s v="CM16 7JS"/>
  </r>
  <r>
    <n v="1574"/>
    <s v="Woodredon Farm"/>
    <n v="575000"/>
    <x v="6"/>
    <n v="1013"/>
    <n v="3"/>
    <n v="3"/>
    <n v="3"/>
    <x v="340"/>
    <x v="8"/>
    <s v="EN9 3SX"/>
  </r>
  <r>
    <n v="1575"/>
    <s v="Bishops Gate"/>
    <n v="1425000"/>
    <x v="2"/>
    <n v="1063"/>
    <n v="2"/>
    <n v="2"/>
    <n v="2"/>
    <x v="205"/>
    <x v="0"/>
    <s v="SW6 3LF"/>
  </r>
  <r>
    <n v="1576"/>
    <s v="Kings College Court"/>
    <n v="2650000"/>
    <x v="2"/>
    <n v="1727"/>
    <n v="2"/>
    <n v="2"/>
    <n v="2"/>
    <x v="153"/>
    <x v="0"/>
    <s v="NW3 3EA"/>
  </r>
  <r>
    <n v="1577"/>
    <s v="Beaufort Court"/>
    <n v="775000"/>
    <x v="2"/>
    <n v="870"/>
    <n v="2"/>
    <n v="2"/>
    <n v="2"/>
    <x v="341"/>
    <x v="0"/>
    <s v="NW6 2DA"/>
  </r>
  <r>
    <n v="1578"/>
    <s v="Tantallon Road"/>
    <n v="1425000"/>
    <x v="0"/>
    <n v="1980"/>
    <n v="5"/>
    <n v="5"/>
    <n v="5"/>
    <x v="3"/>
    <x v="0"/>
    <s v="SW12 8DH"/>
  </r>
  <r>
    <n v="1579"/>
    <s v="Hosack Road"/>
    <n v="1125000"/>
    <x v="0"/>
    <n v="1727"/>
    <n v="4"/>
    <n v="4"/>
    <n v="4"/>
    <x v="3"/>
    <x v="0"/>
    <s v="SW17 7QW"/>
  </r>
  <r>
    <n v="1580"/>
    <s v="Romberg Road"/>
    <n v="895000"/>
    <x v="0"/>
    <n v="1407"/>
    <n v="4"/>
    <n v="4"/>
    <n v="4"/>
    <x v="3"/>
    <x v="0"/>
    <s v="SW17 8UB"/>
  </r>
  <r>
    <n v="1581"/>
    <s v="Thirlmere Road"/>
    <n v="650000"/>
    <x v="1"/>
    <n v="884"/>
    <n v="2"/>
    <n v="2"/>
    <n v="2"/>
    <x v="3"/>
    <x v="0"/>
    <s v="SW16 1QW"/>
  </r>
  <r>
    <n v="1582"/>
    <s v="Lysias Road"/>
    <n v="1295000"/>
    <x v="0"/>
    <n v="1873"/>
    <n v="4"/>
    <n v="4"/>
    <n v="4"/>
    <x v="3"/>
    <x v="0"/>
    <s v="SW12 8BW"/>
  </r>
  <r>
    <n v="1583"/>
    <s v="Bailey House"/>
    <n v="2100000"/>
    <x v="1"/>
    <n v="1527"/>
    <n v="3"/>
    <n v="3"/>
    <n v="3"/>
    <x v="30"/>
    <x v="0"/>
    <s v="SW10 0RG"/>
  </r>
  <r>
    <n v="1584"/>
    <s v="Rosenau Crescent"/>
    <n v="1750000"/>
    <x v="0"/>
    <n v="2006"/>
    <n v="5"/>
    <n v="5"/>
    <n v="5"/>
    <x v="31"/>
    <x v="0"/>
    <s v="SW11 4RY"/>
  </r>
  <r>
    <n v="1585"/>
    <s v="Mysore Road"/>
    <n v="700000"/>
    <x v="1"/>
    <n v="807"/>
    <n v="2"/>
    <n v="2"/>
    <n v="2"/>
    <x v="31"/>
    <x v="0"/>
    <s v="SW11 5RZ"/>
  </r>
  <r>
    <n v="1586"/>
    <s v="Artillery Mansions"/>
    <n v="2250000"/>
    <x v="1"/>
    <n v="1669"/>
    <n v="3"/>
    <n v="3"/>
    <n v="3"/>
    <x v="48"/>
    <x v="0"/>
    <s v="SW1H 0HY"/>
  </r>
  <r>
    <n v="1587"/>
    <s v="St. Aubyns Court"/>
    <n v="750000"/>
    <x v="1"/>
    <n v="1171"/>
    <n v="3"/>
    <n v="3"/>
    <n v="3"/>
    <x v="162"/>
    <x v="0"/>
    <s v="SW19 4AQ"/>
  </r>
  <r>
    <n v="1588"/>
    <s v="High Street"/>
    <n v="599950"/>
    <x v="2"/>
    <n v="883"/>
    <n v="2"/>
    <n v="2"/>
    <n v="2"/>
    <x v="342"/>
    <x v="0"/>
    <s v="SW19 2BY"/>
  </r>
  <r>
    <n v="1589"/>
    <s v="Southlands Drive"/>
    <n v="650000"/>
    <x v="1"/>
    <n v="976"/>
    <n v="2"/>
    <n v="2"/>
    <n v="2"/>
    <x v="0"/>
    <x v="0"/>
    <s v="SW19 5QN"/>
  </r>
  <r>
    <n v="1590"/>
    <s v="Acris Street"/>
    <n v="1285000"/>
    <x v="0"/>
    <n v="1968"/>
    <n v="5"/>
    <n v="5"/>
    <n v="5"/>
    <x v="58"/>
    <x v="0"/>
    <s v="SW18 2QP"/>
  </r>
  <r>
    <n v="1591"/>
    <s v="St. Ann's Crescent"/>
    <n v="600000"/>
    <x v="1"/>
    <n v="692"/>
    <n v="2"/>
    <n v="2"/>
    <n v="2"/>
    <x v="3"/>
    <x v="0"/>
    <s v="SW18 2ND"/>
  </r>
  <r>
    <n v="1592"/>
    <s v="Grove Hall Court"/>
    <n v="995000"/>
    <x v="1"/>
    <n v="812"/>
    <n v="2"/>
    <n v="2"/>
    <n v="2"/>
    <x v="7"/>
    <x v="0"/>
    <s v="NW8 9NS"/>
  </r>
  <r>
    <n v="1593"/>
    <s v="Trinity Road"/>
    <n v="450000"/>
    <x v="1"/>
    <n v="533"/>
    <n v="1"/>
    <n v="1"/>
    <n v="1"/>
    <x v="58"/>
    <x v="0"/>
    <s v="SW18 3RG"/>
  </r>
  <r>
    <n v="1594"/>
    <s v="Chiltern Place"/>
    <n v="3950000"/>
    <x v="2"/>
    <n v="1150"/>
    <n v="2"/>
    <n v="2"/>
    <n v="2"/>
    <x v="343"/>
    <x v="0"/>
    <s v="W1U 6NJ"/>
  </r>
  <r>
    <n v="1595"/>
    <s v="Drayton Park"/>
    <n v="575000"/>
    <x v="2"/>
    <n v="784"/>
    <n v="2"/>
    <n v="2"/>
    <n v="2"/>
    <x v="3"/>
    <x v="0"/>
    <s v="N5 1DH"/>
  </r>
  <r>
    <n v="1596"/>
    <s v="Rosaville Road"/>
    <n v="1400000"/>
    <x v="0"/>
    <n v="1406"/>
    <n v="4"/>
    <n v="4"/>
    <n v="4"/>
    <x v="23"/>
    <x v="0"/>
    <s v="SW6 7BN"/>
  </r>
  <r>
    <n v="1597"/>
    <s v="Carillon Court"/>
    <n v="399950"/>
    <x v="1"/>
    <n v="398"/>
    <n v="1"/>
    <n v="1"/>
    <n v="1"/>
    <x v="344"/>
    <x v="0"/>
    <s v="W5 3SX"/>
  </r>
  <r>
    <n v="1598"/>
    <s v="Artichoke Hill"/>
    <n v="675000"/>
    <x v="1"/>
    <n v="970"/>
    <n v="2"/>
    <n v="2"/>
    <n v="2"/>
    <x v="3"/>
    <x v="0"/>
    <s v="E1W 2BA"/>
  </r>
  <r>
    <n v="1599"/>
    <s v="Riverside Quarter"/>
    <n v="900000"/>
    <x v="2"/>
    <n v="901"/>
    <n v="2"/>
    <n v="2"/>
    <n v="2"/>
    <x v="58"/>
    <x v="0"/>
    <s v="SW18 1PP"/>
  </r>
  <r>
    <n v="1600"/>
    <s v="Thames Quay"/>
    <n v="699950"/>
    <x v="1"/>
    <n v="645"/>
    <n v="1"/>
    <n v="1"/>
    <n v="1"/>
    <x v="32"/>
    <x v="31"/>
    <s v="SW10 0UY"/>
  </r>
  <r>
    <n v="1601"/>
    <s v="Lyston House"/>
    <n v="835000"/>
    <x v="1"/>
    <n v="1155"/>
    <n v="3"/>
    <n v="3"/>
    <n v="3"/>
    <x v="345"/>
    <x v="0"/>
    <s v="SW19 4QY"/>
  </r>
  <r>
    <n v="1602"/>
    <s v="Grosvenor Hill"/>
    <n v="750000"/>
    <x v="1"/>
    <n v="815"/>
    <n v="2"/>
    <n v="2"/>
    <n v="2"/>
    <x v="0"/>
    <x v="0"/>
    <s v="SW19 4RU"/>
  </r>
  <r>
    <n v="1603"/>
    <s v="Ballantine Street"/>
    <n v="939999"/>
    <x v="0"/>
    <n v="1171"/>
    <n v="3"/>
    <n v="3"/>
    <n v="3"/>
    <x v="73"/>
    <x v="0"/>
    <s v="SW18 1AL"/>
  </r>
  <r>
    <n v="1604"/>
    <s v="Eastfields Avenue"/>
    <n v="655000"/>
    <x v="1"/>
    <n v="761"/>
    <n v="2"/>
    <n v="2"/>
    <n v="2"/>
    <x v="172"/>
    <x v="0"/>
    <s v="SW18 1FQ"/>
  </r>
  <r>
    <n v="1605"/>
    <s v="Hamilton Terrace"/>
    <n v="995000"/>
    <x v="1"/>
    <n v="1041"/>
    <n v="2"/>
    <n v="2"/>
    <n v="2"/>
    <x v="173"/>
    <x v="0"/>
    <s v="NW8 9UJ"/>
  </r>
  <r>
    <n v="1606"/>
    <s v="Ronann Apartments"/>
    <n v="675000"/>
    <x v="1"/>
    <n v="757"/>
    <n v="2"/>
    <n v="2"/>
    <n v="2"/>
    <x v="346"/>
    <x v="0"/>
    <s v="N1 5QJ"/>
  </r>
  <r>
    <n v="1607"/>
    <s v="Alexandra Road"/>
    <n v="1300000"/>
    <x v="0"/>
    <n v="1626"/>
    <n v="4"/>
    <n v="4"/>
    <n v="4"/>
    <x v="3"/>
    <x v="2"/>
    <s v="TW1 2HE"/>
  </r>
  <r>
    <n v="1608"/>
    <s v="Edward Blore Mews"/>
    <n v="1095000"/>
    <x v="0"/>
    <n v="1322"/>
    <n v="3"/>
    <n v="3"/>
    <n v="3"/>
    <x v="347"/>
    <x v="7"/>
    <s v="TW7 7FE"/>
  </r>
  <r>
    <n v="1609"/>
    <s v="Eastbury Road"/>
    <n v="1050000"/>
    <x v="0"/>
    <n v="2562"/>
    <n v="4"/>
    <n v="4"/>
    <n v="4"/>
    <x v="295"/>
    <x v="6"/>
    <s v="WD19 4JN"/>
  </r>
  <r>
    <n v="1610"/>
    <s v="Lavender Sweep"/>
    <n v="625000"/>
    <x v="1"/>
    <n v="946"/>
    <n v="2"/>
    <n v="2"/>
    <n v="2"/>
    <x v="31"/>
    <x v="0"/>
    <s v="SW11 1HD"/>
  </r>
  <r>
    <n v="1611"/>
    <s v="Sutherland Avenue"/>
    <n v="795000"/>
    <x v="1"/>
    <n v="666"/>
    <n v="2"/>
    <n v="2"/>
    <n v="2"/>
    <x v="348"/>
    <x v="0"/>
    <s v="W9 1ET"/>
  </r>
  <r>
    <n v="1612"/>
    <s v="Queens Avenue"/>
    <n v="1445000"/>
    <x v="0"/>
    <n v="2468"/>
    <n v="6"/>
    <n v="6"/>
    <n v="6"/>
    <x v="47"/>
    <x v="8"/>
    <s v="IG8 0JE"/>
  </r>
  <r>
    <n v="1613"/>
    <s v="Chiltern Place"/>
    <n v="5950000"/>
    <x v="2"/>
    <n v="1916"/>
    <n v="2"/>
    <n v="2"/>
    <n v="2"/>
    <x v="343"/>
    <x v="0"/>
    <s v="W1U 6NJ"/>
  </r>
  <r>
    <n v="1614"/>
    <s v="Prior Bolton Street"/>
    <n v="830000"/>
    <x v="1"/>
    <n v="813"/>
    <n v="2"/>
    <n v="2"/>
    <n v="2"/>
    <x v="3"/>
    <x v="0"/>
    <s v="N1 2NX"/>
  </r>
  <r>
    <n v="1615"/>
    <s v="Barnes Court"/>
    <n v="495000"/>
    <x v="1"/>
    <n v="758"/>
    <n v="3"/>
    <n v="3"/>
    <n v="3"/>
    <x v="349"/>
    <x v="0"/>
    <s v="N1 1JD"/>
  </r>
  <r>
    <n v="1616"/>
    <s v="Drive Mansions"/>
    <n v="699950"/>
    <x v="1"/>
    <n v="935"/>
    <n v="3"/>
    <n v="3"/>
    <n v="3"/>
    <x v="350"/>
    <x v="0"/>
    <s v="SW6 5JB"/>
  </r>
  <r>
    <n v="1617"/>
    <s v="Byam Street"/>
    <n v="1350000"/>
    <x v="0"/>
    <n v="1636"/>
    <n v="4"/>
    <n v="4"/>
    <n v="4"/>
    <x v="3"/>
    <x v="0"/>
    <s v="SW6 2RB"/>
  </r>
  <r>
    <n v="1618"/>
    <s v="Greystoke Gardens"/>
    <n v="400000"/>
    <x v="1"/>
    <n v="764"/>
    <n v="2"/>
    <n v="2"/>
    <n v="2"/>
    <x v="351"/>
    <x v="0"/>
    <s v="W5 1EP"/>
  </r>
  <r>
    <n v="1619"/>
    <s v="Coleherne Road"/>
    <n v="865000"/>
    <x v="1"/>
    <n v="559"/>
    <n v="2"/>
    <n v="2"/>
    <n v="2"/>
    <x v="3"/>
    <x v="0"/>
    <s v="SW10 9BS"/>
  </r>
  <r>
    <n v="1620"/>
    <s v="Enmore Gardens"/>
    <n v="1100000"/>
    <x v="0"/>
    <n v="1345"/>
    <n v="4"/>
    <n v="4"/>
    <n v="4"/>
    <x v="137"/>
    <x v="0"/>
    <s v="SW14 8RF"/>
  </r>
  <r>
    <n v="1621"/>
    <s v="Cavendish Road"/>
    <n v="1250000"/>
    <x v="0"/>
    <n v="2176"/>
    <n v="4"/>
    <n v="4"/>
    <n v="4"/>
    <x v="3"/>
    <x v="0"/>
    <s v="SW12 0BH"/>
  </r>
  <r>
    <n v="1622"/>
    <s v="Landmark Place At Tower Bridge"/>
    <n v="4416000"/>
    <x v="2"/>
    <n v="1847"/>
    <n v="3"/>
    <n v="3"/>
    <n v="3"/>
    <x v="265"/>
    <x v="0"/>
    <s v="EC3R 6EA"/>
  </r>
  <r>
    <n v="1623"/>
    <s v="Lurline Gardens"/>
    <n v="699950"/>
    <x v="1"/>
    <n v="831"/>
    <n v="2"/>
    <n v="2"/>
    <n v="2"/>
    <x v="31"/>
    <x v="0"/>
    <s v="SW11 4DB"/>
  </r>
  <r>
    <n v="1624"/>
    <s v="Eaton Square"/>
    <n v="1995000"/>
    <x v="1"/>
    <n v="1575"/>
    <n v="3"/>
    <n v="3"/>
    <n v="3"/>
    <x v="94"/>
    <x v="0"/>
    <s v="SW1W 9DH"/>
  </r>
  <r>
    <n v="1625"/>
    <s v="Salcott Road"/>
    <n v="625000"/>
    <x v="1"/>
    <n v="694"/>
    <n v="2"/>
    <n v="2"/>
    <n v="2"/>
    <x v="3"/>
    <x v="0"/>
    <s v="SW11 6DF"/>
  </r>
  <r>
    <n v="1626"/>
    <s v="Connaught Avenue"/>
    <n v="2395000"/>
    <x v="0"/>
    <n v="5300"/>
    <n v="7"/>
    <n v="7"/>
    <n v="7"/>
    <x v="55"/>
    <x v="8"/>
    <s v="IG10 4DP"/>
  </r>
  <r>
    <n v="1627"/>
    <s v="Lofting Road"/>
    <n v="570000"/>
    <x v="1"/>
    <n v="642"/>
    <n v="2"/>
    <n v="2"/>
    <n v="2"/>
    <x v="14"/>
    <x v="0"/>
    <s v="N1 1ET"/>
  </r>
  <r>
    <n v="1628"/>
    <s v="Newington Green Mansions"/>
    <n v="450000"/>
    <x v="1"/>
    <n v="595"/>
    <n v="2"/>
    <n v="2"/>
    <n v="2"/>
    <x v="352"/>
    <x v="0"/>
    <s v="N16 9BT"/>
  </r>
  <r>
    <n v="1629"/>
    <s v="Portman Heights"/>
    <n v="695000"/>
    <x v="1"/>
    <n v="1042"/>
    <n v="3"/>
    <n v="3"/>
    <n v="3"/>
    <x v="52"/>
    <x v="0"/>
    <s v="NW3 7TW"/>
  </r>
  <r>
    <n v="1630"/>
    <s v="Palmerston Road"/>
    <n v="1375000"/>
    <x v="0"/>
    <n v="1791"/>
    <n v="4"/>
    <n v="4"/>
    <n v="4"/>
    <x v="137"/>
    <x v="0"/>
    <s v="SW14 7PZ"/>
  </r>
  <r>
    <n v="1631"/>
    <s v="Sainfoin Road"/>
    <n v="1550000"/>
    <x v="0"/>
    <n v="2302"/>
    <n v="4"/>
    <n v="4"/>
    <n v="4"/>
    <x v="3"/>
    <x v="0"/>
    <s v="SW17 8EP"/>
  </r>
  <r>
    <n v="1632"/>
    <s v="Blenheim Road"/>
    <n v="2150000"/>
    <x v="0"/>
    <n v="1929"/>
    <n v="5"/>
    <n v="5"/>
    <n v="5"/>
    <x v="21"/>
    <x v="0"/>
    <s v="W4 1UB"/>
  </r>
  <r>
    <n v="1633"/>
    <s v="York Mansions"/>
    <n v="1750000"/>
    <x v="1"/>
    <n v="1660"/>
    <n v="3"/>
    <n v="3"/>
    <n v="3"/>
    <x v="57"/>
    <x v="0"/>
    <s v="SW11 4BW"/>
  </r>
  <r>
    <n v="1634"/>
    <s v="Albert Terrace"/>
    <n v="4950000"/>
    <x v="1"/>
    <n v="2610"/>
    <n v="5"/>
    <n v="5"/>
    <n v="5"/>
    <x v="11"/>
    <x v="0"/>
    <s v="NW1 7SU"/>
  </r>
  <r>
    <n v="1635"/>
    <s v="Ridgmount Road"/>
    <n v="1100000"/>
    <x v="0"/>
    <n v="1685"/>
    <n v="5"/>
    <n v="5"/>
    <n v="5"/>
    <x v="58"/>
    <x v="0"/>
    <s v="SW18 2DA"/>
  </r>
  <r>
    <n v="1636"/>
    <s v="Bartholomew Road"/>
    <n v="995000"/>
    <x v="1"/>
    <n v="1172"/>
    <n v="3"/>
    <n v="3"/>
    <n v="3"/>
    <x v="39"/>
    <x v="0"/>
    <s v="NW5 2AR"/>
  </r>
  <r>
    <n v="1637"/>
    <s v="Wandsworth Common West Side"/>
    <n v="475000"/>
    <x v="1"/>
    <n v="650"/>
    <n v="2"/>
    <n v="2"/>
    <n v="2"/>
    <x v="3"/>
    <x v="0"/>
    <s v="SW18 2EL"/>
  </r>
  <r>
    <n v="1638"/>
    <s v="Kings House"/>
    <n v="495000"/>
    <x v="1"/>
    <n v="696"/>
    <n v="1"/>
    <n v="1"/>
    <n v="1"/>
    <x v="353"/>
    <x v="0"/>
    <s v="E14 8DB"/>
  </r>
  <r>
    <n v="1639"/>
    <s v="Chapman Square"/>
    <n v="1795000"/>
    <x v="0"/>
    <n v="2605"/>
    <n v="4"/>
    <n v="4"/>
    <n v="4"/>
    <x v="0"/>
    <x v="0"/>
    <s v="SW19 5QR"/>
  </r>
  <r>
    <n v="1640"/>
    <s v="Devas Road"/>
    <n v="1795000"/>
    <x v="0"/>
    <n v="2001"/>
    <n v="5"/>
    <n v="5"/>
    <n v="5"/>
    <x v="0"/>
    <x v="0"/>
    <s v="SW20 8PD"/>
  </r>
  <r>
    <n v="1641"/>
    <s v="Coleford Road"/>
    <n v="1350000"/>
    <x v="0"/>
    <n v="1519"/>
    <n v="3"/>
    <n v="3"/>
    <n v="3"/>
    <x v="58"/>
    <x v="0"/>
    <s v="SW18 1AD"/>
  </r>
  <r>
    <n v="1642"/>
    <s v="Meldola Yard"/>
    <n v="475000"/>
    <x v="1"/>
    <n v="584"/>
    <n v="1"/>
    <n v="1"/>
    <n v="1"/>
    <x v="3"/>
    <x v="0"/>
    <s v="E9 5NW"/>
  </r>
  <r>
    <n v="1643"/>
    <s v="Ormond Road"/>
    <n v="2850000"/>
    <x v="0"/>
    <n v="2338"/>
    <n v="4"/>
    <n v="4"/>
    <n v="4"/>
    <x v="66"/>
    <x v="1"/>
    <s v="TW10 6TH"/>
  </r>
  <r>
    <n v="1644"/>
    <s v="Haldon Road"/>
    <n v="700000"/>
    <x v="0"/>
    <n v="947"/>
    <n v="2"/>
    <n v="2"/>
    <n v="2"/>
    <x v="2"/>
    <x v="0"/>
    <s v="SW18 1QG"/>
  </r>
  <r>
    <n v="1645"/>
    <s v="East Towers"/>
    <n v="930000"/>
    <x v="0"/>
    <n v="1834"/>
    <n v="5"/>
    <n v="5"/>
    <n v="5"/>
    <x v="129"/>
    <x v="7"/>
    <s v="HA5 1TL"/>
  </r>
  <r>
    <n v="1646"/>
    <s v="Broxash Road"/>
    <n v="1575000"/>
    <x v="0"/>
    <n v="1986"/>
    <n v="5"/>
    <n v="5"/>
    <n v="5"/>
    <x v="3"/>
    <x v="0"/>
    <s v="SW11 6AB"/>
  </r>
  <r>
    <n v="1647"/>
    <s v="Waverley Court"/>
    <n v="900000"/>
    <x v="1"/>
    <n v="650"/>
    <n v="2"/>
    <n v="2"/>
    <n v="2"/>
    <x v="354"/>
    <x v="32"/>
    <s v="W1G 6DH"/>
  </r>
  <r>
    <n v="1648"/>
    <s v="Blandford Street"/>
    <n v="750000"/>
    <x v="1"/>
    <n v="421"/>
    <n v="1"/>
    <n v="1"/>
    <n v="1"/>
    <x v="3"/>
    <x v="0"/>
    <s v="W1U 8AG"/>
  </r>
  <r>
    <n v="1649"/>
    <s v="Pearson Square"/>
    <n v="2600000"/>
    <x v="2"/>
    <n v="1281"/>
    <n v="2"/>
    <n v="2"/>
    <n v="2"/>
    <x v="3"/>
    <x v="0"/>
    <s v="W1T 3BH"/>
  </r>
  <r>
    <n v="1650"/>
    <s v="Wigmore Place"/>
    <n v="1950000"/>
    <x v="1"/>
    <n v="1765"/>
    <n v="2"/>
    <n v="2"/>
    <n v="2"/>
    <x v="12"/>
    <x v="0"/>
    <s v="W1U 2LR"/>
  </r>
  <r>
    <n v="1651"/>
    <s v="Fitzroy Street"/>
    <n v="1200000"/>
    <x v="1"/>
    <n v="852"/>
    <n v="2"/>
    <n v="2"/>
    <n v="2"/>
    <x v="180"/>
    <x v="0"/>
    <s v="W1T 6DS"/>
  </r>
  <r>
    <n v="1652"/>
    <s v="Waverley Court"/>
    <n v="840000"/>
    <x v="1"/>
    <n v="625"/>
    <n v="2"/>
    <n v="2"/>
    <n v="2"/>
    <x v="204"/>
    <x v="0"/>
    <s v="W1G 6DH"/>
  </r>
  <r>
    <n v="1653"/>
    <s v="Gloucester Place"/>
    <n v="1050000"/>
    <x v="1"/>
    <n v="848"/>
    <n v="3"/>
    <n v="3"/>
    <n v="3"/>
    <x v="12"/>
    <x v="0"/>
    <s v="W1U 6AW"/>
  </r>
  <r>
    <n v="1654"/>
    <s v="Lippitts Hill"/>
    <n v="1065000"/>
    <x v="0"/>
    <n v="2625"/>
    <n v="5"/>
    <n v="5"/>
    <n v="5"/>
    <x v="55"/>
    <x v="8"/>
    <s v="IG10 4AL"/>
  </r>
  <r>
    <n v="1655"/>
    <s v="Troy Court"/>
    <n v="1000000"/>
    <x v="1"/>
    <n v="862"/>
    <n v="2"/>
    <n v="2"/>
    <n v="2"/>
    <x v="250"/>
    <x v="0"/>
    <s v="W8 7RD"/>
  </r>
  <r>
    <n v="1656"/>
    <s v="Earls Terrace"/>
    <n v="1100000"/>
    <x v="1"/>
    <n v="706"/>
    <n v="2"/>
    <n v="2"/>
    <n v="2"/>
    <x v="3"/>
    <x v="0"/>
    <s v="W8 6LP"/>
  </r>
  <r>
    <n v="1657"/>
    <s v="John Spencer Square"/>
    <n v="800000"/>
    <x v="1"/>
    <n v="794"/>
    <n v="2"/>
    <n v="2"/>
    <n v="2"/>
    <x v="3"/>
    <x v="0"/>
    <s v="N1 2LZ"/>
  </r>
  <r>
    <n v="1658"/>
    <s v="Goldsmiths Row"/>
    <n v="875000"/>
    <x v="4"/>
    <n v="972"/>
    <n v="2"/>
    <n v="2"/>
    <n v="2"/>
    <x v="3"/>
    <x v="0"/>
    <s v="E2 8QF"/>
  </r>
  <r>
    <n v="1659"/>
    <s v="Richmond Road"/>
    <n v="900000"/>
    <x v="1"/>
    <n v="1055"/>
    <n v="2"/>
    <n v="2"/>
    <n v="2"/>
    <x v="3"/>
    <x v="0"/>
    <s v="E8 3QW"/>
  </r>
  <r>
    <n v="1660"/>
    <s v="East Heath Road"/>
    <n v="875000"/>
    <x v="1"/>
    <n v="1210"/>
    <n v="2"/>
    <n v="2"/>
    <n v="2"/>
    <x v="51"/>
    <x v="0"/>
    <s v="NW3 1BN"/>
  </r>
  <r>
    <n v="1661"/>
    <s v="Redruth Gardens"/>
    <n v="1795000"/>
    <x v="0"/>
    <n v="3796"/>
    <n v="6"/>
    <n v="6"/>
    <n v="6"/>
    <x v="61"/>
    <x v="1"/>
    <s v="KT10 0HD"/>
  </r>
  <r>
    <n v="1662"/>
    <s v="Wolsey Road"/>
    <n v="935000"/>
    <x v="0"/>
    <n v="1583"/>
    <n v="3"/>
    <n v="3"/>
    <n v="3"/>
    <x v="18"/>
    <x v="1"/>
    <s v="KT10 8NX"/>
  </r>
  <r>
    <n v="1663"/>
    <s v="New Road"/>
    <n v="2695000"/>
    <x v="0"/>
    <n v="5164"/>
    <n v="5"/>
    <n v="5"/>
    <n v="5"/>
    <x v="18"/>
    <x v="1"/>
    <s v="KT10 9NU"/>
  </r>
  <r>
    <n v="1664"/>
    <s v="Park Road"/>
    <n v="2250000"/>
    <x v="0"/>
    <n v="2654"/>
    <n v="5"/>
    <n v="5"/>
    <n v="5"/>
    <x v="76"/>
    <x v="0"/>
    <s v="W4 3HP"/>
  </r>
  <r>
    <n v="1665"/>
    <s v="Bolingbroke Road"/>
    <n v="1950000"/>
    <x v="0"/>
    <n v="2063"/>
    <n v="5"/>
    <n v="5"/>
    <n v="5"/>
    <x v="3"/>
    <x v="0"/>
    <s v="W14 0AJ"/>
  </r>
  <r>
    <n v="1666"/>
    <s v="Apex Court"/>
    <n v="475000"/>
    <x v="2"/>
    <n v="474"/>
    <n v="1"/>
    <n v="1"/>
    <n v="1"/>
    <x v="355"/>
    <x v="0"/>
    <s v="W12 8NW"/>
  </r>
  <r>
    <n v="1667"/>
    <s v="Brynmaer Road"/>
    <n v="2500000"/>
    <x v="0"/>
    <n v="2235"/>
    <n v="5"/>
    <n v="5"/>
    <n v="5"/>
    <x v="3"/>
    <x v="0"/>
    <s v="SW11 4EN"/>
  </r>
  <r>
    <n v="1668"/>
    <s v="Juer Street"/>
    <n v="1695000"/>
    <x v="0"/>
    <n v="2014"/>
    <n v="5"/>
    <n v="5"/>
    <n v="5"/>
    <x v="3"/>
    <x v="0"/>
    <s v="SW11 4RF"/>
  </r>
  <r>
    <n v="1669"/>
    <s v="Claremont House"/>
    <n v="550000"/>
    <x v="2"/>
    <n v="540"/>
    <n v="1"/>
    <n v="1"/>
    <n v="1"/>
    <x v="356"/>
    <x v="0"/>
    <s v="SE16 7FS"/>
  </r>
  <r>
    <n v="1670"/>
    <s v="Peel Street"/>
    <n v="2550000"/>
    <x v="0"/>
    <n v="1451"/>
    <n v="3"/>
    <n v="3"/>
    <n v="3"/>
    <x v="3"/>
    <x v="0"/>
    <s v="W8 7PD"/>
  </r>
  <r>
    <n v="1671"/>
    <s v="Royal Victoria Patriotic Building"/>
    <n v="695000"/>
    <x v="1"/>
    <n v="983"/>
    <n v="1"/>
    <n v="1"/>
    <n v="1"/>
    <x v="3"/>
    <x v="0"/>
    <s v="SW18 3SX"/>
  </r>
  <r>
    <n v="1672"/>
    <s v="Gloucester Drive"/>
    <n v="725000"/>
    <x v="1"/>
    <n v="1323"/>
    <n v="3"/>
    <n v="3"/>
    <n v="3"/>
    <x v="3"/>
    <x v="0"/>
    <s v="N4 2LE"/>
  </r>
  <r>
    <n v="1673"/>
    <s v="College Drive"/>
    <n v="1600000"/>
    <x v="0"/>
    <n v="2609"/>
    <n v="5"/>
    <n v="5"/>
    <n v="5"/>
    <x v="42"/>
    <x v="1"/>
    <s v="KT7 0LB"/>
  </r>
  <r>
    <n v="1674"/>
    <s v="Warwick Drive"/>
    <n v="675000"/>
    <x v="1"/>
    <n v="986"/>
    <n v="3"/>
    <n v="3"/>
    <n v="3"/>
    <x v="2"/>
    <x v="0"/>
    <s v="SW15 6LD"/>
  </r>
  <r>
    <n v="1675"/>
    <s v="Coral Apartments"/>
    <n v="1100000"/>
    <x v="4"/>
    <n v="1809"/>
    <n v="2"/>
    <n v="2"/>
    <n v="2"/>
    <x v="357"/>
    <x v="0"/>
    <s v="E16 1AQ"/>
  </r>
  <r>
    <n v="1676"/>
    <s v="48 Reminder Lane"/>
    <n v="450000"/>
    <x v="1"/>
    <n v="566"/>
    <n v="1"/>
    <n v="1"/>
    <n v="1"/>
    <x v="358"/>
    <x v="0"/>
    <s v="SE10 0NQ"/>
  </r>
  <r>
    <n v="1677"/>
    <s v="Andre Street"/>
    <n v="635000"/>
    <x v="1"/>
    <n v="840"/>
    <n v="2"/>
    <n v="2"/>
    <n v="2"/>
    <x v="3"/>
    <x v="0"/>
    <s v="E8 2AA"/>
  </r>
  <r>
    <n v="1678"/>
    <s v="Clavering Avenue"/>
    <n v="1500000"/>
    <x v="0"/>
    <n v="2035"/>
    <n v="5"/>
    <n v="5"/>
    <n v="5"/>
    <x v="22"/>
    <x v="0"/>
    <s v="SW13 8DY"/>
  </r>
  <r>
    <n v="1679"/>
    <s v="Brook Green"/>
    <n v="4650000"/>
    <x v="0"/>
    <n v="3244"/>
    <n v="6"/>
    <n v="6"/>
    <n v="6"/>
    <x v="3"/>
    <x v="0"/>
    <s v="W6 7BL"/>
  </r>
  <r>
    <n v="1680"/>
    <s v="Boatman's Court"/>
    <n v="695000"/>
    <x v="2"/>
    <n v="734"/>
    <n v="2"/>
    <n v="2"/>
    <n v="2"/>
    <x v="67"/>
    <x v="0"/>
    <s v="SW15 1PP"/>
  </r>
  <r>
    <n v="1681"/>
    <s v="Telfords Yard"/>
    <n v="865000"/>
    <x v="1"/>
    <n v="1115"/>
    <n v="2"/>
    <n v="2"/>
    <n v="2"/>
    <x v="3"/>
    <x v="0"/>
    <s v="E1W 2BQ"/>
  </r>
  <r>
    <n v="1682"/>
    <s v="Richmond Mansions"/>
    <n v="1195000"/>
    <x v="1"/>
    <n v="1300"/>
    <n v="3"/>
    <n v="3"/>
    <n v="3"/>
    <x v="359"/>
    <x v="0"/>
    <s v="SW5 9HN"/>
  </r>
  <r>
    <n v="1683"/>
    <s v="New Century House"/>
    <n v="450000"/>
    <x v="1"/>
    <n v="731"/>
    <n v="2"/>
    <n v="2"/>
    <n v="2"/>
    <x v="360"/>
    <x v="0"/>
    <s v="E16 1FG"/>
  </r>
  <r>
    <n v="1684"/>
    <s v="Eltham Court"/>
    <n v="475000"/>
    <x v="2"/>
    <n v="639"/>
    <n v="1"/>
    <n v="1"/>
    <n v="1"/>
    <x v="361"/>
    <x v="0"/>
    <s v="W13 8RA"/>
  </r>
  <r>
    <n v="1685"/>
    <s v="Orbel Street"/>
    <n v="700000"/>
    <x v="1"/>
    <n v="1021"/>
    <n v="2"/>
    <n v="2"/>
    <n v="2"/>
    <x v="3"/>
    <x v="0"/>
    <s v="SW11 3NZ"/>
  </r>
  <r>
    <n v="1686"/>
    <s v="York Street"/>
    <n v="1850000"/>
    <x v="1"/>
    <n v="1454"/>
    <n v="2"/>
    <n v="2"/>
    <n v="2"/>
    <x v="3"/>
    <x v="0"/>
    <s v="W1H 4QF"/>
  </r>
  <r>
    <n v="1687"/>
    <s v="Faraday Road"/>
    <n v="699950"/>
    <x v="0"/>
    <n v="918"/>
    <n v="3"/>
    <n v="3"/>
    <n v="3"/>
    <x v="0"/>
    <x v="0"/>
    <s v="SW19 8PA"/>
  </r>
  <r>
    <n v="1688"/>
    <s v="Cedar Park"/>
    <n v="700000"/>
    <x v="0"/>
    <n v="942"/>
    <n v="3"/>
    <n v="3"/>
    <n v="3"/>
    <x v="362"/>
    <x v="8"/>
    <s v="IG7 5AL"/>
  </r>
  <r>
    <n v="1689"/>
    <s v="Enfield Road"/>
    <n v="699950"/>
    <x v="2"/>
    <n v="942"/>
    <n v="2"/>
    <n v="2"/>
    <n v="2"/>
    <x v="14"/>
    <x v="0"/>
    <s v="N1 5EN"/>
  </r>
  <r>
    <n v="1690"/>
    <s v="Petergate"/>
    <n v="750000"/>
    <x v="0"/>
    <n v="914"/>
    <n v="3"/>
    <n v="3"/>
    <n v="3"/>
    <x v="58"/>
    <x v="0"/>
    <s v="SW11 2UE"/>
  </r>
  <r>
    <n v="1691"/>
    <s v="Corbiere Court"/>
    <n v="675000"/>
    <x v="0"/>
    <n v="586"/>
    <n v="2"/>
    <n v="2"/>
    <n v="2"/>
    <x v="0"/>
    <x v="0"/>
    <s v="SW19 4ND"/>
  </r>
  <r>
    <n v="1692"/>
    <s v="Guildford House"/>
    <n v="765000"/>
    <x v="1"/>
    <n v="818"/>
    <n v="2"/>
    <n v="2"/>
    <n v="2"/>
    <x v="363"/>
    <x v="0"/>
    <s v="NW6 5FU"/>
  </r>
  <r>
    <n v="1693"/>
    <s v="East Hill"/>
    <n v="625000"/>
    <x v="1"/>
    <n v="789"/>
    <n v="2"/>
    <n v="2"/>
    <n v="2"/>
    <x v="3"/>
    <x v="0"/>
    <s v="SW18 2HG"/>
  </r>
  <r>
    <n v="1694"/>
    <s v="Sentis Court"/>
    <n v="595000"/>
    <x v="1"/>
    <n v="1197"/>
    <n v="2"/>
    <n v="2"/>
    <n v="2"/>
    <x v="112"/>
    <x v="7"/>
    <s v="HA6 3NG"/>
  </r>
  <r>
    <n v="1695"/>
    <s v="Clephane Road"/>
    <n v="675000"/>
    <x v="1"/>
    <n v="803"/>
    <n v="3"/>
    <n v="3"/>
    <n v="3"/>
    <x v="3"/>
    <x v="0"/>
    <s v="N1 2FT"/>
  </r>
  <r>
    <n v="1696"/>
    <s v="Moring Road"/>
    <n v="1095000"/>
    <x v="0"/>
    <n v="1466"/>
    <n v="4"/>
    <n v="4"/>
    <n v="4"/>
    <x v="3"/>
    <x v="0"/>
    <s v="SW17 8DN"/>
  </r>
  <r>
    <n v="1697"/>
    <s v="Cambridge Road"/>
    <n v="1150000"/>
    <x v="1"/>
    <n v="1012"/>
    <n v="3"/>
    <n v="3"/>
    <n v="3"/>
    <x v="3"/>
    <x v="0"/>
    <s v="SW11 4RT"/>
  </r>
  <r>
    <n v="1698"/>
    <s v="Caledonian Road"/>
    <n v="860000"/>
    <x v="1"/>
    <n v="1018"/>
    <n v="2"/>
    <n v="2"/>
    <n v="2"/>
    <x v="3"/>
    <x v="0"/>
    <s v="N1 0NG"/>
  </r>
  <r>
    <n v="1699"/>
    <s v="De Laszlo House"/>
    <n v="2500000"/>
    <x v="2"/>
    <n v="1615"/>
    <n v="3"/>
    <n v="3"/>
    <n v="3"/>
    <x v="52"/>
    <x v="0"/>
    <s v="NW3 5JY"/>
  </r>
  <r>
    <n v="1700"/>
    <s v="Highdown Road"/>
    <n v="3395000"/>
    <x v="0"/>
    <n v="3583"/>
    <n v="6"/>
    <n v="6"/>
    <n v="6"/>
    <x v="2"/>
    <x v="0"/>
    <s v="SW15 5BU"/>
  </r>
  <r>
    <n v="1701"/>
    <s v="Lichfield Road"/>
    <n v="899950"/>
    <x v="0"/>
    <n v="1615"/>
    <n v="3"/>
    <n v="3"/>
    <n v="3"/>
    <x v="3"/>
    <x v="0"/>
    <s v="E3 5AL"/>
  </r>
  <r>
    <n v="1702"/>
    <s v="Ashley Gardens"/>
    <n v="1200000"/>
    <x v="1"/>
    <n v="1077"/>
    <n v="2"/>
    <n v="2"/>
    <n v="2"/>
    <x v="25"/>
    <x v="0"/>
    <s v="SW1P 1HL"/>
  </r>
  <r>
    <n v="1703"/>
    <s v="Revelstoke Road"/>
    <n v="595000"/>
    <x v="1"/>
    <n v="947"/>
    <n v="3"/>
    <n v="3"/>
    <n v="3"/>
    <x v="364"/>
    <x v="0"/>
    <s v="SW18 5NN"/>
  </r>
  <r>
    <n v="1704"/>
    <s v="Florence Court"/>
    <n v="375000"/>
    <x v="1"/>
    <n v="402"/>
    <n v="1"/>
    <n v="1"/>
    <n v="1"/>
    <x v="365"/>
    <x v="0"/>
    <s v="SW19 4SG"/>
  </r>
  <r>
    <n v="1705"/>
    <s v="The Water Gardens"/>
    <n v="1180000"/>
    <x v="1"/>
    <n v="1732"/>
    <n v="3"/>
    <n v="3"/>
    <n v="3"/>
    <x v="366"/>
    <x v="1"/>
    <s v="KT2 7LF"/>
  </r>
  <r>
    <n v="1706"/>
    <s v="Arcadian Place"/>
    <n v="1800000"/>
    <x v="0"/>
    <n v="2626"/>
    <n v="5"/>
    <n v="5"/>
    <n v="5"/>
    <x v="364"/>
    <x v="0"/>
    <s v="SW18 5JF"/>
  </r>
  <r>
    <n v="1707"/>
    <s v="Barham Road"/>
    <n v="2750000"/>
    <x v="0"/>
    <n v="4180"/>
    <n v="5"/>
    <n v="5"/>
    <n v="5"/>
    <x v="0"/>
    <x v="0"/>
    <s v="SW20 0ET"/>
  </r>
  <r>
    <n v="1708"/>
    <s v="Rosehill Road"/>
    <n v="575000"/>
    <x v="1"/>
    <n v="680"/>
    <n v="2"/>
    <n v="2"/>
    <n v="2"/>
    <x v="58"/>
    <x v="0"/>
    <s v="SW18 2NX"/>
  </r>
  <r>
    <n v="1709"/>
    <s v="Jessica Road"/>
    <n v="1550000"/>
    <x v="0"/>
    <n v="2265"/>
    <n v="5"/>
    <n v="5"/>
    <n v="5"/>
    <x v="3"/>
    <x v="0"/>
    <s v="SW18 2QL"/>
  </r>
  <r>
    <n v="1710"/>
    <s v="Lisson Grove"/>
    <n v="1695000"/>
    <x v="1"/>
    <n v="1636"/>
    <n v="4"/>
    <n v="4"/>
    <n v="4"/>
    <x v="12"/>
    <x v="0"/>
    <s v="NW1 6LW"/>
  </r>
  <r>
    <n v="1711"/>
    <s v="Elm Tree Court"/>
    <n v="600000"/>
    <x v="1"/>
    <n v="514"/>
    <n v="1"/>
    <n v="1"/>
    <n v="1"/>
    <x v="278"/>
    <x v="0"/>
    <s v="NW8 9JT"/>
  </r>
  <r>
    <n v="1712"/>
    <s v="Albany Park Road"/>
    <n v="2700000"/>
    <x v="0"/>
    <n v="3705"/>
    <n v="6"/>
    <n v="6"/>
    <n v="6"/>
    <x v="65"/>
    <x v="1"/>
    <s v="KT2 5SW"/>
  </r>
  <r>
    <n v="1713"/>
    <s v="Upper Richmond Road"/>
    <n v="699950"/>
    <x v="1"/>
    <n v="816"/>
    <n v="2"/>
    <n v="2"/>
    <n v="2"/>
    <x v="2"/>
    <x v="0"/>
    <s v="SW15 2DU"/>
  </r>
  <r>
    <n v="1714"/>
    <s v="Sefton Street"/>
    <n v="1225000"/>
    <x v="0"/>
    <n v="1450"/>
    <n v="3"/>
    <n v="3"/>
    <n v="3"/>
    <x v="2"/>
    <x v="0"/>
    <s v="SW15 1NA"/>
  </r>
  <r>
    <n v="1715"/>
    <s v="Broadfield Lane"/>
    <n v="950000"/>
    <x v="2"/>
    <n v="849"/>
    <n v="3"/>
    <n v="3"/>
    <n v="3"/>
    <x v="367"/>
    <x v="0"/>
    <s v="NW1 9DJ"/>
  </r>
  <r>
    <n v="1716"/>
    <s v="Gloucester Avenue"/>
    <n v="799999"/>
    <x v="1"/>
    <n v="483"/>
    <n v="1"/>
    <n v="1"/>
    <n v="1"/>
    <x v="11"/>
    <x v="0"/>
    <s v="NW1 8HX"/>
  </r>
  <r>
    <n v="1717"/>
    <s v="King Edwards Road"/>
    <n v="1725000"/>
    <x v="0"/>
    <n v="2512"/>
    <n v="5"/>
    <n v="5"/>
    <n v="5"/>
    <x v="368"/>
    <x v="7"/>
    <s v="HA4 7AQ"/>
  </r>
  <r>
    <n v="1718"/>
    <s v="Greenhill Court"/>
    <n v="550000"/>
    <x v="1"/>
    <n v="1899"/>
    <n v="2"/>
    <n v="2"/>
    <n v="2"/>
    <x v="112"/>
    <x v="7"/>
    <s v="HA6 2BD"/>
  </r>
  <r>
    <n v="1719"/>
    <s v="Ladbroke Grove"/>
    <n v="925000"/>
    <x v="1"/>
    <n v="635"/>
    <n v="1"/>
    <n v="1"/>
    <n v="1"/>
    <x v="3"/>
    <x v="0"/>
    <s v="W11 2HE"/>
  </r>
  <r>
    <n v="1720"/>
    <s v="Manchuria Road"/>
    <n v="1625000"/>
    <x v="0"/>
    <n v="2056"/>
    <n v="4"/>
    <n v="4"/>
    <n v="4"/>
    <x v="3"/>
    <x v="0"/>
    <s v="SW11 6AE"/>
  </r>
  <r>
    <n v="1721"/>
    <s v="Bellevue Road"/>
    <n v="825000"/>
    <x v="1"/>
    <n v="840"/>
    <n v="2"/>
    <n v="2"/>
    <n v="2"/>
    <x v="3"/>
    <x v="0"/>
    <s v="SW17 7EB"/>
  </r>
  <r>
    <n v="1722"/>
    <s v="St. James's Drive"/>
    <n v="900000"/>
    <x v="1"/>
    <n v="1170"/>
    <n v="3"/>
    <n v="3"/>
    <n v="3"/>
    <x v="3"/>
    <x v="0"/>
    <s v="SW17 7RT"/>
  </r>
  <r>
    <n v="1723"/>
    <s v="Clapham High Street"/>
    <n v="550000"/>
    <x v="1"/>
    <n v="790"/>
    <n v="2"/>
    <n v="2"/>
    <n v="2"/>
    <x v="3"/>
    <x v="0"/>
    <s v="SW4 7TP"/>
  </r>
  <r>
    <n v="1724"/>
    <s v="Cumberland Mansions"/>
    <n v="1500000"/>
    <x v="1"/>
    <n v="1186"/>
    <n v="3"/>
    <n v="3"/>
    <n v="3"/>
    <x v="204"/>
    <x v="0"/>
    <s v="W1H 5ZA"/>
  </r>
  <r>
    <n v="1725"/>
    <s v="Hepworth Court"/>
    <n v="750000"/>
    <x v="1"/>
    <n v="627"/>
    <n v="1"/>
    <n v="1"/>
    <n v="1"/>
    <x v="369"/>
    <x v="0"/>
    <s v="SW1W 8QN"/>
  </r>
  <r>
    <n v="1726"/>
    <s v="Cadogan Gardens"/>
    <n v="1695000"/>
    <x v="1"/>
    <n v="1187"/>
    <n v="2"/>
    <n v="2"/>
    <n v="2"/>
    <x v="3"/>
    <x v="0"/>
    <s v="SW3 2RB"/>
  </r>
  <r>
    <n v="1727"/>
    <s v="Cloudesley Road"/>
    <n v="599950"/>
    <x v="1"/>
    <n v="432"/>
    <n v="1"/>
    <n v="1"/>
    <n v="1"/>
    <x v="14"/>
    <x v="0"/>
    <s v="N1 0EN"/>
  </r>
  <r>
    <n v="1728"/>
    <s v="Hemingford Road"/>
    <n v="2399500"/>
    <x v="0"/>
    <n v="2222"/>
    <n v="4"/>
    <n v="4"/>
    <n v="4"/>
    <x v="3"/>
    <x v="0"/>
    <s v="N1 1BZ"/>
  </r>
  <r>
    <n v="1729"/>
    <s v="Florence Street"/>
    <n v="950000"/>
    <x v="1"/>
    <n v="929"/>
    <n v="3"/>
    <n v="3"/>
    <n v="3"/>
    <x v="3"/>
    <x v="0"/>
    <s v="N1 2EA"/>
  </r>
  <r>
    <n v="1730"/>
    <s v="Southgate Road"/>
    <n v="875000"/>
    <x v="1"/>
    <n v="918"/>
    <n v="2"/>
    <n v="2"/>
    <n v="2"/>
    <x v="3"/>
    <x v="0"/>
    <s v="N1 3HX"/>
  </r>
  <r>
    <n v="1731"/>
    <s v="Barnsbury Square"/>
    <n v="2250000"/>
    <x v="0"/>
    <n v="1642"/>
    <n v="4"/>
    <n v="4"/>
    <n v="4"/>
    <x v="56"/>
    <x v="0"/>
    <s v="N1 1JL"/>
  </r>
  <r>
    <n v="1732"/>
    <s v="South Hill Park Gardens"/>
    <n v="4395000"/>
    <x v="0"/>
    <n v="3292"/>
    <n v="5"/>
    <n v="5"/>
    <n v="5"/>
    <x v="51"/>
    <x v="0"/>
    <s v="NW3 2TD"/>
  </r>
  <r>
    <n v="1733"/>
    <s v="Makepeace Mansions"/>
    <n v="439950"/>
    <x v="1"/>
    <n v="466"/>
    <n v="1"/>
    <n v="1"/>
    <n v="1"/>
    <x v="370"/>
    <x v="0"/>
    <s v="N6 6ES"/>
  </r>
  <r>
    <n v="1734"/>
    <s v="Bridgepoint Place"/>
    <n v="1795000"/>
    <x v="0"/>
    <n v="1669"/>
    <n v="4"/>
    <n v="4"/>
    <n v="4"/>
    <x v="371"/>
    <x v="0"/>
    <s v="N6 5LJ"/>
  </r>
  <r>
    <n v="1735"/>
    <s v="Armadale Road"/>
    <n v="699950"/>
    <x v="1"/>
    <n v="734"/>
    <n v="2"/>
    <n v="2"/>
    <n v="2"/>
    <x v="3"/>
    <x v="0"/>
    <s v="SW6 1JP"/>
  </r>
  <r>
    <n v="1736"/>
    <s v="Bishops Road"/>
    <n v="815000"/>
    <x v="1"/>
    <n v="969"/>
    <n v="3"/>
    <n v="3"/>
    <n v="3"/>
    <x v="23"/>
    <x v="0"/>
    <s v="SW6 7AD"/>
  </r>
  <r>
    <n v="1737"/>
    <s v="Letterstone Road"/>
    <n v="1375000"/>
    <x v="0"/>
    <n v="1427"/>
    <n v="4"/>
    <n v="4"/>
    <n v="4"/>
    <x v="3"/>
    <x v="0"/>
    <s v="SW6 7BA"/>
  </r>
  <r>
    <n v="1738"/>
    <s v="Grove Way"/>
    <n v="1630000"/>
    <x v="0"/>
    <n v="3457"/>
    <n v="6"/>
    <n v="6"/>
    <n v="6"/>
    <x v="18"/>
    <x v="1"/>
    <s v="KT10 8HQ"/>
  </r>
  <r>
    <n v="1739"/>
    <s v="Westville Road"/>
    <n v="1195000"/>
    <x v="0"/>
    <n v="1953"/>
    <n v="5"/>
    <n v="5"/>
    <n v="5"/>
    <x v="42"/>
    <x v="1"/>
    <s v="KT7 0UH"/>
  </r>
  <r>
    <n v="1740"/>
    <s v="St. Leonards Road"/>
    <n v="1595000"/>
    <x v="0"/>
    <n v="3110"/>
    <n v="4"/>
    <n v="4"/>
    <n v="4"/>
    <x v="42"/>
    <x v="1"/>
    <s v="KT7 0RN"/>
  </r>
  <r>
    <n v="1741"/>
    <s v="New Road"/>
    <n v="1850000"/>
    <x v="0"/>
    <n v="2739"/>
    <n v="5"/>
    <n v="5"/>
    <n v="5"/>
    <x v="18"/>
    <x v="1"/>
    <s v="KT10 9NU"/>
  </r>
  <r>
    <n v="1742"/>
    <s v="Carrington Place"/>
    <n v="725000"/>
    <x v="1"/>
    <n v="1328"/>
    <n v="3"/>
    <n v="3"/>
    <n v="3"/>
    <x v="61"/>
    <x v="1"/>
    <s v="KT10 9SF"/>
  </r>
  <r>
    <n v="1743"/>
    <s v="Sandown House"/>
    <n v="895000"/>
    <x v="1"/>
    <n v="1255"/>
    <n v="2"/>
    <n v="2"/>
    <n v="2"/>
    <x v="61"/>
    <x v="1"/>
    <s v="KT10 9SL"/>
  </r>
  <r>
    <n v="1744"/>
    <s v="Wolsey Road"/>
    <n v="775000"/>
    <x v="0"/>
    <n v="1160"/>
    <n v="3"/>
    <n v="3"/>
    <n v="3"/>
    <x v="18"/>
    <x v="1"/>
    <s v="KT10 8NT"/>
  </r>
  <r>
    <n v="1745"/>
    <s v="Courtfield Gardens"/>
    <n v="2250000"/>
    <x v="1"/>
    <n v="1700"/>
    <n v="3"/>
    <n v="3"/>
    <n v="3"/>
    <x v="3"/>
    <x v="0"/>
    <s v="SW5 0PD"/>
  </r>
  <r>
    <n v="1746"/>
    <s v="Courtfield Gardens"/>
    <n v="2650000"/>
    <x v="1"/>
    <n v="1393"/>
    <n v="2"/>
    <n v="2"/>
    <n v="2"/>
    <x v="3"/>
    <x v="0"/>
    <s v="SW5 0ND"/>
  </r>
  <r>
    <n v="1747"/>
    <s v="Icon Apartments"/>
    <n v="480000"/>
    <x v="1"/>
    <n v="732"/>
    <n v="2"/>
    <n v="2"/>
    <n v="2"/>
    <x v="372"/>
    <x v="0"/>
    <s v="E1 4FX"/>
  </r>
  <r>
    <n v="1748"/>
    <s v="Streathbourne Road"/>
    <n v="1975000"/>
    <x v="0"/>
    <n v="2827"/>
    <n v="6"/>
    <n v="6"/>
    <n v="6"/>
    <x v="3"/>
    <x v="0"/>
    <s v="SW17 8QZ"/>
  </r>
  <r>
    <n v="1749"/>
    <s v="Linnet Mews"/>
    <n v="625000"/>
    <x v="0"/>
    <n v="638"/>
    <n v="2"/>
    <n v="2"/>
    <n v="2"/>
    <x v="3"/>
    <x v="0"/>
    <s v="SW12 8JE"/>
  </r>
  <r>
    <n v="1750"/>
    <s v="Thurleigh Road"/>
    <n v="1850000"/>
    <x v="0"/>
    <n v="2286"/>
    <n v="4"/>
    <n v="4"/>
    <n v="4"/>
    <x v="3"/>
    <x v="0"/>
    <s v="SW12 8TY"/>
  </r>
  <r>
    <n v="1751"/>
    <s v="Tantallon Road"/>
    <n v="1600000"/>
    <x v="0"/>
    <n v="2201"/>
    <n v="5"/>
    <n v="5"/>
    <n v="5"/>
    <x v="3"/>
    <x v="0"/>
    <s v="SW12 8DF"/>
  </r>
  <r>
    <n v="1752"/>
    <s v="Chandlers Avenue"/>
    <n v="399995"/>
    <x v="1"/>
    <n v="553"/>
    <n v="1"/>
    <n v="1"/>
    <n v="1"/>
    <x v="358"/>
    <x v="0"/>
    <s v="SE10 0NN"/>
  </r>
  <r>
    <n v="1753"/>
    <s v="Cranbrook Road"/>
    <n v="1350000"/>
    <x v="0"/>
    <n v="1628"/>
    <n v="4"/>
    <n v="4"/>
    <n v="4"/>
    <x v="21"/>
    <x v="0"/>
    <s v="W4 2LJ"/>
  </r>
  <r>
    <n v="1754"/>
    <s v="Copenhagen Gardens"/>
    <n v="760000"/>
    <x v="0"/>
    <n v="919"/>
    <n v="2"/>
    <n v="2"/>
    <n v="2"/>
    <x v="21"/>
    <x v="0"/>
    <s v="W4 5NN"/>
  </r>
  <r>
    <n v="1755"/>
    <s v="Eastbourne Road"/>
    <n v="1600000"/>
    <x v="0"/>
    <n v="1983"/>
    <n v="4"/>
    <n v="4"/>
    <n v="4"/>
    <x v="76"/>
    <x v="0"/>
    <s v="W4 3EB"/>
  </r>
  <r>
    <n v="1756"/>
    <s v="Old Church Street"/>
    <n v="500000"/>
    <x v="1"/>
    <n v="373"/>
    <n v="1"/>
    <n v="1"/>
    <n v="1"/>
    <x v="77"/>
    <x v="0"/>
    <s v="SW3 5BZ"/>
  </r>
  <r>
    <n v="1757"/>
    <s v="Meredyth Road"/>
    <n v="2350000"/>
    <x v="0"/>
    <n v="2200"/>
    <n v="5"/>
    <n v="5"/>
    <n v="5"/>
    <x v="22"/>
    <x v="0"/>
    <s v="SW13 0DY"/>
  </r>
  <r>
    <n v="1758"/>
    <s v="Arundel Terrace"/>
    <n v="1325000"/>
    <x v="0"/>
    <n v="1476"/>
    <n v="3"/>
    <n v="3"/>
    <n v="3"/>
    <x v="22"/>
    <x v="0"/>
    <s v="SW13 8DS"/>
  </r>
  <r>
    <n v="1759"/>
    <s v="Dawes Road"/>
    <n v="1350000"/>
    <x v="0"/>
    <n v="1707"/>
    <n v="4"/>
    <n v="4"/>
    <n v="4"/>
    <x v="3"/>
    <x v="0"/>
    <s v="SW6 7EJ"/>
  </r>
  <r>
    <n v="1760"/>
    <s v="Hunts Paper Factory"/>
    <n v="850000"/>
    <x v="1"/>
    <n v="906"/>
    <n v="2"/>
    <n v="2"/>
    <n v="2"/>
    <x v="373"/>
    <x v="0"/>
    <s v="SW6 6TU"/>
  </r>
  <r>
    <n v="1761"/>
    <s v="Brackenbury Road"/>
    <n v="1500000"/>
    <x v="3"/>
    <n v="2024"/>
    <n v="4"/>
    <n v="4"/>
    <n v="4"/>
    <x v="107"/>
    <x v="0"/>
    <s v="W6 0BE"/>
  </r>
  <r>
    <n v="1762"/>
    <s v="Television Centre"/>
    <n v="1090000"/>
    <x v="2"/>
    <n v="923"/>
    <n v="2"/>
    <n v="2"/>
    <n v="2"/>
    <x v="222"/>
    <x v="0"/>
    <s v="W12 7FS"/>
  </r>
  <r>
    <n v="1763"/>
    <s v="Television Centre"/>
    <n v="1425000"/>
    <x v="1"/>
    <n v="1067"/>
    <n v="2"/>
    <n v="2"/>
    <n v="2"/>
    <x v="374"/>
    <x v="0"/>
    <s v="W12 7GS"/>
  </r>
  <r>
    <n v="1764"/>
    <s v="Robertson Street"/>
    <n v="925000"/>
    <x v="0"/>
    <n v="1518"/>
    <n v="4"/>
    <n v="4"/>
    <n v="4"/>
    <x v="3"/>
    <x v="0"/>
    <s v="SW8 3TJ"/>
  </r>
  <r>
    <n v="1765"/>
    <s v="Simpson Street"/>
    <n v="1080000"/>
    <x v="0"/>
    <n v="1435"/>
    <n v="3"/>
    <n v="3"/>
    <n v="3"/>
    <x v="3"/>
    <x v="0"/>
    <s v="SW11 3HN"/>
  </r>
  <r>
    <n v="1766"/>
    <s v="Albany Mansions"/>
    <n v="1100000"/>
    <x v="1"/>
    <n v="942"/>
    <n v="2"/>
    <n v="2"/>
    <n v="2"/>
    <x v="108"/>
    <x v="0"/>
    <s v="SW11 4PQ"/>
  </r>
  <r>
    <n v="1767"/>
    <s v="Latchmere Road"/>
    <n v="1000000"/>
    <x v="0"/>
    <n v="1523"/>
    <n v="4"/>
    <n v="4"/>
    <n v="4"/>
    <x v="31"/>
    <x v="0"/>
    <s v="SW11 2DS"/>
  </r>
  <r>
    <n v="1768"/>
    <s v="Waterside Point"/>
    <n v="2500000"/>
    <x v="1"/>
    <n v="1717"/>
    <n v="2"/>
    <n v="2"/>
    <n v="2"/>
    <x v="24"/>
    <x v="0"/>
    <s v="SW11 4PD"/>
  </r>
  <r>
    <n v="1769"/>
    <s v="Sutherland Street"/>
    <n v="650000"/>
    <x v="1"/>
    <n v="509"/>
    <n v="1"/>
    <n v="1"/>
    <n v="1"/>
    <x v="3"/>
    <x v="0"/>
    <s v="SW1V 4LA"/>
  </r>
  <r>
    <n v="1770"/>
    <s v="Old Market Square"/>
    <n v="500000"/>
    <x v="1"/>
    <n v="815"/>
    <n v="3"/>
    <n v="3"/>
    <n v="3"/>
    <x v="3"/>
    <x v="0"/>
    <s v="E2 7PQ"/>
  </r>
  <r>
    <n v="1771"/>
    <s v="Blomfield Villas"/>
    <n v="499999"/>
    <x v="1"/>
    <n v="360"/>
    <n v="1"/>
    <n v="1"/>
    <n v="1"/>
    <x v="50"/>
    <x v="0"/>
    <s v="W2 6NQ"/>
  </r>
  <r>
    <n v="1772"/>
    <s v="Ridgmount Gardens"/>
    <n v="800000"/>
    <x v="1"/>
    <n v="558"/>
    <n v="2"/>
    <n v="2"/>
    <n v="2"/>
    <x v="180"/>
    <x v="0"/>
    <s v="WC1E 7AX"/>
  </r>
  <r>
    <n v="1773"/>
    <s v="Rathbone Square"/>
    <n v="1140000"/>
    <x v="2"/>
    <n v="580"/>
    <n v="1"/>
    <n v="1"/>
    <n v="1"/>
    <x v="203"/>
    <x v="0"/>
    <s v="W1T 1JN"/>
  </r>
  <r>
    <n v="1774"/>
    <s v="Bryanston Court"/>
    <n v="2150000"/>
    <x v="1"/>
    <n v="1969"/>
    <n v="3"/>
    <n v="3"/>
    <n v="3"/>
    <x v="204"/>
    <x v="0"/>
    <s v="W1H 7HE"/>
  </r>
  <r>
    <n v="1775"/>
    <s v="Craven Street"/>
    <n v="2000000"/>
    <x v="1"/>
    <n v="1415"/>
    <n v="2"/>
    <n v="2"/>
    <n v="2"/>
    <x v="3"/>
    <x v="0"/>
    <s v="WC2N 5NS"/>
  </r>
  <r>
    <n v="1776"/>
    <s v="Boundaries Road"/>
    <n v="1475000"/>
    <x v="0"/>
    <n v="2366"/>
    <n v="4"/>
    <n v="4"/>
    <n v="4"/>
    <x v="3"/>
    <x v="0"/>
    <s v="SW12 8HF"/>
  </r>
  <r>
    <n v="1777"/>
    <s v="Blandford Street"/>
    <n v="695000"/>
    <x v="1"/>
    <n v="429"/>
    <n v="1"/>
    <n v="1"/>
    <n v="1"/>
    <x v="3"/>
    <x v="0"/>
    <s v="W1U 8AG"/>
  </r>
  <r>
    <n v="1778"/>
    <s v="Huntsmore House"/>
    <n v="1895000"/>
    <x v="4"/>
    <n v="1447"/>
    <n v="3"/>
    <n v="3"/>
    <n v="3"/>
    <x v="375"/>
    <x v="0"/>
    <s v="W8 6LZ"/>
  </r>
  <r>
    <n v="1779"/>
    <s v="Highbury Gardens"/>
    <n v="500000"/>
    <x v="1"/>
    <n v="563"/>
    <n v="1"/>
    <n v="1"/>
    <n v="1"/>
    <x v="3"/>
    <x v="33"/>
    <s v="N7 8BW"/>
  </r>
  <r>
    <n v="1780"/>
    <s v="Enfield Road"/>
    <n v="585000"/>
    <x v="1"/>
    <n v="750"/>
    <n v="2"/>
    <n v="2"/>
    <n v="2"/>
    <x v="3"/>
    <x v="0"/>
    <s v="N1 5EN"/>
  </r>
  <r>
    <n v="1781"/>
    <s v="Parkholme Road"/>
    <n v="1525000"/>
    <x v="0"/>
    <n v="1750"/>
    <n v="4"/>
    <n v="4"/>
    <n v="4"/>
    <x v="45"/>
    <x v="0"/>
    <s v="E8 3AQ"/>
  </r>
  <r>
    <n v="1782"/>
    <s v="Dashwood House"/>
    <n v="1500000"/>
    <x v="1"/>
    <n v="1311"/>
    <n v="3"/>
    <n v="3"/>
    <n v="3"/>
    <x v="190"/>
    <x v="0"/>
    <s v="W5 2JU"/>
  </r>
  <r>
    <n v="1783"/>
    <s v="North Common Road"/>
    <n v="2950000"/>
    <x v="0"/>
    <n v="4125"/>
    <n v="6"/>
    <n v="6"/>
    <n v="6"/>
    <x v="113"/>
    <x v="0"/>
    <s v="W5 2QB"/>
  </r>
  <r>
    <n v="1784"/>
    <s v="North Avenue"/>
    <n v="2950000"/>
    <x v="0"/>
    <n v="3165"/>
    <n v="5"/>
    <n v="5"/>
    <n v="5"/>
    <x v="113"/>
    <x v="0"/>
    <s v="W13 8AP"/>
  </r>
  <r>
    <n v="1785"/>
    <s v="Villiers Avenue"/>
    <n v="765000"/>
    <x v="0"/>
    <n v="1143"/>
    <n v="3"/>
    <n v="3"/>
    <n v="3"/>
    <x v="49"/>
    <x v="1"/>
    <s v="KT5 8BH"/>
  </r>
  <r>
    <n v="1786"/>
    <s v="Berrylands Road"/>
    <n v="1050000"/>
    <x v="0"/>
    <n v="1949"/>
    <n v="4"/>
    <n v="4"/>
    <n v="4"/>
    <x v="49"/>
    <x v="1"/>
    <s v="KT5 8PD"/>
  </r>
  <r>
    <n v="1787"/>
    <s v="Magna Square"/>
    <n v="850000"/>
    <x v="0"/>
    <n v="1326"/>
    <n v="3"/>
    <n v="3"/>
    <n v="3"/>
    <x v="137"/>
    <x v="0"/>
    <s v="SW14 8LH"/>
  </r>
  <r>
    <n v="1788"/>
    <s v="Cinnabar Wharf West"/>
    <n v="999500"/>
    <x v="1"/>
    <n v="796"/>
    <n v="2"/>
    <n v="2"/>
    <n v="2"/>
    <x v="376"/>
    <x v="0"/>
    <s v="E1W 1NJ"/>
  </r>
  <r>
    <n v="1789"/>
    <s v="Bickley Street"/>
    <n v="525000"/>
    <x v="1"/>
    <n v="714"/>
    <n v="2"/>
    <n v="2"/>
    <n v="2"/>
    <x v="3"/>
    <x v="0"/>
    <s v="SW17 9NE"/>
  </r>
  <r>
    <n v="1790"/>
    <s v="Cavendish Road"/>
    <n v="550000"/>
    <x v="1"/>
    <n v="701"/>
    <n v="2"/>
    <n v="2"/>
    <n v="2"/>
    <x v="240"/>
    <x v="0"/>
    <s v="SW12 0PQ"/>
  </r>
  <r>
    <n v="1791"/>
    <s v="Calbourne Road"/>
    <n v="1350000"/>
    <x v="0"/>
    <n v="1605"/>
    <n v="4"/>
    <n v="4"/>
    <n v="4"/>
    <x v="3"/>
    <x v="0"/>
    <s v="SW12 8LR"/>
  </r>
  <r>
    <n v="1792"/>
    <s v="Addison Gardens"/>
    <n v="825000"/>
    <x v="1"/>
    <n v="753"/>
    <n v="2"/>
    <n v="2"/>
    <n v="2"/>
    <x v="3"/>
    <x v="0"/>
    <s v="W14 0DP"/>
  </r>
  <r>
    <n v="1793"/>
    <s v="Foundry House"/>
    <n v="699995"/>
    <x v="1"/>
    <n v="791"/>
    <n v="2"/>
    <n v="2"/>
    <n v="2"/>
    <x v="46"/>
    <x v="0"/>
    <s v="E14 6NJ"/>
  </r>
  <r>
    <n v="1794"/>
    <s v="Malpas Road"/>
    <n v="590000"/>
    <x v="0"/>
    <n v="1271"/>
    <n v="4"/>
    <n v="4"/>
    <n v="4"/>
    <x v="3"/>
    <x v="0"/>
    <s v="E8 1NA"/>
  </r>
  <r>
    <n v="1795"/>
    <s v="Burnfoot Avenue"/>
    <n v="1650000"/>
    <x v="0"/>
    <n v="2042"/>
    <n v="5"/>
    <n v="5"/>
    <n v="5"/>
    <x v="4"/>
    <x v="0"/>
    <s v="SW6 5EA"/>
  </r>
  <r>
    <n v="1796"/>
    <s v="College Building"/>
    <n v="625000"/>
    <x v="1"/>
    <n v="776"/>
    <n v="1"/>
    <n v="1"/>
    <n v="1"/>
    <x v="377"/>
    <x v="0"/>
    <s v="SW11 4FR"/>
  </r>
  <r>
    <n v="1797"/>
    <s v="Goswell Road"/>
    <n v="750000"/>
    <x v="1"/>
    <n v="789"/>
    <n v="2"/>
    <n v="2"/>
    <n v="2"/>
    <x v="14"/>
    <x v="0"/>
    <s v="EC1V 7AH"/>
  </r>
  <r>
    <n v="1798"/>
    <s v="London Mill Apartments"/>
    <n v="539000"/>
    <x v="1"/>
    <n v="610"/>
    <n v="2"/>
    <n v="2"/>
    <n v="2"/>
    <x v="378"/>
    <x v="0"/>
    <s v="E2 8FS"/>
  </r>
  <r>
    <n v="1799"/>
    <s v="St. Charles Square"/>
    <n v="699950"/>
    <x v="1"/>
    <n v="602"/>
    <n v="2"/>
    <n v="2"/>
    <n v="2"/>
    <x v="379"/>
    <x v="0"/>
    <s v="W10 6EN"/>
  </r>
  <r>
    <n v="1800"/>
    <s v="Enmore Gardens"/>
    <n v="1500000"/>
    <x v="0"/>
    <n v="1580"/>
    <n v="4"/>
    <n v="4"/>
    <n v="4"/>
    <x v="3"/>
    <x v="0"/>
    <s v="SW14 8RF"/>
  </r>
  <r>
    <n v="1801"/>
    <s v="East Sheen Avenue"/>
    <n v="2500000"/>
    <x v="0"/>
    <n v="3058"/>
    <n v="6"/>
    <n v="6"/>
    <n v="6"/>
    <x v="3"/>
    <x v="0"/>
    <s v="SW14 8AU"/>
  </r>
  <r>
    <n v="1802"/>
    <s v="Lowndes Square"/>
    <n v="1495000"/>
    <x v="1"/>
    <n v="886"/>
    <n v="2"/>
    <n v="2"/>
    <n v="2"/>
    <x v="3"/>
    <x v="0"/>
    <s v="SW1X 9JU"/>
  </r>
  <r>
    <n v="1803"/>
    <s v="Eagle Wharf Court"/>
    <n v="1100000"/>
    <x v="1"/>
    <n v="1058"/>
    <n v="2"/>
    <n v="2"/>
    <n v="2"/>
    <x v="380"/>
    <x v="0"/>
    <s v="SE1 2LZ"/>
  </r>
  <r>
    <n v="1804"/>
    <s v="Corfton Road"/>
    <n v="3000000"/>
    <x v="1"/>
    <n v="6049"/>
    <n v="5"/>
    <n v="5"/>
    <n v="5"/>
    <x v="3"/>
    <x v="0"/>
    <s v="W5 2HT"/>
  </r>
  <r>
    <n v="1805"/>
    <s v="Christchurch Road"/>
    <n v="2695000"/>
    <x v="0"/>
    <n v="2938"/>
    <n v="6"/>
    <n v="6"/>
    <n v="6"/>
    <x v="3"/>
    <x v="0"/>
    <s v="SW14 7AT"/>
  </r>
  <r>
    <n v="1806"/>
    <s v="Drapers Court"/>
    <n v="725000"/>
    <x v="1"/>
    <n v="800"/>
    <n v="2"/>
    <n v="2"/>
    <n v="2"/>
    <x v="130"/>
    <x v="0"/>
    <s v="SW11 4DF"/>
  </r>
  <r>
    <n v="1807"/>
    <s v="Belgrave Mansions"/>
    <n v="1700000"/>
    <x v="1"/>
    <n v="1303"/>
    <n v="3"/>
    <n v="3"/>
    <n v="3"/>
    <x v="381"/>
    <x v="0"/>
    <s v="NW8 0RA"/>
  </r>
  <r>
    <n v="1808"/>
    <s v="Islington Place"/>
    <n v="3350000"/>
    <x v="0"/>
    <n v="3564"/>
    <n v="4"/>
    <n v="4"/>
    <n v="4"/>
    <x v="14"/>
    <x v="0"/>
    <s v="N1 0ET"/>
  </r>
  <r>
    <n v="1809"/>
    <s v="Admiralty Avenue"/>
    <n v="999995"/>
    <x v="0"/>
    <n v="1855"/>
    <n v="3"/>
    <n v="3"/>
    <n v="3"/>
    <x v="3"/>
    <x v="0"/>
    <s v="E16 2PL"/>
  </r>
  <r>
    <n v="1810"/>
    <s v="Baynes Mews"/>
    <n v="3650000"/>
    <x v="0"/>
    <n v="3070"/>
    <n v="5"/>
    <n v="5"/>
    <n v="5"/>
    <x v="17"/>
    <x v="0"/>
    <s v="NW3 5BH"/>
  </r>
  <r>
    <n v="1811"/>
    <s v="Battersea Square"/>
    <n v="1295000"/>
    <x v="1"/>
    <n v="1471"/>
    <n v="2"/>
    <n v="2"/>
    <n v="2"/>
    <x v="3"/>
    <x v="0"/>
    <s v="SW11 3RA"/>
  </r>
  <r>
    <n v="1812"/>
    <s v="Tavistock Place"/>
    <n v="1395000"/>
    <x v="1"/>
    <n v="847"/>
    <n v="2"/>
    <n v="2"/>
    <n v="2"/>
    <x v="3"/>
    <x v="0"/>
    <s v="WC1H 9SH"/>
  </r>
  <r>
    <n v="1813"/>
    <s v="Curzon Square"/>
    <n v="2850000"/>
    <x v="1"/>
    <n v="1091"/>
    <n v="2"/>
    <n v="2"/>
    <n v="2"/>
    <x v="133"/>
    <x v="0"/>
    <s v="W1J 7FZ"/>
  </r>
  <r>
    <n v="1814"/>
    <s v="Phoenix Way"/>
    <n v="470000"/>
    <x v="1"/>
    <n v="531"/>
    <n v="1"/>
    <n v="1"/>
    <n v="1"/>
    <x v="3"/>
    <x v="0"/>
    <s v="SW18 2PW"/>
  </r>
  <r>
    <n v="1815"/>
    <s v="Wellington House"/>
    <n v="830000"/>
    <x v="1"/>
    <n v="551"/>
    <n v="1"/>
    <n v="1"/>
    <n v="1"/>
    <x v="382"/>
    <x v="0"/>
    <s v="SW1E 6AL"/>
  </r>
  <r>
    <n v="1816"/>
    <s v="Lowfield Road"/>
    <n v="1250000"/>
    <x v="0"/>
    <n v="1872"/>
    <n v="4"/>
    <n v="4"/>
    <n v="4"/>
    <x v="3"/>
    <x v="0"/>
    <s v="W3 0AY"/>
  </r>
  <r>
    <n v="1817"/>
    <s v="St. George's Square"/>
    <n v="895000"/>
    <x v="1"/>
    <n v="836"/>
    <n v="2"/>
    <n v="2"/>
    <n v="2"/>
    <x v="155"/>
    <x v="0"/>
    <s v="SW1V 2HX"/>
  </r>
  <r>
    <n v="1818"/>
    <s v="Parkside Avenue"/>
    <n v="8000000"/>
    <x v="0"/>
    <n v="6713"/>
    <n v="8"/>
    <n v="8"/>
    <n v="8"/>
    <x v="0"/>
    <x v="0"/>
    <s v="SW19 5ES"/>
  </r>
  <r>
    <n v="1819"/>
    <s v="Bedford Villas"/>
    <n v="825000"/>
    <x v="0"/>
    <n v="1443"/>
    <n v="3"/>
    <n v="3"/>
    <n v="3"/>
    <x v="383"/>
    <x v="0"/>
    <s v="SW18 3EP"/>
  </r>
  <r>
    <n v="1820"/>
    <s v="Banbury House"/>
    <n v="625000"/>
    <x v="1"/>
    <n v="925"/>
    <n v="3"/>
    <n v="3"/>
    <n v="3"/>
    <x v="110"/>
    <x v="0"/>
    <s v="E9 7EB"/>
  </r>
  <r>
    <n v="1821"/>
    <s v="Cadogan Square"/>
    <n v="2500000"/>
    <x v="1"/>
    <n v="1033"/>
    <n v="3"/>
    <n v="3"/>
    <n v="3"/>
    <x v="3"/>
    <x v="0"/>
    <s v="SW1X 0JW"/>
  </r>
  <r>
    <n v="1822"/>
    <s v="Cadogan Square"/>
    <n v="4000000"/>
    <x v="1"/>
    <n v="1948"/>
    <n v="3"/>
    <n v="3"/>
    <n v="3"/>
    <x v="3"/>
    <x v="0"/>
    <s v="SW1X 0HY"/>
  </r>
  <r>
    <n v="1823"/>
    <s v="Hale House"/>
    <n v="3950000"/>
    <x v="1"/>
    <n v="2573"/>
    <n v="3"/>
    <n v="3"/>
    <n v="3"/>
    <x v="384"/>
    <x v="0"/>
    <s v="W8 5AQ"/>
  </r>
  <r>
    <n v="1824"/>
    <s v="Almorah Road"/>
    <n v="675000"/>
    <x v="1"/>
    <n v="722"/>
    <n v="2"/>
    <n v="2"/>
    <n v="2"/>
    <x v="298"/>
    <x v="0"/>
    <s v="N1 3EU"/>
  </r>
  <r>
    <n v="1825"/>
    <s v="Sanderling Lodge"/>
    <n v="925000"/>
    <x v="1"/>
    <n v="969"/>
    <n v="2"/>
    <n v="2"/>
    <n v="2"/>
    <x v="138"/>
    <x v="0"/>
    <s v="E1W 1AJ"/>
  </r>
  <r>
    <n v="1826"/>
    <s v="Calbourne Road"/>
    <n v="1550000"/>
    <x v="0"/>
    <n v="1963"/>
    <n v="4"/>
    <n v="4"/>
    <n v="4"/>
    <x v="3"/>
    <x v="0"/>
    <s v="SW12 8LW"/>
  </r>
  <r>
    <n v="1827"/>
    <s v="Albany Mansions"/>
    <n v="999950"/>
    <x v="1"/>
    <n v="927"/>
    <n v="2"/>
    <n v="2"/>
    <n v="2"/>
    <x v="108"/>
    <x v="0"/>
    <s v="SW11 4PQ"/>
  </r>
  <r>
    <n v="1828"/>
    <s v="Ability Place"/>
    <n v="715000"/>
    <x v="1"/>
    <n v="969"/>
    <n v="2"/>
    <n v="2"/>
    <n v="2"/>
    <x v="46"/>
    <x v="0"/>
    <s v="E14 9DF"/>
  </r>
  <r>
    <n v="1829"/>
    <s v="White Hart Lane"/>
    <n v="1650000"/>
    <x v="0"/>
    <n v="1869"/>
    <n v="4"/>
    <n v="4"/>
    <n v="4"/>
    <x v="22"/>
    <x v="0"/>
    <s v="SW13 0PU"/>
  </r>
  <r>
    <n v="1830"/>
    <s v="Alwyne Square"/>
    <n v="2650000"/>
    <x v="0"/>
    <n v="2314"/>
    <n v="5"/>
    <n v="5"/>
    <n v="5"/>
    <x v="14"/>
    <x v="0"/>
    <s v="N1 2JX"/>
  </r>
  <r>
    <n v="1831"/>
    <s v="Atlantic House"/>
    <n v="850000"/>
    <x v="4"/>
    <n v="1249"/>
    <n v="3"/>
    <n v="3"/>
    <n v="3"/>
    <x v="177"/>
    <x v="0"/>
    <s v="E2 8HH"/>
  </r>
  <r>
    <n v="1832"/>
    <s v="New North Road"/>
    <n v="475000"/>
    <x v="1"/>
    <n v="477"/>
    <n v="1"/>
    <n v="1"/>
    <n v="1"/>
    <x v="192"/>
    <x v="0"/>
    <s v="N1 6JB"/>
  </r>
  <r>
    <n v="1833"/>
    <s v="Bateman's Row"/>
    <n v="950000"/>
    <x v="1"/>
    <n v="1190"/>
    <n v="2"/>
    <n v="2"/>
    <n v="2"/>
    <x v="3"/>
    <x v="0"/>
    <s v="EC2A 3HH"/>
  </r>
  <r>
    <n v="1834"/>
    <s v="Cicada Road"/>
    <n v="1250000"/>
    <x v="0"/>
    <n v="1658"/>
    <n v="4"/>
    <n v="4"/>
    <n v="4"/>
    <x v="58"/>
    <x v="0"/>
    <s v="SW18 2NN"/>
  </r>
  <r>
    <n v="1835"/>
    <s v="Ennismore Avenue"/>
    <n v="2500000"/>
    <x v="0"/>
    <n v="2960"/>
    <n v="5"/>
    <n v="5"/>
    <n v="5"/>
    <x v="21"/>
    <x v="0"/>
    <s v="W4 1SF"/>
  </r>
  <r>
    <n v="1836"/>
    <s v="Arbrook Lane"/>
    <n v="1950000"/>
    <x v="0"/>
    <n v="2817"/>
    <n v="6"/>
    <n v="6"/>
    <n v="6"/>
    <x v="18"/>
    <x v="1"/>
    <s v="KT10 9EG"/>
  </r>
  <r>
    <n v="1837"/>
    <s v="Riverside Court"/>
    <n v="2950000"/>
    <x v="4"/>
    <n v="2128"/>
    <n v="3"/>
    <n v="3"/>
    <n v="3"/>
    <x v="385"/>
    <x v="0"/>
    <s v="SW8 5BZ"/>
  </r>
  <r>
    <n v="1838"/>
    <s v="Great Sutton Street"/>
    <n v="1395000"/>
    <x v="1"/>
    <n v="1150"/>
    <n v="2"/>
    <n v="2"/>
    <n v="2"/>
    <x v="3"/>
    <x v="0"/>
    <s v="EC1V 0DP"/>
  </r>
  <r>
    <n v="1839"/>
    <s v="Otto Building"/>
    <n v="1300000"/>
    <x v="4"/>
    <n v="1476"/>
    <n v="3"/>
    <n v="3"/>
    <n v="3"/>
    <x v="386"/>
    <x v="0"/>
    <s v="E5 8DE"/>
  </r>
  <r>
    <n v="1840"/>
    <s v="Albany Mansions"/>
    <n v="1025000"/>
    <x v="1"/>
    <n v="947"/>
    <n v="3"/>
    <n v="3"/>
    <n v="3"/>
    <x v="108"/>
    <x v="0"/>
    <s v="SW11 4PQ"/>
  </r>
  <r>
    <n v="1841"/>
    <s v="White Horse Lane"/>
    <n v="650000"/>
    <x v="0"/>
    <n v="997"/>
    <n v="2"/>
    <n v="2"/>
    <n v="2"/>
    <x v="3"/>
    <x v="0"/>
    <s v="E1 4LR"/>
  </r>
  <r>
    <n v="1842"/>
    <s v="Mount Park Road"/>
    <n v="2000000"/>
    <x v="0"/>
    <n v="2593"/>
    <n v="4"/>
    <n v="4"/>
    <n v="4"/>
    <x v="387"/>
    <x v="7"/>
    <s v="HA1 3LD"/>
  </r>
  <r>
    <n v="1843"/>
    <s v="Bushberry Road"/>
    <n v="950000"/>
    <x v="0"/>
    <n v="1298"/>
    <n v="4"/>
    <n v="4"/>
    <n v="4"/>
    <x v="3"/>
    <x v="0"/>
    <s v="E9 5SX"/>
  </r>
  <r>
    <n v="1844"/>
    <s v="Wilmington House"/>
    <n v="500000"/>
    <x v="1"/>
    <n v="572"/>
    <n v="1"/>
    <n v="1"/>
    <n v="1"/>
    <x v="70"/>
    <x v="0"/>
    <s v="N5 1RX"/>
  </r>
  <r>
    <n v="1845"/>
    <s v="Garnet Street"/>
    <n v="1200000"/>
    <x v="0"/>
    <n v="1125"/>
    <n v="3"/>
    <n v="3"/>
    <n v="3"/>
    <x v="3"/>
    <x v="0"/>
    <s v="E1W 3QS"/>
  </r>
  <r>
    <n v="1846"/>
    <s v="Chilton Street"/>
    <n v="625000"/>
    <x v="1"/>
    <n v="842"/>
    <n v="1"/>
    <n v="1"/>
    <n v="1"/>
    <x v="145"/>
    <x v="0"/>
    <s v="E2 6EA"/>
  </r>
  <r>
    <n v="1847"/>
    <s v="Geraldine Road"/>
    <n v="1350000"/>
    <x v="0"/>
    <n v="1873"/>
    <n v="5"/>
    <n v="5"/>
    <n v="5"/>
    <x v="58"/>
    <x v="0"/>
    <s v="SW18 2NR"/>
  </r>
  <r>
    <n v="1848"/>
    <s v="Furlong Road"/>
    <n v="1899950"/>
    <x v="0"/>
    <n v="1250"/>
    <n v="3"/>
    <n v="3"/>
    <n v="3"/>
    <x v="3"/>
    <x v="0"/>
    <s v="N7 8LS"/>
  </r>
  <r>
    <n v="1849"/>
    <s v="Morpeth Mansions"/>
    <n v="2100000"/>
    <x v="1"/>
    <n v="1556"/>
    <n v="4"/>
    <n v="4"/>
    <n v="4"/>
    <x v="388"/>
    <x v="0"/>
    <s v="SW1P 1ET"/>
  </r>
  <r>
    <n v="1850"/>
    <s v="Lord North Street"/>
    <n v="3900000"/>
    <x v="0"/>
    <n v="2139"/>
    <n v="3"/>
    <n v="3"/>
    <n v="3"/>
    <x v="3"/>
    <x v="0"/>
    <s v="SW1P 3LD"/>
  </r>
  <r>
    <n v="1851"/>
    <s v="No.1 Grosvenor Square"/>
    <n v="39750000"/>
    <x v="2"/>
    <n v="5623"/>
    <n v="5"/>
    <n v="5"/>
    <n v="5"/>
    <x v="133"/>
    <x v="0"/>
    <s v="W1K 4AB"/>
  </r>
  <r>
    <n v="1852"/>
    <s v="No.1 Grosvenor Square"/>
    <n v="14250000"/>
    <x v="2"/>
    <n v="2415"/>
    <n v="3"/>
    <n v="3"/>
    <n v="3"/>
    <x v="133"/>
    <x v="0"/>
    <s v="W1K 4AB"/>
  </r>
  <r>
    <n v="1853"/>
    <s v="Montpelier Road"/>
    <n v="1300000"/>
    <x v="1"/>
    <n v="1986"/>
    <n v="3"/>
    <n v="3"/>
    <n v="3"/>
    <x v="3"/>
    <x v="0"/>
    <s v="W5 2QS"/>
  </r>
  <r>
    <n v="1854"/>
    <s v="Greencoat Place"/>
    <n v="730000"/>
    <x v="1"/>
    <n v="693"/>
    <n v="2"/>
    <n v="2"/>
    <n v="2"/>
    <x v="44"/>
    <x v="0"/>
    <s v="SW1P 1AB"/>
  </r>
  <r>
    <n v="1855"/>
    <s v="Auriol Road"/>
    <n v="409950"/>
    <x v="1"/>
    <n v="463"/>
    <n v="1"/>
    <n v="1"/>
    <n v="1"/>
    <x v="3"/>
    <x v="0"/>
    <s v="W14 0SR"/>
  </r>
  <r>
    <n v="1856"/>
    <s v="Allfarthing Lane"/>
    <n v="735000"/>
    <x v="1"/>
    <n v="983"/>
    <n v="3"/>
    <n v="3"/>
    <n v="3"/>
    <x v="58"/>
    <x v="0"/>
    <s v="SW18 2PG"/>
  </r>
  <r>
    <n v="1857"/>
    <s v="Provost Street"/>
    <n v="495000"/>
    <x v="1"/>
    <n v="499"/>
    <n v="1"/>
    <n v="1"/>
    <n v="1"/>
    <x v="151"/>
    <x v="0"/>
    <s v="N1 7NB"/>
  </r>
  <r>
    <n v="1858"/>
    <s v="City Lofts"/>
    <n v="875000"/>
    <x v="1"/>
    <n v="898"/>
    <n v="1"/>
    <n v="1"/>
    <n v="1"/>
    <x v="177"/>
    <x v="0"/>
    <s v="EC2A 4LE"/>
  </r>
  <r>
    <n v="1859"/>
    <s v="Randolph Avenue"/>
    <n v="1250000"/>
    <x v="1"/>
    <n v="913"/>
    <n v="2"/>
    <n v="2"/>
    <n v="2"/>
    <x v="3"/>
    <x v="0"/>
    <s v="W9 1DJ"/>
  </r>
  <r>
    <n v="1860"/>
    <s v="Marlborough"/>
    <n v="700000"/>
    <x v="1"/>
    <n v="870"/>
    <n v="2"/>
    <n v="2"/>
    <n v="2"/>
    <x v="348"/>
    <x v="0"/>
    <s v="W9 1RW"/>
  </r>
  <r>
    <n v="1861"/>
    <s v="No.1 Grosvenor"/>
    <n v="8250000"/>
    <x v="2"/>
    <n v="1455"/>
    <n v="2"/>
    <n v="2"/>
    <n v="2"/>
    <x v="133"/>
    <x v="0"/>
    <s v="W1K 4AB"/>
  </r>
  <r>
    <n v="1862"/>
    <s v="Southgate Road"/>
    <n v="835000"/>
    <x v="1"/>
    <n v="878"/>
    <n v="2"/>
    <n v="2"/>
    <n v="2"/>
    <x v="3"/>
    <x v="0"/>
    <s v="N1 3JZ"/>
  </r>
  <r>
    <n v="1863"/>
    <s v="Orsman Road"/>
    <n v="800000"/>
    <x v="2"/>
    <n v="920"/>
    <n v="3"/>
    <n v="3"/>
    <n v="3"/>
    <x v="45"/>
    <x v="0"/>
    <s v="N1 5QJ"/>
  </r>
  <r>
    <n v="1864"/>
    <s v="York Avenue"/>
    <n v="1950000"/>
    <x v="0"/>
    <n v="2006"/>
    <n v="5"/>
    <n v="5"/>
    <n v="5"/>
    <x v="3"/>
    <x v="0"/>
    <s v="SW14 7LG"/>
  </r>
  <r>
    <n v="1865"/>
    <s v="Globe Road"/>
    <n v="725000"/>
    <x v="0"/>
    <n v="904"/>
    <n v="3"/>
    <n v="3"/>
    <n v="3"/>
    <x v="3"/>
    <x v="0"/>
    <s v="E1 4DY"/>
  </r>
  <r>
    <n v="1866"/>
    <s v="Orchard Building"/>
    <n v="900000"/>
    <x v="1"/>
    <n v="802"/>
    <n v="2"/>
    <n v="2"/>
    <n v="2"/>
    <x v="81"/>
    <x v="0"/>
    <s v="EC1V 3AP"/>
  </r>
  <r>
    <n v="1867"/>
    <s v="Park Lane"/>
    <n v="800000"/>
    <x v="1"/>
    <n v="532"/>
    <n v="1"/>
    <n v="1"/>
    <n v="1"/>
    <x v="133"/>
    <x v="0"/>
    <s v="W1K 7AF"/>
  </r>
  <r>
    <n v="1868"/>
    <s v="Rusthall Avenue"/>
    <n v="2550000"/>
    <x v="0"/>
    <n v="2679"/>
    <n v="5"/>
    <n v="5"/>
    <n v="5"/>
    <x v="21"/>
    <x v="0"/>
    <s v="W4 1BW"/>
  </r>
  <r>
    <n v="1869"/>
    <s v="The Drive"/>
    <n v="1400000"/>
    <x v="6"/>
    <n v="2921"/>
    <n v="4"/>
    <n v="4"/>
    <n v="4"/>
    <x v="152"/>
    <x v="7"/>
    <s v="UB10 8AF"/>
  </r>
  <r>
    <n v="1870"/>
    <s v="Shirland Road"/>
    <n v="675000"/>
    <x v="1"/>
    <n v="676"/>
    <n v="1"/>
    <n v="1"/>
    <n v="1"/>
    <x v="348"/>
    <x v="0"/>
    <s v="W9 2BT"/>
  </r>
  <r>
    <n v="1871"/>
    <s v="Herndon Road"/>
    <n v="725000"/>
    <x v="1"/>
    <n v="875"/>
    <n v="2"/>
    <n v="2"/>
    <n v="2"/>
    <x v="3"/>
    <x v="0"/>
    <s v="SW18 2DQ"/>
  </r>
  <r>
    <n v="1872"/>
    <s v="Sir John Lyon House"/>
    <n v="3950000"/>
    <x v="1"/>
    <n v="2780"/>
    <n v="3"/>
    <n v="3"/>
    <n v="3"/>
    <x v="389"/>
    <x v="0"/>
    <s v="EC4V 3PA"/>
  </r>
  <r>
    <n v="1873"/>
    <s v="Montrose Gardens"/>
    <n v="4750000"/>
    <x v="0"/>
    <n v="8590"/>
    <n v="7"/>
    <n v="7"/>
    <n v="7"/>
    <x v="128"/>
    <x v="1"/>
    <s v="KT22 0UU"/>
  </r>
  <r>
    <n v="1874"/>
    <s v="Grosvenor Road"/>
    <n v="2250000"/>
    <x v="0"/>
    <n v="2736"/>
    <n v="5"/>
    <n v="5"/>
    <n v="5"/>
    <x v="21"/>
    <x v="0"/>
    <s v="W4 4EH"/>
  </r>
  <r>
    <n v="1875"/>
    <s v="Leys Road"/>
    <n v="4300000"/>
    <x v="0"/>
    <n v="9623"/>
    <n v="7"/>
    <n v="7"/>
    <n v="7"/>
    <x v="128"/>
    <x v="1"/>
    <s v="KT22 0QE"/>
  </r>
  <r>
    <n v="1876"/>
    <s v="Huron Road"/>
    <n v="2550000"/>
    <x v="0"/>
    <n v="3753"/>
    <n v="7"/>
    <n v="7"/>
    <n v="7"/>
    <x v="3"/>
    <x v="0"/>
    <s v="SW17 8RD"/>
  </r>
  <r>
    <n v="1877"/>
    <s v="Herondale Avenue"/>
    <n v="5500000"/>
    <x v="0"/>
    <n v="4292"/>
    <n v="6"/>
    <n v="6"/>
    <n v="6"/>
    <x v="58"/>
    <x v="0"/>
    <s v="SW18 3JN"/>
  </r>
  <r>
    <n v="1878"/>
    <s v="Victoria Rise"/>
    <n v="435000"/>
    <x v="1"/>
    <n v="465"/>
    <n v="1"/>
    <n v="1"/>
    <n v="1"/>
    <x v="3"/>
    <x v="0"/>
    <s v="SW4 0PF"/>
  </r>
  <r>
    <n v="1879"/>
    <s v="Stapleton Hall Road"/>
    <n v="499950"/>
    <x v="1"/>
    <n v="666"/>
    <n v="1"/>
    <n v="1"/>
    <n v="1"/>
    <x v="3"/>
    <x v="0"/>
    <s v="N4 4QA"/>
  </r>
  <r>
    <n v="1880"/>
    <s v="Denton Road"/>
    <n v="1800000"/>
    <x v="0"/>
    <n v="2098"/>
    <n v="4"/>
    <n v="4"/>
    <n v="4"/>
    <x v="3"/>
    <x v="2"/>
    <s v="TW1 2TN"/>
  </r>
  <r>
    <n v="1881"/>
    <s v="Gunmakers Lane"/>
    <n v="435000"/>
    <x v="1"/>
    <n v="506"/>
    <n v="1"/>
    <n v="1"/>
    <n v="1"/>
    <x v="3"/>
    <x v="0"/>
    <s v="E3 5GG"/>
  </r>
  <r>
    <n v="1882"/>
    <s v="Rochester Row"/>
    <n v="995000"/>
    <x v="1"/>
    <n v="747"/>
    <n v="2"/>
    <n v="2"/>
    <n v="2"/>
    <x v="44"/>
    <x v="0"/>
    <s v="SW1P 1LQ"/>
  </r>
  <r>
    <n v="1883"/>
    <s v="Highstone House"/>
    <n v="1550000"/>
    <x v="1"/>
    <n v="1315"/>
    <n v="3"/>
    <n v="3"/>
    <n v="3"/>
    <x v="390"/>
    <x v="0"/>
    <s v="N5 1RX"/>
  </r>
  <r>
    <n v="1884"/>
    <s v="Vincent Square"/>
    <n v="3600000"/>
    <x v="0"/>
    <n v="2600"/>
    <n v="4"/>
    <n v="4"/>
    <n v="4"/>
    <x v="3"/>
    <x v="0"/>
    <s v="SW1P 2NP"/>
  </r>
  <r>
    <n v="1885"/>
    <s v="Elsham Road"/>
    <n v="750000"/>
    <x v="1"/>
    <n v="709"/>
    <n v="2"/>
    <n v="2"/>
    <n v="2"/>
    <x v="3"/>
    <x v="0"/>
    <s v="W14 8HB"/>
  </r>
  <r>
    <n v="1886"/>
    <s v="Cambridge Street"/>
    <n v="680000"/>
    <x v="1"/>
    <n v="581"/>
    <n v="2"/>
    <n v="2"/>
    <n v="2"/>
    <x v="155"/>
    <x v="0"/>
    <s v="SW1V 4QE"/>
  </r>
  <r>
    <n v="1887"/>
    <s v="Roden Street"/>
    <n v="1395000"/>
    <x v="0"/>
    <n v="1428"/>
    <n v="5"/>
    <n v="5"/>
    <n v="5"/>
    <x v="324"/>
    <x v="0"/>
    <s v="N7 6QJ"/>
  </r>
  <r>
    <n v="1888"/>
    <s v="Bolanachi Building"/>
    <n v="575000"/>
    <x v="1"/>
    <n v="745"/>
    <n v="2"/>
    <n v="2"/>
    <n v="2"/>
    <x v="391"/>
    <x v="0"/>
    <s v="SE16 3EX"/>
  </r>
  <r>
    <n v="1889"/>
    <s v="Barham Road"/>
    <n v="2675000"/>
    <x v="0"/>
    <n v="3595"/>
    <n v="5"/>
    <n v="5"/>
    <n v="5"/>
    <x v="0"/>
    <x v="0"/>
    <s v="SW20 0ET"/>
  </r>
  <r>
    <n v="1890"/>
    <s v="Shepherdess Walk"/>
    <n v="2200000"/>
    <x v="1"/>
    <n v="2288"/>
    <n v="3"/>
    <n v="3"/>
    <n v="3"/>
    <x v="151"/>
    <x v="0"/>
    <s v="N1 7LB"/>
  </r>
  <r>
    <n v="1891"/>
    <s v="Wellington Close"/>
    <n v="2300000"/>
    <x v="0"/>
    <n v="1447"/>
    <n v="2"/>
    <n v="2"/>
    <n v="2"/>
    <x v="3"/>
    <x v="0"/>
    <s v="W11 2AN"/>
  </r>
  <r>
    <n v="1892"/>
    <s v="Kenilworth Gardens"/>
    <n v="520000"/>
    <x v="0"/>
    <n v="1162"/>
    <n v="4"/>
    <n v="4"/>
    <n v="4"/>
    <x v="3"/>
    <x v="0"/>
    <s v="SE18 3JB"/>
  </r>
  <r>
    <n v="1893"/>
    <s v="Hillbrook Road"/>
    <n v="875000"/>
    <x v="0"/>
    <n v="1140"/>
    <n v="4"/>
    <n v="4"/>
    <n v="4"/>
    <x v="3"/>
    <x v="0"/>
    <s v="SW17 8SF"/>
  </r>
  <r>
    <n v="1894"/>
    <s v="Television Centre"/>
    <n v="740000"/>
    <x v="4"/>
    <n v="579"/>
    <n v="1"/>
    <n v="1"/>
    <n v="1"/>
    <x v="222"/>
    <x v="0"/>
    <s v="W12 7FS"/>
  </r>
  <r>
    <n v="1895"/>
    <s v="Phoenix Way"/>
    <n v="525000"/>
    <x v="1"/>
    <n v="699"/>
    <n v="2"/>
    <n v="2"/>
    <n v="2"/>
    <x v="3"/>
    <x v="0"/>
    <s v="SW18 2PW"/>
  </r>
  <r>
    <n v="1896"/>
    <s v="Brunswick Gardens"/>
    <n v="9500000"/>
    <x v="0"/>
    <n v="4454"/>
    <n v="5"/>
    <n v="5"/>
    <n v="5"/>
    <x v="3"/>
    <x v="0"/>
    <s v="W8 4AJ"/>
  </r>
  <r>
    <n v="1897"/>
    <s v="Wood Crescent"/>
    <n v="1250000"/>
    <x v="1"/>
    <n v="897"/>
    <n v="2"/>
    <n v="2"/>
    <n v="2"/>
    <x v="3"/>
    <x v="0"/>
    <s v="W12 7GP"/>
  </r>
  <r>
    <n v="1898"/>
    <s v="Graveney Road"/>
    <n v="795000"/>
    <x v="0"/>
    <n v="1236"/>
    <n v="3"/>
    <n v="3"/>
    <n v="3"/>
    <x v="3"/>
    <x v="0"/>
    <s v="SW17 0EQ"/>
  </r>
  <r>
    <n v="1899"/>
    <s v="Philbeach Gardens"/>
    <n v="935000"/>
    <x v="1"/>
    <n v="683"/>
    <n v="2"/>
    <n v="2"/>
    <n v="2"/>
    <x v="3"/>
    <x v="0"/>
    <s v="SW5 9DY"/>
  </r>
  <r>
    <n v="1900"/>
    <s v="Chiswick Village"/>
    <n v="535000"/>
    <x v="1"/>
    <n v="678"/>
    <n v="2"/>
    <n v="2"/>
    <n v="2"/>
    <x v="3"/>
    <x v="0"/>
    <s v="W4 3DF"/>
  </r>
  <r>
    <n v="1901"/>
    <s v="Sulgrave Road"/>
    <n v="1995000"/>
    <x v="0"/>
    <n v="2055"/>
    <n v="4"/>
    <n v="4"/>
    <n v="4"/>
    <x v="3"/>
    <x v="0"/>
    <s v="W6 7QH"/>
  </r>
  <r>
    <n v="1902"/>
    <s v="Coleraine Road"/>
    <n v="1800000"/>
    <x v="0"/>
    <n v="2996"/>
    <n v="5"/>
    <n v="5"/>
    <n v="5"/>
    <x v="392"/>
    <x v="0"/>
    <s v="SE3 7PQ"/>
  </r>
  <r>
    <n v="1903"/>
    <s v="Wellfield Road"/>
    <n v="750000"/>
    <x v="0"/>
    <n v="1030"/>
    <n v="3"/>
    <n v="3"/>
    <n v="3"/>
    <x v="3"/>
    <x v="0"/>
    <s v="SW16 2BY"/>
  </r>
  <r>
    <n v="1904"/>
    <s v="17 Lillie Square"/>
    <n v="1430000"/>
    <x v="2"/>
    <n v="905"/>
    <n v="2"/>
    <n v="2"/>
    <n v="2"/>
    <x v="160"/>
    <x v="0"/>
    <s v="SW6 1UE"/>
  </r>
  <r>
    <n v="1905"/>
    <s v="Claremont Square"/>
    <n v="1500000"/>
    <x v="1"/>
    <n v="1197"/>
    <n v="2"/>
    <n v="2"/>
    <n v="2"/>
    <x v="3"/>
    <x v="0"/>
    <s v="N1 9LS"/>
  </r>
  <r>
    <n v="1906"/>
    <s v="Leppoc Road"/>
    <n v="1890000"/>
    <x v="0"/>
    <n v="2408"/>
    <n v="5"/>
    <n v="5"/>
    <n v="5"/>
    <x v="3"/>
    <x v="0"/>
    <s v="SW4 9LT"/>
  </r>
  <r>
    <n v="1907"/>
    <s v="Walsingham"/>
    <n v="1990000"/>
    <x v="1"/>
    <n v="1364"/>
    <n v="3"/>
    <n v="3"/>
    <n v="3"/>
    <x v="393"/>
    <x v="0"/>
    <s v="NW8 6RG"/>
  </r>
  <r>
    <n v="1908"/>
    <s v="Battersea Park Road"/>
    <n v="825000"/>
    <x v="1"/>
    <n v="1109"/>
    <n v="2"/>
    <n v="2"/>
    <n v="2"/>
    <x v="3"/>
    <x v="0"/>
    <s v="SW11 4ND"/>
  </r>
  <r>
    <n v="1909"/>
    <s v="Samford House"/>
    <n v="525000"/>
    <x v="1"/>
    <n v="779"/>
    <n v="4"/>
    <n v="4"/>
    <n v="4"/>
    <x v="394"/>
    <x v="0"/>
    <s v="N1 0JF"/>
  </r>
  <r>
    <n v="1910"/>
    <s v="Buckston Browne Gardens"/>
    <n v="1900000"/>
    <x v="0"/>
    <n v="4558"/>
    <n v="5"/>
    <n v="5"/>
    <n v="5"/>
    <x v="395"/>
    <x v="34"/>
    <s v="BR6 7FF"/>
  </r>
  <r>
    <n v="1911"/>
    <s v="Leathwaite Road"/>
    <n v="725000"/>
    <x v="1"/>
    <n v="635"/>
    <n v="2"/>
    <n v="2"/>
    <n v="2"/>
    <x v="3"/>
    <x v="0"/>
    <s v="SW11 1XQ"/>
  </r>
  <r>
    <n v="1912"/>
    <s v="Telfords Yard"/>
    <n v="900000"/>
    <x v="1"/>
    <n v="1436"/>
    <n v="2"/>
    <n v="2"/>
    <n v="2"/>
    <x v="3"/>
    <x v="0"/>
    <s v="E1W 2BS"/>
  </r>
  <r>
    <n v="1913"/>
    <s v="Belgrave Road"/>
    <n v="3995000"/>
    <x v="0"/>
    <n v="4642"/>
    <n v="6"/>
    <n v="6"/>
    <n v="6"/>
    <x v="155"/>
    <x v="0"/>
    <s v="SW1V 2BQ"/>
  </r>
  <r>
    <n v="1914"/>
    <s v="Dalby Road"/>
    <n v="1100000"/>
    <x v="0"/>
    <n v="1420"/>
    <n v="3"/>
    <n v="3"/>
    <n v="3"/>
    <x v="73"/>
    <x v="35"/>
    <s v="SW18 1AW"/>
  </r>
  <r>
    <n v="1915"/>
    <s v="Deerings Drive"/>
    <n v="975000"/>
    <x v="0"/>
    <n v="1448"/>
    <n v="4"/>
    <n v="4"/>
    <n v="4"/>
    <x v="129"/>
    <x v="7"/>
    <s v="HA5 2NZ"/>
  </r>
  <r>
    <n v="1916"/>
    <s v="Astonville Street"/>
    <n v="1225000"/>
    <x v="0"/>
    <n v="1495"/>
    <n v="4"/>
    <n v="4"/>
    <n v="4"/>
    <x v="364"/>
    <x v="0"/>
    <s v="SW18 5AG"/>
  </r>
  <r>
    <n v="1917"/>
    <s v="Upper Halliford Road"/>
    <n v="325000"/>
    <x v="1"/>
    <n v="601"/>
    <n v="2"/>
    <n v="2"/>
    <n v="2"/>
    <x v="396"/>
    <x v="7"/>
    <s v="TW17 8SH"/>
  </r>
  <r>
    <n v="1918"/>
    <s v="Earlsfield Road"/>
    <n v="1175000"/>
    <x v="0"/>
    <n v="2259"/>
    <n v="5"/>
    <n v="5"/>
    <n v="5"/>
    <x v="58"/>
    <x v="0"/>
    <s v="SW18 3DY"/>
  </r>
  <r>
    <n v="1919"/>
    <s v="City Road"/>
    <n v="500000"/>
    <x v="1"/>
    <n v="551"/>
    <n v="1"/>
    <n v="1"/>
    <n v="1"/>
    <x v="145"/>
    <x v="0"/>
    <s v="EC1V 1AG"/>
  </r>
  <r>
    <n v="1920"/>
    <s v="Wilton Place"/>
    <n v="6600000"/>
    <x v="0"/>
    <n v="3388"/>
    <n v="5"/>
    <n v="5"/>
    <n v="5"/>
    <x v="3"/>
    <x v="0"/>
    <s v="SW1X 8RH"/>
  </r>
  <r>
    <n v="1921"/>
    <s v="Hillbrow"/>
    <n v="850000"/>
    <x v="1"/>
    <n v="1239"/>
    <n v="3"/>
    <n v="3"/>
    <n v="3"/>
    <x v="132"/>
    <x v="1"/>
    <s v="TW10 6BH"/>
  </r>
  <r>
    <n v="1922"/>
    <s v="Church Road"/>
    <n v="3950000"/>
    <x v="0"/>
    <n v="4629"/>
    <n v="6"/>
    <n v="6"/>
    <n v="6"/>
    <x v="132"/>
    <x v="1"/>
    <s v="TW10 5HG"/>
  </r>
  <r>
    <n v="1923"/>
    <s v="Regents Park Road"/>
    <n v="1750000"/>
    <x v="1"/>
    <n v="1677"/>
    <n v="2"/>
    <n v="2"/>
    <n v="2"/>
    <x v="11"/>
    <x v="0"/>
    <s v="NW1 7SX"/>
  </r>
  <r>
    <n v="1924"/>
    <s v="Spencer Road"/>
    <n v="1950000"/>
    <x v="0"/>
    <n v="2797"/>
    <n v="6"/>
    <n v="6"/>
    <n v="6"/>
    <x v="208"/>
    <x v="1"/>
    <s v="KT8 0SP"/>
  </r>
  <r>
    <n v="1925"/>
    <s v="York Mansions"/>
    <n v="2100000"/>
    <x v="1"/>
    <n v="1550"/>
    <n v="3"/>
    <n v="3"/>
    <n v="3"/>
    <x v="57"/>
    <x v="0"/>
    <s v="SW11 4BN"/>
  </r>
  <r>
    <n v="1926"/>
    <s v="Overstrand Mansions"/>
    <n v="1685000"/>
    <x v="1"/>
    <n v="1318"/>
    <n v="2"/>
    <n v="2"/>
    <n v="2"/>
    <x v="57"/>
    <x v="0"/>
    <s v="SW11 4EU"/>
  </r>
  <r>
    <n v="1927"/>
    <s v="Candlemakers Apartments"/>
    <n v="550000"/>
    <x v="1"/>
    <n v="759"/>
    <n v="1"/>
    <n v="1"/>
    <n v="1"/>
    <x v="24"/>
    <x v="0"/>
    <s v="SW11 3RS"/>
  </r>
  <r>
    <n v="1928"/>
    <s v="Bond Mansions (Phase 2a)"/>
    <n v="690000"/>
    <x v="2"/>
    <n v="633"/>
    <n v="1"/>
    <n v="1"/>
    <n v="1"/>
    <x v="3"/>
    <x v="36"/>
    <s v="W10 5RZ"/>
  </r>
  <r>
    <n v="1929"/>
    <s v="Bond Mansions (Phase 2a)"/>
    <n v="685000"/>
    <x v="2"/>
    <n v="594"/>
    <n v="1"/>
    <n v="1"/>
    <n v="1"/>
    <x v="3"/>
    <x v="36"/>
    <s v="W10 5RZ"/>
  </r>
  <r>
    <n v="1930"/>
    <s v="Bond Mansions (Phase 2a)"/>
    <n v="765000"/>
    <x v="2"/>
    <n v="733"/>
    <n v="2"/>
    <n v="2"/>
    <n v="2"/>
    <x v="3"/>
    <x v="36"/>
    <s v="W10 5RZ"/>
  </r>
  <r>
    <n v="1931"/>
    <s v="Cavendish Road"/>
    <n v="435000"/>
    <x v="1"/>
    <n v="412"/>
    <n v="1"/>
    <n v="1"/>
    <n v="1"/>
    <x v="3"/>
    <x v="0"/>
    <s v="SW12 0BH"/>
  </r>
  <r>
    <n v="1932"/>
    <s v="Cavendish Road"/>
    <n v="435000"/>
    <x v="1"/>
    <n v="420"/>
    <n v="1"/>
    <n v="1"/>
    <n v="1"/>
    <x v="3"/>
    <x v="0"/>
    <s v="SW12 0BH"/>
  </r>
  <r>
    <n v="1933"/>
    <s v="Bond Mansions (Phase 2a)"/>
    <n v="825000"/>
    <x v="2"/>
    <n v="775"/>
    <n v="2"/>
    <n v="2"/>
    <n v="2"/>
    <x v="3"/>
    <x v="36"/>
    <s v="W10 5RZ"/>
  </r>
  <r>
    <n v="1934"/>
    <s v="Gowing House"/>
    <n v="1150000"/>
    <x v="2"/>
    <n v="1206"/>
    <n v="3"/>
    <n v="3"/>
    <n v="3"/>
    <x v="73"/>
    <x v="0"/>
    <s v="SW18 1SZ"/>
  </r>
  <r>
    <n v="1935"/>
    <s v="Bond Mansions"/>
    <n v="710000"/>
    <x v="2"/>
    <n v="830"/>
    <n v="1"/>
    <n v="1"/>
    <n v="1"/>
    <x v="3"/>
    <x v="36"/>
    <s v="W10 5RZ"/>
  </r>
  <r>
    <n v="1936"/>
    <s v="Avenue Close"/>
    <n v="1695000"/>
    <x v="1"/>
    <n v="1168"/>
    <n v="2"/>
    <n v="2"/>
    <n v="2"/>
    <x v="397"/>
    <x v="0"/>
    <s v="NW8 6DA"/>
  </r>
  <r>
    <n v="1937"/>
    <s v="Provost Street"/>
    <n v="500000"/>
    <x v="1"/>
    <n v="508"/>
    <n v="1"/>
    <n v="1"/>
    <n v="1"/>
    <x v="145"/>
    <x v="0"/>
    <s v="N1 7NB"/>
  </r>
  <r>
    <n v="1938"/>
    <s v="Cavendish Road"/>
    <n v="850000"/>
    <x v="1"/>
    <n v="907"/>
    <n v="3"/>
    <n v="3"/>
    <n v="3"/>
    <x v="3"/>
    <x v="0"/>
    <s v="SW12 0BH"/>
  </r>
  <r>
    <n v="1939"/>
    <s v="The Listed Building"/>
    <n v="970000"/>
    <x v="1"/>
    <n v="1350"/>
    <n v="2"/>
    <n v="2"/>
    <n v="2"/>
    <x v="398"/>
    <x v="0"/>
    <s v="E1W 3HU"/>
  </r>
  <r>
    <n v="1940"/>
    <s v="Highbury Hill"/>
    <n v="1650000"/>
    <x v="0"/>
    <n v="1642"/>
    <n v="4"/>
    <n v="4"/>
    <n v="4"/>
    <x v="3"/>
    <x v="0"/>
    <s v="N5 1AU"/>
  </r>
  <r>
    <n v="1941"/>
    <s v="Reynolds House"/>
    <n v="475000"/>
    <x v="1"/>
    <n v="663"/>
    <n v="2"/>
    <n v="2"/>
    <n v="2"/>
    <x v="399"/>
    <x v="0"/>
    <s v="E2 9JR"/>
  </r>
  <r>
    <n v="1942"/>
    <s v="Trouville Road"/>
    <n v="1050000"/>
    <x v="1"/>
    <n v="1050"/>
    <n v="2"/>
    <n v="2"/>
    <n v="2"/>
    <x v="3"/>
    <x v="0"/>
    <s v="SW4 8QL"/>
  </r>
  <r>
    <n v="1943"/>
    <s v="Clancarty Road"/>
    <n v="1750000"/>
    <x v="0"/>
    <n v="1770"/>
    <n v="4"/>
    <n v="4"/>
    <n v="4"/>
    <x v="3"/>
    <x v="0"/>
    <s v="SW6 3AH"/>
  </r>
  <r>
    <n v="1944"/>
    <s v="Pembridge Road"/>
    <n v="750000"/>
    <x v="1"/>
    <n v="477"/>
    <n v="1"/>
    <n v="1"/>
    <n v="1"/>
    <x v="3"/>
    <x v="0"/>
    <s v="W11 3HN"/>
  </r>
  <r>
    <n v="1945"/>
    <s v="Kensington House"/>
    <n v="650000"/>
    <x v="1"/>
    <n v="1162"/>
    <n v="2"/>
    <n v="2"/>
    <n v="2"/>
    <x v="271"/>
    <x v="8"/>
    <s v="IG8 8RJ"/>
  </r>
  <r>
    <n v="1946"/>
    <s v="Belsize Avenue"/>
    <n v="580000"/>
    <x v="1"/>
    <n v="607"/>
    <n v="1"/>
    <n v="1"/>
    <n v="1"/>
    <x v="3"/>
    <x v="0"/>
    <s v="NW3 4BL"/>
  </r>
  <r>
    <n v="1947"/>
    <s v="17 Lillie Square"/>
    <n v="1680000"/>
    <x v="2"/>
    <n v="1100"/>
    <n v="2"/>
    <n v="2"/>
    <n v="2"/>
    <x v="160"/>
    <x v="0"/>
    <s v="SW6 1UE"/>
  </r>
  <r>
    <n v="1948"/>
    <s v="Turner House"/>
    <n v="1250000"/>
    <x v="1"/>
    <n v="802"/>
    <n v="1"/>
    <n v="1"/>
    <n v="1"/>
    <x v="400"/>
    <x v="0"/>
    <s v="WC2R 0PP"/>
  </r>
  <r>
    <n v="1949"/>
    <s v="Pierhead Lock"/>
    <n v="700000"/>
    <x v="1"/>
    <n v="1387"/>
    <n v="4"/>
    <n v="4"/>
    <n v="4"/>
    <x v="46"/>
    <x v="0"/>
    <s v="E14 3FD"/>
  </r>
  <r>
    <n v="1950"/>
    <s v="Barmouth Road"/>
    <n v="799999"/>
    <x v="1"/>
    <n v="1283"/>
    <n v="2"/>
    <n v="2"/>
    <n v="2"/>
    <x v="58"/>
    <x v="0"/>
    <s v="SW18 2DN"/>
  </r>
  <r>
    <n v="1951"/>
    <s v="Margil House"/>
    <n v="825000"/>
    <x v="1"/>
    <n v="1175"/>
    <n v="3"/>
    <n v="3"/>
    <n v="3"/>
    <x v="401"/>
    <x v="0"/>
    <s v="W13 0FD"/>
  </r>
  <r>
    <n v="1952"/>
    <s v="Television Centre"/>
    <n v="1050000"/>
    <x v="1"/>
    <n v="953"/>
    <n v="2"/>
    <n v="2"/>
    <n v="2"/>
    <x v="222"/>
    <x v="0"/>
    <s v="W12 7FT"/>
  </r>
  <r>
    <n v="1953"/>
    <s v="St. Ann's Crescent"/>
    <n v="575000"/>
    <x v="1"/>
    <n v="720"/>
    <n v="2"/>
    <n v="2"/>
    <n v="2"/>
    <x v="3"/>
    <x v="0"/>
    <s v="SW18 2LR"/>
  </r>
  <r>
    <n v="1954"/>
    <s v="Eamont Court"/>
    <n v="725000"/>
    <x v="1"/>
    <n v="617"/>
    <n v="2"/>
    <n v="2"/>
    <n v="2"/>
    <x v="402"/>
    <x v="0"/>
    <s v="NW8 7DW"/>
  </r>
  <r>
    <n v="1955"/>
    <s v="Hampton Court Way"/>
    <n v="1000000"/>
    <x v="0"/>
    <n v="1827"/>
    <n v="4"/>
    <n v="4"/>
    <n v="4"/>
    <x v="3"/>
    <x v="37"/>
    <s v="KT7 0LT"/>
  </r>
  <r>
    <n v="1956"/>
    <s v="Lanson Building"/>
    <n v="525000"/>
    <x v="1"/>
    <n v="472"/>
    <n v="1"/>
    <n v="1"/>
    <n v="1"/>
    <x v="403"/>
    <x v="0"/>
    <s v="SW11 8QN"/>
  </r>
  <r>
    <n v="1957"/>
    <s v="Hepworth Court"/>
    <n v="1600000"/>
    <x v="1"/>
    <n v="1019"/>
    <n v="3"/>
    <n v="3"/>
    <n v="3"/>
    <x v="369"/>
    <x v="0"/>
    <s v="SW1W 8QP"/>
  </r>
  <r>
    <n v="1958"/>
    <s v="Quarry Road"/>
    <n v="1550000"/>
    <x v="0"/>
    <n v="2326"/>
    <n v="5"/>
    <n v="5"/>
    <n v="5"/>
    <x v="58"/>
    <x v="0"/>
    <s v="SW18 2QH"/>
  </r>
  <r>
    <n v="1959"/>
    <s v="Barmouth Road"/>
    <n v="750000"/>
    <x v="1"/>
    <n v="1176"/>
    <n v="3"/>
    <n v="3"/>
    <n v="3"/>
    <x v="58"/>
    <x v="0"/>
    <s v="SW18 2DT"/>
  </r>
  <r>
    <n v="1960"/>
    <s v="Baxendale Street"/>
    <n v="950000"/>
    <x v="0"/>
    <n v="987"/>
    <n v="2"/>
    <n v="2"/>
    <n v="2"/>
    <x v="145"/>
    <x v="0"/>
    <s v="E2 7BY"/>
  </r>
  <r>
    <n v="1961"/>
    <s v="Redesdale Street"/>
    <n v="4250000"/>
    <x v="0"/>
    <n v="2223"/>
    <n v="4"/>
    <n v="4"/>
    <n v="4"/>
    <x v="3"/>
    <x v="0"/>
    <s v="SW3 4BL"/>
  </r>
  <r>
    <n v="1962"/>
    <s v="Oxford Road"/>
    <n v="710000"/>
    <x v="1"/>
    <n v="730"/>
    <n v="2"/>
    <n v="2"/>
    <n v="2"/>
    <x v="2"/>
    <x v="0"/>
    <s v="SW15 2LF"/>
  </r>
  <r>
    <n v="1963"/>
    <s v="Ravenswood Park"/>
    <n v="1100000"/>
    <x v="0"/>
    <n v="2007"/>
    <n v="4"/>
    <n v="4"/>
    <n v="4"/>
    <x v="36"/>
    <x v="7"/>
    <s v="HA6 3PR"/>
  </r>
  <r>
    <n v="1964"/>
    <s v="Davenham Avenue"/>
    <n v="1600000"/>
    <x v="0"/>
    <n v="2914"/>
    <n v="4"/>
    <n v="4"/>
    <n v="4"/>
    <x v="36"/>
    <x v="7"/>
    <s v="HA6 3HW"/>
  </r>
  <r>
    <n v="1965"/>
    <s v="Chiltern Place"/>
    <n v="12950000"/>
    <x v="2"/>
    <n v="2840"/>
    <n v="2"/>
    <n v="2"/>
    <n v="2"/>
    <x v="204"/>
    <x v="0"/>
    <s v="W1U 4EJ"/>
  </r>
  <r>
    <n v="1966"/>
    <s v="Grosvenor Avenue"/>
    <n v="749950"/>
    <x v="1"/>
    <n v="1053"/>
    <n v="3"/>
    <n v="3"/>
    <n v="3"/>
    <x v="93"/>
    <x v="0"/>
    <s v="N5 2NP"/>
  </r>
  <r>
    <n v="1967"/>
    <s v="Devonshire Road"/>
    <n v="899950"/>
    <x v="0"/>
    <n v="1344"/>
    <n v="5"/>
    <n v="5"/>
    <n v="5"/>
    <x v="3"/>
    <x v="0"/>
    <s v="W5 4TR"/>
  </r>
  <r>
    <n v="1968"/>
    <s v="Barwell Court Farmhouse"/>
    <n v="699950"/>
    <x v="0"/>
    <n v="1410"/>
    <n v="3"/>
    <n v="3"/>
    <n v="3"/>
    <x v="404"/>
    <x v="1"/>
    <s v="KT9 2LZ"/>
  </r>
  <r>
    <n v="1969"/>
    <s v="Hugero Point"/>
    <n v="399995"/>
    <x v="1"/>
    <n v="569"/>
    <n v="1"/>
    <n v="1"/>
    <n v="1"/>
    <x v="161"/>
    <x v="0"/>
    <s v="SE10 0GS"/>
  </r>
  <r>
    <n v="1970"/>
    <s v="Ionian Building"/>
    <n v="525000"/>
    <x v="1"/>
    <n v="814"/>
    <n v="1"/>
    <n v="1"/>
    <n v="1"/>
    <x v="405"/>
    <x v="0"/>
    <s v="E14 8DW"/>
  </r>
  <r>
    <n v="1971"/>
    <s v="Palladian Gardens"/>
    <n v="2500000"/>
    <x v="2"/>
    <n v="2967"/>
    <n v="5"/>
    <n v="5"/>
    <n v="5"/>
    <x v="21"/>
    <x v="0"/>
    <s v="W4 2ER"/>
  </r>
  <r>
    <n v="1972"/>
    <s v="Vanilla &amp; Sesame Court"/>
    <n v="950000"/>
    <x v="1"/>
    <n v="698"/>
    <n v="2"/>
    <n v="2"/>
    <n v="2"/>
    <x v="406"/>
    <x v="0"/>
    <s v="SE1 2NP"/>
  </r>
  <r>
    <n v="1973"/>
    <s v="George Road"/>
    <n v="1750000"/>
    <x v="2"/>
    <n v="2553"/>
    <n v="5"/>
    <n v="5"/>
    <n v="5"/>
    <x v="65"/>
    <x v="1"/>
    <s v="KT2 7NR"/>
  </r>
  <r>
    <n v="1974"/>
    <s v="Lysia Street"/>
    <n v="1225000"/>
    <x v="0"/>
    <n v="1510"/>
    <n v="4"/>
    <n v="4"/>
    <n v="4"/>
    <x v="23"/>
    <x v="0"/>
    <s v="SW6 6NE"/>
  </r>
  <r>
    <n v="1975"/>
    <s v="Stormont Road"/>
    <n v="700000"/>
    <x v="1"/>
    <n v="678"/>
    <n v="2"/>
    <n v="2"/>
    <n v="2"/>
    <x v="3"/>
    <x v="0"/>
    <s v="SW11 5EJ"/>
  </r>
  <r>
    <n v="1976"/>
    <s v="17 Lillie Square"/>
    <n v="2170000"/>
    <x v="2"/>
    <n v="1081"/>
    <n v="3"/>
    <n v="3"/>
    <n v="3"/>
    <x v="160"/>
    <x v="0"/>
    <s v="SW6 1UE"/>
  </r>
  <r>
    <n v="1977"/>
    <s v="Cholmondeley Walk"/>
    <n v="3250000"/>
    <x v="0"/>
    <n v="3410"/>
    <n v="3"/>
    <n v="3"/>
    <n v="3"/>
    <x v="66"/>
    <x v="1"/>
    <s v="TW9 1NS"/>
  </r>
  <r>
    <n v="1978"/>
    <s v="Talisman Tower"/>
    <n v="630000"/>
    <x v="1"/>
    <n v="709"/>
    <n v="2"/>
    <n v="2"/>
    <n v="2"/>
    <x v="46"/>
    <x v="0"/>
    <s v="E14 9BU"/>
  </r>
  <r>
    <n v="1979"/>
    <s v="St Paul Street"/>
    <n v="1600000"/>
    <x v="0"/>
    <n v="1565"/>
    <n v="3"/>
    <n v="3"/>
    <n v="3"/>
    <x v="14"/>
    <x v="0"/>
    <s v="N1 7AH"/>
  </r>
  <r>
    <n v="1980"/>
    <s v="Balcorne Street"/>
    <n v="475000"/>
    <x v="1"/>
    <n v="626"/>
    <n v="2"/>
    <n v="2"/>
    <n v="2"/>
    <x v="26"/>
    <x v="0"/>
    <s v="E9 7AU"/>
  </r>
  <r>
    <n v="1981"/>
    <s v="Ormond Road"/>
    <n v="1025000"/>
    <x v="1"/>
    <n v="992"/>
    <n v="3"/>
    <n v="3"/>
    <n v="3"/>
    <x v="66"/>
    <x v="1"/>
    <s v="TW10 6TH"/>
  </r>
  <r>
    <n v="1982"/>
    <s v="Fulham Road"/>
    <n v="500000"/>
    <x v="1"/>
    <n v="481"/>
    <n v="1"/>
    <n v="1"/>
    <n v="1"/>
    <x v="3"/>
    <x v="0"/>
    <s v="SW6 5SA"/>
  </r>
  <r>
    <n v="1983"/>
    <s v="Cleveland Street"/>
    <n v="550000"/>
    <x v="1"/>
    <n v="358"/>
    <n v="1"/>
    <n v="1"/>
    <n v="1"/>
    <x v="180"/>
    <x v="0"/>
    <s v="W1T 6NU"/>
  </r>
  <r>
    <n v="1984"/>
    <s v="Ferry Road"/>
    <n v="4350000"/>
    <x v="0"/>
    <n v="4862"/>
    <n v="6"/>
    <n v="6"/>
    <n v="6"/>
    <x v="22"/>
    <x v="0"/>
    <s v="SW13 9PR"/>
  </r>
  <r>
    <n v="1985"/>
    <s v="Greenhill Court"/>
    <n v="575000"/>
    <x v="1"/>
    <n v="997"/>
    <n v="2"/>
    <n v="2"/>
    <n v="2"/>
    <x v="112"/>
    <x v="7"/>
    <s v="HA6 2BD"/>
  </r>
  <r>
    <n v="1986"/>
    <s v="Orchard Rise"/>
    <n v="2650000"/>
    <x v="0"/>
    <n v="3009"/>
    <n v="5"/>
    <n v="5"/>
    <n v="5"/>
    <x v="66"/>
    <x v="1"/>
    <s v="TW10 5BX"/>
  </r>
  <r>
    <n v="1987"/>
    <s v="Addison Gardens"/>
    <n v="775000"/>
    <x v="1"/>
    <n v="1173"/>
    <n v="1"/>
    <n v="1"/>
    <n v="1"/>
    <x v="3"/>
    <x v="0"/>
    <s v="W14 0DS"/>
  </r>
  <r>
    <n v="1988"/>
    <s v="Wadham Road"/>
    <n v="1345000"/>
    <x v="0"/>
    <n v="1909"/>
    <n v="4"/>
    <n v="4"/>
    <n v="4"/>
    <x v="2"/>
    <x v="0"/>
    <s v="SW15 2LS"/>
  </r>
  <r>
    <n v="1989"/>
    <s v="Carmalt Gardens"/>
    <n v="2250000"/>
    <x v="0"/>
    <n v="2978"/>
    <n v="5"/>
    <n v="5"/>
    <n v="5"/>
    <x v="2"/>
    <x v="0"/>
    <s v="SW15 6NE"/>
  </r>
  <r>
    <n v="1990"/>
    <s v="Falcon Wharf"/>
    <n v="500000"/>
    <x v="1"/>
    <n v="752"/>
    <n v="1"/>
    <n v="1"/>
    <n v="1"/>
    <x v="24"/>
    <x v="0"/>
    <s v="SW11 3RY"/>
  </r>
  <r>
    <n v="1991"/>
    <s v="Parliament View Apartments"/>
    <n v="1600000"/>
    <x v="1"/>
    <n v="1192"/>
    <n v="2"/>
    <n v="2"/>
    <n v="2"/>
    <x v="407"/>
    <x v="0"/>
    <s v="SE1 7XQ"/>
  </r>
  <r>
    <n v="1992"/>
    <s v="Drapers Yard"/>
    <n v="515000"/>
    <x v="1"/>
    <n v="578"/>
    <n v="1"/>
    <n v="1"/>
    <n v="1"/>
    <x v="58"/>
    <x v="0"/>
    <s v="SW18 1SF"/>
  </r>
  <r>
    <n v="1993"/>
    <s v="East Hill"/>
    <n v="495000"/>
    <x v="1"/>
    <n v="693"/>
    <n v="1"/>
    <n v="1"/>
    <n v="1"/>
    <x v="3"/>
    <x v="0"/>
    <s v="SW18 2HQ"/>
  </r>
  <r>
    <n v="1994"/>
    <s v="Coborn Road"/>
    <n v="1485000"/>
    <x v="0"/>
    <n v="1541"/>
    <n v="4"/>
    <n v="4"/>
    <n v="4"/>
    <x v="274"/>
    <x v="0"/>
    <s v="E3 2DA"/>
  </r>
  <r>
    <n v="1995"/>
    <s v="Park Village East"/>
    <n v="3650000"/>
    <x v="0"/>
    <n v="2034"/>
    <n v="4"/>
    <n v="4"/>
    <n v="4"/>
    <x v="38"/>
    <x v="0"/>
    <s v="NW1 7PZ"/>
  </r>
  <r>
    <n v="1996"/>
    <s v="Haberdasher Street"/>
    <n v="825000"/>
    <x v="4"/>
    <n v="896"/>
    <n v="3"/>
    <n v="3"/>
    <n v="3"/>
    <x v="3"/>
    <x v="0"/>
    <s v="N1 6EJ"/>
  </r>
  <r>
    <n v="1997"/>
    <s v="Melrose Road"/>
    <n v="630000"/>
    <x v="0"/>
    <n v="1596"/>
    <n v="4"/>
    <n v="4"/>
    <n v="4"/>
    <x v="156"/>
    <x v="1"/>
    <s v="CR5 3JH"/>
  </r>
  <r>
    <n v="1998"/>
    <s v="Elspeth Road"/>
    <n v="675000"/>
    <x v="1"/>
    <n v="1021"/>
    <n v="3"/>
    <n v="3"/>
    <n v="3"/>
    <x v="3"/>
    <x v="0"/>
    <s v="SW11 1DS"/>
  </r>
  <r>
    <n v="1999"/>
    <s v="Knightsbridge"/>
    <n v="17950000"/>
    <x v="2"/>
    <n v="5880"/>
    <n v="5"/>
    <n v="5"/>
    <n v="5"/>
    <x v="3"/>
    <x v="0"/>
    <s v="SW3 2AH"/>
  </r>
  <r>
    <n v="2000"/>
    <s v="Clephane Road"/>
    <n v="699950"/>
    <x v="1"/>
    <n v="976"/>
    <n v="3"/>
    <n v="3"/>
    <n v="3"/>
    <x v="298"/>
    <x v="0"/>
    <s v="N1 2FT"/>
  </r>
  <r>
    <n v="2001"/>
    <s v="Thorpe Hall Mansions"/>
    <n v="600000"/>
    <x v="1"/>
    <n v="854"/>
    <n v="3"/>
    <n v="3"/>
    <n v="3"/>
    <x v="408"/>
    <x v="0"/>
    <s v="W5 2HB"/>
  </r>
  <r>
    <n v="2002"/>
    <s v="Aragon Avenue"/>
    <n v="900000"/>
    <x v="0"/>
    <n v="1363"/>
    <n v="4"/>
    <n v="4"/>
    <n v="4"/>
    <x v="42"/>
    <x v="1"/>
    <s v="KT7 0PY"/>
  </r>
  <r>
    <n v="2003"/>
    <s v="Woodbourne Drive"/>
    <n v="1195000"/>
    <x v="0"/>
    <n v="2149"/>
    <n v="4"/>
    <n v="4"/>
    <n v="4"/>
    <x v="61"/>
    <x v="1"/>
    <s v="KT10 0DR"/>
  </r>
  <r>
    <n v="2004"/>
    <s v="Des Barres Court"/>
    <n v="395000"/>
    <x v="4"/>
    <n v="594"/>
    <n v="1"/>
    <n v="1"/>
    <n v="1"/>
    <x v="161"/>
    <x v="0"/>
    <s v="SE10 0GY"/>
  </r>
  <r>
    <n v="2005"/>
    <s v="Landmark East Tower"/>
    <n v="795000"/>
    <x v="1"/>
    <n v="862"/>
    <n v="2"/>
    <n v="2"/>
    <n v="2"/>
    <x v="409"/>
    <x v="0"/>
    <s v="E14 9DB"/>
  </r>
  <r>
    <n v="2006"/>
    <s v="Argyll Mansions"/>
    <n v="1350000"/>
    <x v="1"/>
    <n v="1768"/>
    <n v="3"/>
    <n v="3"/>
    <n v="3"/>
    <x v="410"/>
    <x v="0"/>
    <s v="W14 8QQ"/>
  </r>
  <r>
    <n v="2007"/>
    <s v="Benbow House"/>
    <n v="3600000"/>
    <x v="1"/>
    <n v="2147"/>
    <n v="3"/>
    <n v="3"/>
    <n v="3"/>
    <x v="411"/>
    <x v="0"/>
    <s v="SE1 9DS"/>
  </r>
  <r>
    <n v="2008"/>
    <s v="Fernshaw Mansions"/>
    <n v="1599950"/>
    <x v="1"/>
    <n v="1111"/>
    <n v="3"/>
    <n v="3"/>
    <n v="3"/>
    <x v="412"/>
    <x v="0"/>
    <s v="SW10 0TD"/>
  </r>
  <r>
    <n v="2009"/>
    <s v="The Tower"/>
    <n v="1850000"/>
    <x v="1"/>
    <n v="1176"/>
    <n v="2"/>
    <n v="2"/>
    <n v="2"/>
    <x v="413"/>
    <x v="0"/>
    <s v="SW8 2DU"/>
  </r>
  <r>
    <n v="2010"/>
    <s v="Weldin Mews"/>
    <n v="875000"/>
    <x v="0"/>
    <n v="1211"/>
    <n v="3"/>
    <n v="3"/>
    <n v="3"/>
    <x v="2"/>
    <x v="0"/>
    <s v="SW18 1FT"/>
  </r>
  <r>
    <n v="2011"/>
    <s v="Portman Avenue"/>
    <n v="1350000"/>
    <x v="0"/>
    <n v="1830"/>
    <n v="5"/>
    <n v="5"/>
    <n v="5"/>
    <x v="3"/>
    <x v="0"/>
    <s v="SW14 8NX"/>
  </r>
  <r>
    <n v="2012"/>
    <s v="Bolingbroke Grove"/>
    <n v="625000"/>
    <x v="1"/>
    <n v="760"/>
    <n v="2"/>
    <n v="2"/>
    <n v="2"/>
    <x v="3"/>
    <x v="0"/>
    <s v="SW11 6HB"/>
  </r>
  <r>
    <n v="2013"/>
    <s v="North Side Wandsworth Common"/>
    <n v="5500000"/>
    <x v="0"/>
    <n v="4273"/>
    <n v="6"/>
    <n v="6"/>
    <n v="6"/>
    <x v="3"/>
    <x v="0"/>
    <s v="SW18 2SU"/>
  </r>
  <r>
    <n v="2014"/>
    <s v="Chiswick Wharf"/>
    <n v="1595000"/>
    <x v="0"/>
    <n v="1643"/>
    <n v="5"/>
    <n v="5"/>
    <n v="5"/>
    <x v="21"/>
    <x v="0"/>
    <s v="W4 2SR"/>
  </r>
  <r>
    <n v="2015"/>
    <s v="Pembridge Villas"/>
    <n v="4750000"/>
    <x v="0"/>
    <n v="2979"/>
    <n v="4"/>
    <n v="4"/>
    <n v="4"/>
    <x v="3"/>
    <x v="0"/>
    <s v="W11 3EN"/>
  </r>
  <r>
    <n v="2016"/>
    <s v="Whittingstall Road"/>
    <n v="675000"/>
    <x v="1"/>
    <n v="638"/>
    <n v="1"/>
    <n v="1"/>
    <n v="1"/>
    <x v="23"/>
    <x v="0"/>
    <s v="SW6 4EA"/>
  </r>
  <r>
    <n v="2017"/>
    <s v="Noel Road"/>
    <n v="900000"/>
    <x v="1"/>
    <n v="822"/>
    <n v="2"/>
    <n v="2"/>
    <n v="2"/>
    <x v="14"/>
    <x v="0"/>
    <s v="N1 8HD"/>
  </r>
  <r>
    <n v="2018"/>
    <s v="Buckland Crescent"/>
    <n v="6450000"/>
    <x v="0"/>
    <n v="5288"/>
    <n v="6"/>
    <n v="6"/>
    <n v="6"/>
    <x v="17"/>
    <x v="0"/>
    <s v="NW3 5DX"/>
  </r>
  <r>
    <n v="2019"/>
    <s v="Chantry Street"/>
    <n v="1600000"/>
    <x v="0"/>
    <n v="1195"/>
    <n v="2"/>
    <n v="2"/>
    <n v="2"/>
    <x v="14"/>
    <x v="0"/>
    <s v="N1 8NL"/>
  </r>
  <r>
    <n v="2020"/>
    <s v="Curzon Street"/>
    <n v="3750000"/>
    <x v="1"/>
    <n v="1358"/>
    <n v="2"/>
    <n v="2"/>
    <n v="2"/>
    <x v="133"/>
    <x v="0"/>
    <s v="W1J 5HG"/>
  </r>
  <r>
    <n v="2021"/>
    <s v="Banister House"/>
    <n v="465000"/>
    <x v="1"/>
    <n v="730"/>
    <n v="2"/>
    <n v="2"/>
    <n v="2"/>
    <x v="414"/>
    <x v="0"/>
    <s v="E9 6BH"/>
  </r>
  <r>
    <n v="2022"/>
    <s v="North Street"/>
    <n v="850000"/>
    <x v="1"/>
    <n v="842"/>
    <n v="2"/>
    <n v="2"/>
    <n v="2"/>
    <x v="3"/>
    <x v="0"/>
    <s v="SW4 0HQ"/>
  </r>
  <r>
    <n v="2023"/>
    <s v="Baronsmead Road"/>
    <n v="3250000"/>
    <x v="0"/>
    <n v="3179"/>
    <n v="6"/>
    <n v="6"/>
    <n v="6"/>
    <x v="22"/>
    <x v="0"/>
    <s v="SW13 9RR"/>
  </r>
  <r>
    <n v="2024"/>
    <s v="Tower View Apartments"/>
    <n v="1500000"/>
    <x v="1"/>
    <n v="1200"/>
    <n v="2"/>
    <n v="2"/>
    <n v="2"/>
    <x v="415"/>
    <x v="0"/>
    <s v="E1W 1BE"/>
  </r>
  <r>
    <n v="2025"/>
    <s v="Old School Square"/>
    <n v="450000"/>
    <x v="1"/>
    <n v="717"/>
    <n v="2"/>
    <n v="2"/>
    <n v="2"/>
    <x v="117"/>
    <x v="0"/>
    <s v="E14 7DJ"/>
  </r>
  <r>
    <n v="2026"/>
    <s v="Ashley Gardens"/>
    <n v="2375000"/>
    <x v="1"/>
    <n v="2123"/>
    <n v="3"/>
    <n v="3"/>
    <n v="3"/>
    <x v="416"/>
    <x v="0"/>
    <s v="SW1P 1PD"/>
  </r>
  <r>
    <n v="2027"/>
    <s v="Broom Close"/>
    <n v="1550000"/>
    <x v="0"/>
    <n v="3065"/>
    <n v="4"/>
    <n v="4"/>
    <n v="4"/>
    <x v="18"/>
    <x v="1"/>
    <s v="KT10 9ET"/>
  </r>
  <r>
    <n v="2028"/>
    <s v="Elers Road"/>
    <n v="1780000"/>
    <x v="0"/>
    <n v="2264"/>
    <n v="5"/>
    <n v="5"/>
    <n v="5"/>
    <x v="113"/>
    <x v="0"/>
    <s v="W13 9QB"/>
  </r>
  <r>
    <n v="2029"/>
    <s v="Mortimer Road"/>
    <n v="775000"/>
    <x v="1"/>
    <n v="729"/>
    <n v="2"/>
    <n v="2"/>
    <n v="2"/>
    <x v="123"/>
    <x v="0"/>
    <s v="N1 4LA"/>
  </r>
  <r>
    <n v="2030"/>
    <s v="Palace Mansions"/>
    <n v="1450000"/>
    <x v="1"/>
    <n v="1700"/>
    <n v="4"/>
    <n v="4"/>
    <n v="4"/>
    <x v="417"/>
    <x v="0"/>
    <s v="W14 8QW"/>
  </r>
  <r>
    <n v="2031"/>
    <s v="Wendon Street"/>
    <n v="425000"/>
    <x v="1"/>
    <n v="563"/>
    <n v="1"/>
    <n v="1"/>
    <n v="1"/>
    <x v="274"/>
    <x v="0"/>
    <s v="E3 2JR"/>
  </r>
  <r>
    <n v="2032"/>
    <s v="Cheyne Walk"/>
    <n v="2250000"/>
    <x v="1"/>
    <n v="1171"/>
    <n v="2"/>
    <n v="2"/>
    <n v="2"/>
    <x v="3"/>
    <x v="0"/>
    <s v="SW3 5LX"/>
  </r>
  <r>
    <n v="2033"/>
    <s v="Hyde Park Gardens"/>
    <n v="4250000"/>
    <x v="4"/>
    <n v="1946"/>
    <n v="4"/>
    <n v="4"/>
    <n v="4"/>
    <x v="3"/>
    <x v="0"/>
    <s v="W2 2LU"/>
  </r>
  <r>
    <n v="2034"/>
    <s v="Byfeld Gardens"/>
    <n v="2000000"/>
    <x v="0"/>
    <n v="2009"/>
    <n v="4"/>
    <n v="4"/>
    <n v="4"/>
    <x v="22"/>
    <x v="0"/>
    <s v="SW13 9HP"/>
  </r>
  <r>
    <n v="2035"/>
    <s v="Severnake Close"/>
    <n v="800000"/>
    <x v="0"/>
    <n v="1260"/>
    <n v="4"/>
    <n v="4"/>
    <n v="4"/>
    <x v="117"/>
    <x v="0"/>
    <s v="E14 9WE"/>
  </r>
  <r>
    <n v="2036"/>
    <s v="Harrowgate Road"/>
    <n v="900000"/>
    <x v="0"/>
    <n v="1275"/>
    <n v="3"/>
    <n v="3"/>
    <n v="3"/>
    <x v="259"/>
    <x v="0"/>
    <s v="E9 5EB"/>
  </r>
  <r>
    <n v="2037"/>
    <s v="Glebe Place"/>
    <n v="6950000"/>
    <x v="0"/>
    <n v="3774"/>
    <n v="5"/>
    <n v="5"/>
    <n v="5"/>
    <x v="3"/>
    <x v="0"/>
    <s v="SW3 5JB"/>
  </r>
  <r>
    <n v="2038"/>
    <s v="Borneo Street"/>
    <n v="779000"/>
    <x v="1"/>
    <n v="832"/>
    <n v="2"/>
    <n v="2"/>
    <n v="2"/>
    <x v="2"/>
    <x v="0"/>
    <s v="SW15 1QQ"/>
  </r>
  <r>
    <n v="2039"/>
    <s v="Dyers Lane"/>
    <n v="945000"/>
    <x v="0"/>
    <n v="1146"/>
    <n v="2"/>
    <n v="2"/>
    <n v="2"/>
    <x v="2"/>
    <x v="0"/>
    <s v="SW15 6JR"/>
  </r>
  <r>
    <n v="2040"/>
    <s v="Cygnet Close"/>
    <n v="1295000"/>
    <x v="0"/>
    <n v="2055"/>
    <n v="4"/>
    <n v="4"/>
    <n v="4"/>
    <x v="36"/>
    <x v="7"/>
    <s v="HA6 2TA"/>
  </r>
  <r>
    <n v="2041"/>
    <s v="Aristotle Road"/>
    <n v="599999"/>
    <x v="1"/>
    <n v="821"/>
    <n v="2"/>
    <n v="2"/>
    <n v="2"/>
    <x v="3"/>
    <x v="0"/>
    <s v="SW4 7UZ"/>
  </r>
  <r>
    <n v="2042"/>
    <s v="Northcote Road"/>
    <n v="550000"/>
    <x v="1"/>
    <n v="630"/>
    <n v="2"/>
    <n v="2"/>
    <n v="2"/>
    <x v="3"/>
    <x v="0"/>
    <s v="SW11 6QB"/>
  </r>
  <r>
    <n v="2043"/>
    <s v="Vardens Road"/>
    <n v="700000"/>
    <x v="1"/>
    <n v="680"/>
    <n v="2"/>
    <n v="2"/>
    <n v="2"/>
    <x v="3"/>
    <x v="0"/>
    <s v="SW11 1RQ"/>
  </r>
  <r>
    <n v="2044"/>
    <s v="Waterloo Terrace"/>
    <n v="1850000"/>
    <x v="0"/>
    <n v="1512"/>
    <n v="3"/>
    <n v="3"/>
    <n v="3"/>
    <x v="14"/>
    <x v="0"/>
    <s v="N1 1TQ"/>
  </r>
  <r>
    <n v="2045"/>
    <s v="Ember Lane"/>
    <n v="1299995"/>
    <x v="0"/>
    <n v="2394"/>
    <n v="5"/>
    <n v="5"/>
    <n v="5"/>
    <x v="18"/>
    <x v="1"/>
    <s v="KT10 8EF"/>
  </r>
  <r>
    <n v="2046"/>
    <s v="Palace Road"/>
    <n v="2850000"/>
    <x v="0"/>
    <n v="5116"/>
    <n v="6"/>
    <n v="6"/>
    <n v="6"/>
    <x v="208"/>
    <x v="1"/>
    <s v="KT8 9DW"/>
  </r>
  <r>
    <n v="2047"/>
    <s v="Sheen Common Drive"/>
    <n v="2650000"/>
    <x v="0"/>
    <n v="2942"/>
    <n v="6"/>
    <n v="6"/>
    <n v="6"/>
    <x v="66"/>
    <x v="1"/>
    <s v="TW10 5BW"/>
  </r>
  <r>
    <n v="2048"/>
    <s v="Vicary House"/>
    <n v="795000"/>
    <x v="2"/>
    <n v="541"/>
    <n v="1"/>
    <n v="1"/>
    <n v="1"/>
    <x v="418"/>
    <x v="0"/>
    <s v="EC1A 7BB"/>
  </r>
  <r>
    <n v="2049"/>
    <s v="47 Pilot Walk"/>
    <n v="995000"/>
    <x v="4"/>
    <n v="1485"/>
    <n v="3"/>
    <n v="3"/>
    <n v="3"/>
    <x v="358"/>
    <x v="0"/>
    <s v="SE10 0NW"/>
  </r>
  <r>
    <n v="2050"/>
    <s v="The Chase"/>
    <n v="2850000"/>
    <x v="0"/>
    <n v="5380"/>
    <n v="6"/>
    <n v="6"/>
    <n v="6"/>
    <x v="419"/>
    <x v="1"/>
    <s v="KT20 6HZ"/>
  </r>
  <r>
    <n v="2051"/>
    <s v="Saltram Crescent"/>
    <n v="750000"/>
    <x v="1"/>
    <n v="1043"/>
    <n v="3"/>
    <n v="3"/>
    <n v="3"/>
    <x v="3"/>
    <x v="0"/>
    <s v="W9 3JS"/>
  </r>
  <r>
    <n v="2052"/>
    <s v="Langroyd Road"/>
    <n v="900000"/>
    <x v="0"/>
    <n v="1207"/>
    <n v="3"/>
    <n v="3"/>
    <n v="3"/>
    <x v="3"/>
    <x v="0"/>
    <s v="SW17 7PL"/>
  </r>
  <r>
    <n v="2053"/>
    <s v="Leighton House"/>
    <n v="875000"/>
    <x v="1"/>
    <n v="922"/>
    <n v="3"/>
    <n v="3"/>
    <n v="3"/>
    <x v="420"/>
    <x v="0"/>
    <s v="SW1P 4EA"/>
  </r>
  <r>
    <n v="2054"/>
    <s v="Tennyson Road"/>
    <n v="775000"/>
    <x v="0"/>
    <n v="1201"/>
    <n v="3"/>
    <n v="3"/>
    <n v="3"/>
    <x v="3"/>
    <x v="0"/>
    <s v="SW19 8SH"/>
  </r>
  <r>
    <n v="2055"/>
    <s v="Port East Apartments"/>
    <n v="565000"/>
    <x v="1"/>
    <n v="653"/>
    <n v="1"/>
    <n v="1"/>
    <n v="1"/>
    <x v="46"/>
    <x v="0"/>
    <s v="E14 4AX"/>
  </r>
  <r>
    <n v="2056"/>
    <s v="City Road"/>
    <n v="2000000"/>
    <x v="2"/>
    <n v="1342"/>
    <n v="3"/>
    <n v="3"/>
    <n v="3"/>
    <x v="145"/>
    <x v="0"/>
    <s v="EC1V 1AZ"/>
  </r>
  <r>
    <n v="2057"/>
    <s v="City Road"/>
    <n v="1000000"/>
    <x v="2"/>
    <n v="772"/>
    <n v="2"/>
    <n v="2"/>
    <n v="2"/>
    <x v="145"/>
    <x v="0"/>
    <s v="EC1V 1AZ"/>
  </r>
  <r>
    <n v="2058"/>
    <s v="Hillgate Place"/>
    <n v="3075000"/>
    <x v="0"/>
    <n v="1477"/>
    <n v="3"/>
    <n v="3"/>
    <n v="3"/>
    <x v="3"/>
    <x v="0"/>
    <s v="W8 7ST"/>
  </r>
  <r>
    <n v="2059"/>
    <s v="Albert Mews"/>
    <n v="1250000"/>
    <x v="0"/>
    <n v="1877"/>
    <n v="4"/>
    <n v="4"/>
    <n v="4"/>
    <x v="117"/>
    <x v="0"/>
    <s v="E14 8EH"/>
  </r>
  <r>
    <n v="2060"/>
    <s v="Newman Street"/>
    <n v="895000"/>
    <x v="1"/>
    <n v="601"/>
    <n v="1"/>
    <n v="1"/>
    <n v="1"/>
    <x v="180"/>
    <x v="0"/>
    <s v="W1T 1PN"/>
  </r>
  <r>
    <n v="2061"/>
    <s v="City Road"/>
    <n v="900000"/>
    <x v="1"/>
    <n v="1273"/>
    <n v="2"/>
    <n v="2"/>
    <n v="2"/>
    <x v="145"/>
    <x v="0"/>
    <s v="EC1V 2NR"/>
  </r>
  <r>
    <n v="2062"/>
    <s v="Priory Lane"/>
    <n v="699950"/>
    <x v="0"/>
    <n v="1226"/>
    <n v="3"/>
    <n v="3"/>
    <n v="3"/>
    <x v="421"/>
    <x v="1"/>
    <s v="KT8 2PS"/>
  </r>
  <r>
    <n v="2063"/>
    <s v="Dartmouth Park Road"/>
    <n v="850000"/>
    <x v="1"/>
    <n v="1382"/>
    <n v="3"/>
    <n v="3"/>
    <n v="3"/>
    <x v="422"/>
    <x v="0"/>
    <s v="NW5 1SX"/>
  </r>
  <r>
    <n v="2064"/>
    <s v="Battersea Church Road"/>
    <n v="725000"/>
    <x v="1"/>
    <n v="872"/>
    <n v="2"/>
    <n v="2"/>
    <n v="2"/>
    <x v="31"/>
    <x v="0"/>
    <s v="SW11 3LY"/>
  </r>
  <r>
    <n v="2065"/>
    <s v="Mapleton Crescent"/>
    <n v="345000"/>
    <x v="1"/>
    <n v="433"/>
    <n v="1"/>
    <n v="1"/>
    <n v="1"/>
    <x v="58"/>
    <x v="0"/>
    <s v="SW18 4GY"/>
  </r>
  <r>
    <n v="2066"/>
    <s v="Oxhey Road"/>
    <n v="950000"/>
    <x v="0"/>
    <n v="1896"/>
    <n v="4"/>
    <n v="4"/>
    <n v="4"/>
    <x v="92"/>
    <x v="38"/>
    <s v="WD19 4QQ"/>
  </r>
  <r>
    <n v="2067"/>
    <s v="Venice Lodge"/>
    <n v="1700000"/>
    <x v="4"/>
    <n v="1378"/>
    <n v="3"/>
    <n v="3"/>
    <n v="3"/>
    <x v="348"/>
    <x v="0"/>
    <s v="W9 1SD"/>
  </r>
  <r>
    <n v="2068"/>
    <s v="Stratford Road"/>
    <n v="1550000"/>
    <x v="1"/>
    <n v="958"/>
    <n v="3"/>
    <n v="3"/>
    <n v="3"/>
    <x v="3"/>
    <x v="0"/>
    <s v="W8 6QA"/>
  </r>
  <r>
    <n v="2069"/>
    <s v="Imperial Court"/>
    <n v="1350000"/>
    <x v="1"/>
    <n v="1428"/>
    <n v="3"/>
    <n v="3"/>
    <n v="3"/>
    <x v="245"/>
    <x v="0"/>
    <s v="W8 5JH"/>
  </r>
  <r>
    <n v="2070"/>
    <s v="Highbury Place"/>
    <n v="999950"/>
    <x v="1"/>
    <n v="726"/>
    <n v="2"/>
    <n v="2"/>
    <n v="2"/>
    <x v="93"/>
    <x v="0"/>
    <s v="N5 1QZ"/>
  </r>
  <r>
    <n v="2071"/>
    <s v="Cross Street"/>
    <n v="3300000"/>
    <x v="0"/>
    <n v="2640"/>
    <n v="5"/>
    <n v="5"/>
    <n v="5"/>
    <x v="14"/>
    <x v="0"/>
    <s v="N1 2BH"/>
  </r>
  <r>
    <n v="2072"/>
    <s v="Kings Drive"/>
    <n v="1200000"/>
    <x v="0"/>
    <n v="2491"/>
    <n v="3"/>
    <n v="3"/>
    <n v="3"/>
    <x v="49"/>
    <x v="1"/>
    <s v="KT5 8NQ"/>
  </r>
  <r>
    <n v="2073"/>
    <s v="Winterdown Road"/>
    <n v="899950"/>
    <x v="0"/>
    <n v="1504"/>
    <n v="3"/>
    <n v="3"/>
    <n v="3"/>
    <x v="18"/>
    <x v="1"/>
    <s v="KT10 8LJ"/>
  </r>
  <r>
    <n v="2074"/>
    <s v="Marine Wharf East"/>
    <n v="485000"/>
    <x v="2"/>
    <n v="545"/>
    <n v="1"/>
    <n v="1"/>
    <n v="1"/>
    <x v="3"/>
    <x v="39"/>
    <s v="SE16 7UD"/>
  </r>
  <r>
    <n v="2075"/>
    <s v="Lucienne Court"/>
    <n v="630000"/>
    <x v="4"/>
    <n v="1043"/>
    <n v="2"/>
    <n v="2"/>
    <n v="2"/>
    <x v="423"/>
    <x v="0"/>
    <s v="E14 6GT"/>
  </r>
  <r>
    <n v="2076"/>
    <s v="47 Pilot Walk"/>
    <n v="720000"/>
    <x v="1"/>
    <n v="987"/>
    <n v="2"/>
    <n v="2"/>
    <n v="2"/>
    <x v="358"/>
    <x v="0"/>
    <s v="SE10 0NW"/>
  </r>
  <r>
    <n v="2077"/>
    <s v="Park Road"/>
    <n v="2350000"/>
    <x v="0"/>
    <n v="2666"/>
    <n v="4"/>
    <n v="4"/>
    <n v="4"/>
    <x v="231"/>
    <x v="0"/>
    <s v="W4 3HP"/>
  </r>
  <r>
    <n v="2078"/>
    <s v="Edgarley Terrace"/>
    <n v="800000"/>
    <x v="1"/>
    <n v="703"/>
    <n v="2"/>
    <n v="2"/>
    <n v="2"/>
    <x v="3"/>
    <x v="0"/>
    <s v="SW6 6QE"/>
  </r>
  <r>
    <n v="2079"/>
    <s v="Octavia Street"/>
    <n v="1800000"/>
    <x v="0"/>
    <n v="1909"/>
    <n v="4"/>
    <n v="4"/>
    <n v="4"/>
    <x v="31"/>
    <x v="0"/>
    <s v="SW11 3DN"/>
  </r>
  <r>
    <n v="2080"/>
    <s v="Barrow Road"/>
    <n v="1650000"/>
    <x v="0"/>
    <n v="2942"/>
    <n v="5"/>
    <n v="5"/>
    <n v="5"/>
    <x v="3"/>
    <x v="0"/>
    <s v="SW16 5PE"/>
  </r>
  <r>
    <n v="2081"/>
    <s v="Marner Point"/>
    <n v="367500"/>
    <x v="1"/>
    <n v="472"/>
    <n v="1"/>
    <n v="1"/>
    <n v="1"/>
    <x v="131"/>
    <x v="0"/>
    <s v="E3 3QE"/>
  </r>
  <r>
    <n v="2082"/>
    <s v="Shandon Road"/>
    <n v="945000"/>
    <x v="1"/>
    <n v="1081"/>
    <n v="2"/>
    <n v="2"/>
    <n v="2"/>
    <x v="3"/>
    <x v="0"/>
    <s v="SW4 9HP"/>
  </r>
  <r>
    <n v="2083"/>
    <s v="Princes Drive"/>
    <n v="2500000"/>
    <x v="0"/>
    <n v="5101"/>
    <n v="6"/>
    <n v="6"/>
    <n v="6"/>
    <x v="335"/>
    <x v="1"/>
    <s v="KT22 0UL"/>
  </r>
  <r>
    <n v="2084"/>
    <s v="Watford Heath"/>
    <n v="995000"/>
    <x v="0"/>
    <n v="1845"/>
    <n v="4"/>
    <n v="4"/>
    <n v="4"/>
    <x v="424"/>
    <x v="38"/>
    <s v="WD19 4EU"/>
  </r>
  <r>
    <n v="2085"/>
    <s v="Catalina House"/>
    <n v="685000"/>
    <x v="1"/>
    <n v="560"/>
    <n v="1"/>
    <n v="1"/>
    <n v="1"/>
    <x v="425"/>
    <x v="0"/>
    <s v="E1 8QE"/>
  </r>
  <r>
    <n v="2086"/>
    <s v="Rosemont Road"/>
    <n v="1100000"/>
    <x v="0"/>
    <n v="1582"/>
    <n v="4"/>
    <n v="4"/>
    <n v="4"/>
    <x v="51"/>
    <x v="0"/>
    <s v="NW3 6NE"/>
  </r>
  <r>
    <n v="2087"/>
    <s v="17 Lillie Square"/>
    <n v="865000"/>
    <x v="2"/>
    <n v="606"/>
    <n v="1"/>
    <n v="1"/>
    <n v="1"/>
    <x v="160"/>
    <x v="0"/>
    <s v="SW6 1UE"/>
  </r>
  <r>
    <n v="2088"/>
    <s v="Haverstock Place"/>
    <n v="725000"/>
    <x v="1"/>
    <n v="696"/>
    <n v="2"/>
    <n v="2"/>
    <n v="2"/>
    <x v="426"/>
    <x v="0"/>
    <s v="N1 8BX"/>
  </r>
  <r>
    <n v="2089"/>
    <s v="Saville Road"/>
    <n v="1200000"/>
    <x v="0"/>
    <n v="1310"/>
    <n v="4"/>
    <n v="4"/>
    <n v="4"/>
    <x v="21"/>
    <x v="0"/>
    <s v="W4 5HG"/>
  </r>
  <r>
    <n v="2090"/>
    <s v="Castelnau"/>
    <n v="1700000"/>
    <x v="0"/>
    <n v="2126"/>
    <n v="4"/>
    <n v="4"/>
    <n v="4"/>
    <x v="22"/>
    <x v="0"/>
    <s v="SW13 9ER"/>
  </r>
  <r>
    <n v="2091"/>
    <s v="East Hill"/>
    <n v="425000"/>
    <x v="1"/>
    <n v="574"/>
    <n v="1"/>
    <n v="1"/>
    <n v="1"/>
    <x v="3"/>
    <x v="0"/>
    <s v="SW18 2HG"/>
  </r>
  <r>
    <n v="2092"/>
    <s v="Herne Road"/>
    <n v="995000"/>
    <x v="0"/>
    <n v="1839"/>
    <n v="5"/>
    <n v="5"/>
    <n v="5"/>
    <x v="49"/>
    <x v="1"/>
    <s v="KT6 5BX"/>
  </r>
  <r>
    <n v="2093"/>
    <s v="Ludo Building"/>
    <n v="525000"/>
    <x v="1"/>
    <n v="596"/>
    <n v="2"/>
    <n v="2"/>
    <n v="2"/>
    <x v="427"/>
    <x v="0"/>
    <s v="SW18 3DG"/>
  </r>
  <r>
    <n v="2094"/>
    <s v="Paultons Square"/>
    <n v="6350000"/>
    <x v="0"/>
    <n v="2948"/>
    <n v="4"/>
    <n v="4"/>
    <n v="4"/>
    <x v="3"/>
    <x v="0"/>
    <s v="SW3 5AP"/>
  </r>
  <r>
    <n v="2095"/>
    <s v="Broom Road"/>
    <n v="2275000"/>
    <x v="0"/>
    <n v="2803"/>
    <n v="5"/>
    <n v="5"/>
    <n v="5"/>
    <x v="428"/>
    <x v="7"/>
    <s v="TW11 9PG"/>
  </r>
  <r>
    <n v="2096"/>
    <s v="Burnelli Building"/>
    <n v="825000"/>
    <x v="1"/>
    <n v="722"/>
    <n v="2"/>
    <n v="2"/>
    <n v="2"/>
    <x v="429"/>
    <x v="0"/>
    <s v="SW11 8NG"/>
  </r>
  <r>
    <n v="2097"/>
    <s v="Peninsula Heights"/>
    <n v="1750000"/>
    <x v="1"/>
    <n v="1481"/>
    <n v="2"/>
    <n v="2"/>
    <n v="2"/>
    <x v="277"/>
    <x v="0"/>
    <s v="SE1 7TY"/>
  </r>
  <r>
    <n v="2098"/>
    <s v="Atheldene Road"/>
    <n v="1100000"/>
    <x v="0"/>
    <n v="1632"/>
    <n v="3"/>
    <n v="3"/>
    <n v="3"/>
    <x v="73"/>
    <x v="0"/>
    <s v="SW18 3BN"/>
  </r>
  <r>
    <n v="2099"/>
    <s v="Old Ford Road"/>
    <n v="530000"/>
    <x v="1"/>
    <n v="626"/>
    <n v="2"/>
    <n v="2"/>
    <n v="2"/>
    <x v="3"/>
    <x v="0"/>
    <s v="E3 5NQ"/>
  </r>
  <r>
    <n v="2100"/>
    <s v="St. Ann's Terrace"/>
    <n v="1795000"/>
    <x v="1"/>
    <n v="1149"/>
    <n v="2"/>
    <n v="2"/>
    <n v="2"/>
    <x v="173"/>
    <x v="0"/>
    <s v="NW8 6PH"/>
  </r>
  <r>
    <n v="2101"/>
    <s v="Mallinson Road"/>
    <n v="725000"/>
    <x v="1"/>
    <n v="805"/>
    <n v="2"/>
    <n v="2"/>
    <n v="2"/>
    <x v="3"/>
    <x v="0"/>
    <s v="SW11 1BL"/>
  </r>
  <r>
    <n v="2102"/>
    <s v="Richmond Road"/>
    <n v="775000"/>
    <x v="1"/>
    <n v="996"/>
    <n v="2"/>
    <n v="2"/>
    <n v="2"/>
    <x v="45"/>
    <x v="0"/>
    <s v="E8 3QW"/>
  </r>
  <r>
    <n v="2103"/>
    <s v="Manor Road"/>
    <n v="850000"/>
    <x v="0"/>
    <n v="1242"/>
    <n v="3"/>
    <n v="3"/>
    <n v="3"/>
    <x v="3"/>
    <x v="0"/>
    <s v="W13 0JA"/>
  </r>
  <r>
    <n v="2104"/>
    <s v="The Gallops"/>
    <n v="825000"/>
    <x v="0"/>
    <n v="1272"/>
    <n v="3"/>
    <n v="3"/>
    <n v="3"/>
    <x v="18"/>
    <x v="1"/>
    <s v="KT10 8BN"/>
  </r>
  <r>
    <n v="2105"/>
    <s v="Henry Tate Mews"/>
    <n v="845000"/>
    <x v="0"/>
    <n v="1510"/>
    <n v="4"/>
    <n v="4"/>
    <n v="4"/>
    <x v="3"/>
    <x v="0"/>
    <s v="SW16 3HA"/>
  </r>
  <r>
    <n v="2106"/>
    <s v="Paget Street"/>
    <n v="850000"/>
    <x v="1"/>
    <n v="826"/>
    <n v="2"/>
    <n v="2"/>
    <n v="2"/>
    <x v="1"/>
    <x v="0"/>
    <s v="EC1V 7PA"/>
  </r>
  <r>
    <n v="2107"/>
    <s v="Ennismore Avenue"/>
    <n v="875000"/>
    <x v="1"/>
    <n v="977"/>
    <n v="2"/>
    <n v="2"/>
    <n v="2"/>
    <x v="21"/>
    <x v="0"/>
    <s v="W4 1SE"/>
  </r>
  <r>
    <n v="2108"/>
    <s v="Malthouse Passage"/>
    <n v="1000000"/>
    <x v="0"/>
    <n v="1354"/>
    <n v="3"/>
    <n v="3"/>
    <n v="3"/>
    <x v="22"/>
    <x v="0"/>
    <s v="SW13 0AQ"/>
  </r>
  <r>
    <n v="2109"/>
    <s v="Buckingham Court"/>
    <n v="1050000"/>
    <x v="1"/>
    <n v="751"/>
    <n v="2"/>
    <n v="2"/>
    <n v="2"/>
    <x v="430"/>
    <x v="0"/>
    <s v="SW1E 6PE"/>
  </r>
  <r>
    <n v="2110"/>
    <s v="Lavender Hill"/>
    <n v="575000"/>
    <x v="1"/>
    <n v="765"/>
    <n v="2"/>
    <n v="2"/>
    <n v="2"/>
    <x v="3"/>
    <x v="0"/>
    <s v="SW11 5RW"/>
  </r>
  <r>
    <n v="2111"/>
    <s v="Benbow Road"/>
    <n v="995000"/>
    <x v="1"/>
    <n v="1013"/>
    <n v="2"/>
    <n v="2"/>
    <n v="2"/>
    <x v="3"/>
    <x v="0"/>
    <s v="W6 0AU"/>
  </r>
  <r>
    <n v="2112"/>
    <s v="Brendon Close"/>
    <n v="1650000"/>
    <x v="0"/>
    <n v="3285"/>
    <n v="4"/>
    <n v="4"/>
    <n v="4"/>
    <x v="18"/>
    <x v="1"/>
    <s v="KT10 9EH"/>
  </r>
  <r>
    <n v="2113"/>
    <s v="Wood Crescent"/>
    <n v="1545000"/>
    <x v="2"/>
    <n v="1440"/>
    <n v="2"/>
    <n v="2"/>
    <n v="2"/>
    <x v="3"/>
    <x v="0"/>
    <s v="W12 7GJ"/>
  </r>
  <r>
    <n v="2114"/>
    <s v="The Highway"/>
    <n v="869995"/>
    <x v="1"/>
    <n v="1333"/>
    <n v="2"/>
    <n v="2"/>
    <n v="2"/>
    <x v="3"/>
    <x v="0"/>
    <s v="E1W 3HU"/>
  </r>
  <r>
    <n v="2115"/>
    <s v="Dungarvan Avenue"/>
    <n v="1295000"/>
    <x v="0"/>
    <n v="1647"/>
    <n v="4"/>
    <n v="4"/>
    <n v="4"/>
    <x v="2"/>
    <x v="0"/>
    <s v="SW15 5QU"/>
  </r>
  <r>
    <n v="2116"/>
    <s v="Ensleigh Lodge"/>
    <n v="4250000"/>
    <x v="0"/>
    <n v="3893"/>
    <n v="5"/>
    <n v="5"/>
    <n v="5"/>
    <x v="431"/>
    <x v="1"/>
    <s v="TW10 7JB"/>
  </r>
  <r>
    <n v="2117"/>
    <s v="Bessborough Place"/>
    <n v="1800000"/>
    <x v="0"/>
    <n v="1467"/>
    <n v="3"/>
    <n v="3"/>
    <n v="3"/>
    <x v="3"/>
    <x v="0"/>
    <s v="SW1V 3SE"/>
  </r>
  <r>
    <n v="2118"/>
    <s v="Cabul Road"/>
    <n v="799950"/>
    <x v="1"/>
    <n v="1194"/>
    <n v="3"/>
    <n v="3"/>
    <n v="3"/>
    <x v="3"/>
    <x v="0"/>
    <s v="SW11 2PN"/>
  </r>
  <r>
    <n v="2119"/>
    <s v="Blackhills"/>
    <n v="1999500"/>
    <x v="0"/>
    <n v="3769"/>
    <n v="5"/>
    <n v="5"/>
    <n v="5"/>
    <x v="18"/>
    <x v="1"/>
    <s v="KT10 9JW"/>
  </r>
  <r>
    <n v="2120"/>
    <s v="Borneo Street"/>
    <n v="775000"/>
    <x v="1"/>
    <n v="863"/>
    <n v="2"/>
    <n v="2"/>
    <n v="2"/>
    <x v="2"/>
    <x v="0"/>
    <s v="SW15 1QQ"/>
  </r>
  <r>
    <n v="2121"/>
    <s v="Boleyn Road"/>
    <n v="885000"/>
    <x v="4"/>
    <n v="1084"/>
    <n v="3"/>
    <n v="3"/>
    <n v="3"/>
    <x v="3"/>
    <x v="0"/>
    <s v="N16 8EP"/>
  </r>
  <r>
    <n v="2122"/>
    <s v="Farnsworth Court"/>
    <n v="495000"/>
    <x v="1"/>
    <n v="821"/>
    <n v="2"/>
    <n v="2"/>
    <n v="2"/>
    <x v="161"/>
    <x v="0"/>
    <s v="SE10 0RU"/>
  </r>
  <r>
    <n v="2123"/>
    <s v="Seymour Road"/>
    <n v="1550000"/>
    <x v="2"/>
    <n v="2690"/>
    <n v="5"/>
    <n v="5"/>
    <n v="5"/>
    <x v="208"/>
    <x v="1"/>
    <s v="KT8 0PF"/>
  </r>
  <r>
    <n v="2124"/>
    <s v="Chelsea Court"/>
    <n v="600000"/>
    <x v="1"/>
    <n v="455"/>
    <n v="1"/>
    <n v="1"/>
    <n v="1"/>
    <x v="432"/>
    <x v="0"/>
    <s v="SW10 9QW"/>
  </r>
  <r>
    <n v="2125"/>
    <s v="Park Road"/>
    <n v="1925000"/>
    <x v="0"/>
    <n v="4124"/>
    <n v="6"/>
    <n v="6"/>
    <n v="6"/>
    <x v="433"/>
    <x v="1"/>
    <s v="SM7 3EF"/>
  </r>
  <r>
    <n v="2126"/>
    <s v="Clapham Common North Side"/>
    <n v="3425000"/>
    <x v="0"/>
    <n v="3622"/>
    <n v="6"/>
    <n v="6"/>
    <n v="6"/>
    <x v="3"/>
    <x v="0"/>
    <s v="SW4 9SB"/>
  </r>
  <r>
    <n v="2127"/>
    <s v="Stillingfleet Road"/>
    <n v="1500000"/>
    <x v="0"/>
    <n v="2278"/>
    <n v="5"/>
    <n v="5"/>
    <n v="5"/>
    <x v="22"/>
    <x v="0"/>
    <s v="SW13 9AF"/>
  </r>
  <r>
    <n v="2128"/>
    <s v="Eustace Building"/>
    <n v="800000"/>
    <x v="1"/>
    <n v="708"/>
    <n v="2"/>
    <n v="2"/>
    <n v="2"/>
    <x v="434"/>
    <x v="0"/>
    <s v="SW11 8NT"/>
  </r>
  <r>
    <n v="2129"/>
    <s v="Highbury Place"/>
    <n v="1050000"/>
    <x v="1"/>
    <n v="1020"/>
    <n v="2"/>
    <n v="2"/>
    <n v="2"/>
    <x v="3"/>
    <x v="0"/>
    <s v="N5 1QP"/>
  </r>
  <r>
    <n v="2130"/>
    <s v="Islington Green"/>
    <n v="675000"/>
    <x v="1"/>
    <n v="628"/>
    <n v="2"/>
    <n v="2"/>
    <n v="2"/>
    <x v="14"/>
    <x v="0"/>
    <s v="N1 2XA"/>
  </r>
  <r>
    <n v="2131"/>
    <s v="Highgate High Street"/>
    <n v="875000"/>
    <x v="1"/>
    <n v="1077"/>
    <n v="2"/>
    <n v="2"/>
    <n v="2"/>
    <x v="5"/>
    <x v="0"/>
    <s v="N6 5JG"/>
  </r>
  <r>
    <n v="2132"/>
    <s v="Norman Avenue"/>
    <n v="1900000"/>
    <x v="0"/>
    <n v="2061"/>
    <n v="5"/>
    <n v="5"/>
    <n v="5"/>
    <x v="3"/>
    <x v="2"/>
    <s v="TW1 2LY"/>
  </r>
  <r>
    <n v="2133"/>
    <s v="Frithwood Avenue"/>
    <n v="450000"/>
    <x v="1"/>
    <n v="708"/>
    <n v="2"/>
    <n v="2"/>
    <n v="2"/>
    <x v="36"/>
    <x v="7"/>
    <s v="HA6 3LX"/>
  </r>
  <r>
    <n v="2134"/>
    <s v="Elsham Road"/>
    <n v="750000"/>
    <x v="1"/>
    <n v="778"/>
    <n v="2"/>
    <n v="2"/>
    <n v="2"/>
    <x v="3"/>
    <x v="0"/>
    <s v="W14 8HB"/>
  </r>
  <r>
    <n v="2135"/>
    <s v="Atkins Square"/>
    <n v="685000"/>
    <x v="2"/>
    <n v="1000"/>
    <n v="3"/>
    <n v="3"/>
    <n v="3"/>
    <x v="435"/>
    <x v="0"/>
    <s v="E8 1FA"/>
  </r>
  <r>
    <n v="2136"/>
    <s v="Dukes Mews"/>
    <n v="4000000"/>
    <x v="0"/>
    <n v="2435"/>
    <n v="3"/>
    <n v="3"/>
    <n v="3"/>
    <x v="12"/>
    <x v="0"/>
    <s v="W1U 3ET"/>
  </r>
  <r>
    <n v="2137"/>
    <s v="Beech Close"/>
    <n v="1335000"/>
    <x v="0"/>
    <n v="1771"/>
    <n v="3"/>
    <n v="3"/>
    <n v="3"/>
    <x v="2"/>
    <x v="0"/>
    <s v="SW15 4HW"/>
  </r>
  <r>
    <n v="2138"/>
    <s v="Admiralty House"/>
    <n v="2250000"/>
    <x v="2"/>
    <n v="1265"/>
    <n v="3"/>
    <n v="3"/>
    <n v="3"/>
    <x v="436"/>
    <x v="0"/>
    <s v="E1W 2AH"/>
  </r>
  <r>
    <n v="2139"/>
    <s v="Westfield"/>
    <n v="1625000"/>
    <x v="1"/>
    <n v="1612"/>
    <n v="3"/>
    <n v="3"/>
    <n v="3"/>
    <x v="52"/>
    <x v="0"/>
    <s v="NW3 7SG"/>
  </r>
  <r>
    <n v="2140"/>
    <s v="Crane Grove"/>
    <n v="850000"/>
    <x v="1"/>
    <n v="723"/>
    <n v="2"/>
    <n v="2"/>
    <n v="2"/>
    <x v="3"/>
    <x v="0"/>
    <s v="N7 8LE"/>
  </r>
  <r>
    <n v="2141"/>
    <s v="Crane Grove"/>
    <n v="550000"/>
    <x v="1"/>
    <n v="536"/>
    <n v="1"/>
    <n v="1"/>
    <n v="1"/>
    <x v="3"/>
    <x v="0"/>
    <s v="N7 8LE"/>
  </r>
  <r>
    <n v="2142"/>
    <s v="Crane Grove"/>
    <n v="1400000"/>
    <x v="0"/>
    <n v="1259"/>
    <n v="3"/>
    <n v="3"/>
    <n v="3"/>
    <x v="3"/>
    <x v="0"/>
    <s v="N7 8LE"/>
  </r>
  <r>
    <n v="2143"/>
    <s v="Balham Grove"/>
    <n v="1200000"/>
    <x v="0"/>
    <n v="1335"/>
    <n v="4"/>
    <n v="4"/>
    <n v="4"/>
    <x v="437"/>
    <x v="0"/>
    <s v="SW12 8AZ"/>
  </r>
  <r>
    <n v="2144"/>
    <s v="Lambourne Avenue"/>
    <n v="5995000"/>
    <x v="2"/>
    <n v="6313"/>
    <n v="6"/>
    <n v="6"/>
    <n v="6"/>
    <x v="0"/>
    <x v="0"/>
    <s v="SW19 7DW"/>
  </r>
  <r>
    <n v="2145"/>
    <s v="Poppyfield House"/>
    <n v="495000"/>
    <x v="1"/>
    <n v="767"/>
    <n v="2"/>
    <n v="2"/>
    <n v="2"/>
    <x v="438"/>
    <x v="0"/>
    <s v="SE10 8GD"/>
  </r>
  <r>
    <n v="2146"/>
    <s v="Thornhill Road"/>
    <n v="2750000"/>
    <x v="0"/>
    <n v="2479"/>
    <n v="4"/>
    <n v="4"/>
    <n v="4"/>
    <x v="15"/>
    <x v="0"/>
    <s v="N1 1JT"/>
  </r>
  <r>
    <n v="2147"/>
    <s v="Mare Street"/>
    <n v="1675000"/>
    <x v="0"/>
    <n v="2110"/>
    <n v="4"/>
    <n v="4"/>
    <n v="4"/>
    <x v="45"/>
    <x v="0"/>
    <s v="E8 1HE"/>
  </r>
  <r>
    <n v="2148"/>
    <s v="Asquith House"/>
    <n v="1595000"/>
    <x v="1"/>
    <n v="1316"/>
    <n v="3"/>
    <n v="3"/>
    <n v="3"/>
    <x v="48"/>
    <x v="0"/>
    <s v="SW1P 2AR"/>
  </r>
  <r>
    <n v="2149"/>
    <s v="Boydell Court"/>
    <n v="1395000"/>
    <x v="1"/>
    <n v="1171"/>
    <n v="3"/>
    <n v="3"/>
    <n v="3"/>
    <x v="393"/>
    <x v="0"/>
    <s v="NW8 6NJ"/>
  </r>
  <r>
    <n v="2150"/>
    <s v="The Galleries"/>
    <n v="3295000"/>
    <x v="1"/>
    <n v="2435"/>
    <n v="4"/>
    <n v="4"/>
    <n v="4"/>
    <x v="439"/>
    <x v="0"/>
    <s v="NW8 9AQ"/>
  </r>
  <r>
    <n v="2151"/>
    <s v="Fleur De Lis Street"/>
    <n v="800000"/>
    <x v="1"/>
    <n v="857"/>
    <n v="1"/>
    <n v="1"/>
    <n v="1"/>
    <x v="281"/>
    <x v="0"/>
    <s v="E1 6BP"/>
  </r>
  <r>
    <n v="2152"/>
    <s v="Chester Row"/>
    <n v="3300000"/>
    <x v="0"/>
    <n v="1669"/>
    <n v="3"/>
    <n v="3"/>
    <n v="3"/>
    <x v="94"/>
    <x v="0"/>
    <s v="SW1W 8JP"/>
  </r>
  <r>
    <n v="2153"/>
    <s v="Queens Road"/>
    <n v="625000"/>
    <x v="1"/>
    <n v="729"/>
    <n v="2"/>
    <n v="2"/>
    <n v="2"/>
    <x v="66"/>
    <x v="1"/>
    <s v="TW10 6JW"/>
  </r>
  <r>
    <n v="2154"/>
    <s v="Oak Lodge Avenue"/>
    <n v="1000000"/>
    <x v="0"/>
    <n v="2232"/>
    <n v="5"/>
    <n v="5"/>
    <n v="5"/>
    <x v="188"/>
    <x v="8"/>
    <s v="IG7 5JA"/>
  </r>
  <r>
    <n v="2155"/>
    <s v="Eden Close"/>
    <n v="2250000"/>
    <x v="0"/>
    <n v="1735"/>
    <n v="3"/>
    <n v="3"/>
    <n v="3"/>
    <x v="3"/>
    <x v="0"/>
    <s v="W8 6UW"/>
  </r>
  <r>
    <n v="2156"/>
    <s v="Gillespie Road"/>
    <n v="550000"/>
    <x v="1"/>
    <n v="585"/>
    <n v="1"/>
    <n v="1"/>
    <n v="1"/>
    <x v="93"/>
    <x v="0"/>
    <s v="N5 1LN"/>
  </r>
  <r>
    <n v="2157"/>
    <s v="Wood Lane"/>
    <n v="3250000"/>
    <x v="0"/>
    <n v="2813"/>
    <n v="5"/>
    <n v="5"/>
    <n v="5"/>
    <x v="5"/>
    <x v="0"/>
    <s v="N6 5UB"/>
  </r>
  <r>
    <n v="2158"/>
    <s v="Perrymead Street"/>
    <n v="2990000"/>
    <x v="0"/>
    <n v="3175"/>
    <n v="6"/>
    <n v="6"/>
    <n v="6"/>
    <x v="4"/>
    <x v="0"/>
    <s v="SW6 3SN"/>
  </r>
  <r>
    <n v="2159"/>
    <s v="Spice Court"/>
    <n v="475000"/>
    <x v="1"/>
    <n v="566"/>
    <n v="1"/>
    <n v="1"/>
    <n v="1"/>
    <x v="127"/>
    <x v="0"/>
    <s v="E1W 2JD"/>
  </r>
  <r>
    <n v="2160"/>
    <s v="Victoria Wharf"/>
    <n v="750000"/>
    <x v="1"/>
    <n v="885"/>
    <n v="2"/>
    <n v="2"/>
    <n v="2"/>
    <x v="229"/>
    <x v="0"/>
    <s v="E14 8DD"/>
  </r>
  <r>
    <n v="2161"/>
    <s v="Askew Mansions"/>
    <n v="675000"/>
    <x v="1"/>
    <n v="858"/>
    <n v="3"/>
    <n v="3"/>
    <n v="3"/>
    <x v="3"/>
    <x v="0"/>
    <s v="W12 9DA"/>
  </r>
  <r>
    <n v="2162"/>
    <s v="Castelnau Gardens"/>
    <n v="950000"/>
    <x v="1"/>
    <n v="1016"/>
    <n v="2"/>
    <n v="2"/>
    <n v="2"/>
    <x v="22"/>
    <x v="0"/>
    <s v="SW13 8DU"/>
  </r>
  <r>
    <n v="2163"/>
    <s v="Garratt Lane"/>
    <n v="450000"/>
    <x v="1"/>
    <n v="495"/>
    <n v="1"/>
    <n v="1"/>
    <n v="1"/>
    <x v="58"/>
    <x v="0"/>
    <s v="SW18 4SW"/>
  </r>
  <r>
    <n v="2164"/>
    <s v="Castle Road"/>
    <n v="1500000"/>
    <x v="0"/>
    <n v="5587"/>
    <n v="7"/>
    <n v="7"/>
    <n v="7"/>
    <x v="10"/>
    <x v="1"/>
    <s v="CR5 3NS"/>
  </r>
  <r>
    <n v="2165"/>
    <s v="King Henrys Road"/>
    <n v="2250000"/>
    <x v="1"/>
    <n v="1547"/>
    <n v="3"/>
    <n v="3"/>
    <n v="3"/>
    <x v="11"/>
    <x v="0"/>
    <s v="NW3 3RP"/>
  </r>
  <r>
    <n v="2166"/>
    <s v="Cole Park Road"/>
    <n v="2295000"/>
    <x v="0"/>
    <n v="3823"/>
    <n v="6"/>
    <n v="6"/>
    <n v="6"/>
    <x v="3"/>
    <x v="2"/>
    <s v="TW1 1HT"/>
  </r>
  <r>
    <n v="2167"/>
    <s v="Montpelier Mews"/>
    <n v="2675000"/>
    <x v="0"/>
    <n v="1087"/>
    <n v="3"/>
    <n v="3"/>
    <n v="3"/>
    <x v="3"/>
    <x v="0"/>
    <s v="SW7 1HB"/>
  </r>
  <r>
    <n v="2168"/>
    <s v="Sheen Common Drive"/>
    <n v="3650000"/>
    <x v="0"/>
    <n v="4135"/>
    <n v="5"/>
    <n v="5"/>
    <n v="5"/>
    <x v="66"/>
    <x v="1"/>
    <s v="TW10 5BN"/>
  </r>
  <r>
    <n v="2169"/>
    <s v="Hillview"/>
    <n v="1250000"/>
    <x v="1"/>
    <n v="943"/>
    <n v="2"/>
    <n v="2"/>
    <n v="2"/>
    <x v="440"/>
    <x v="0"/>
    <s v="NW3 3AX"/>
  </r>
  <r>
    <n v="2170"/>
    <s v="Sandown House"/>
    <n v="650000"/>
    <x v="1"/>
    <n v="1031"/>
    <n v="2"/>
    <n v="2"/>
    <n v="2"/>
    <x v="61"/>
    <x v="1"/>
    <s v="KT10 9SL"/>
  </r>
  <r>
    <n v="2171"/>
    <s v="Drake House"/>
    <n v="850000"/>
    <x v="1"/>
    <n v="861"/>
    <n v="2"/>
    <n v="2"/>
    <n v="2"/>
    <x v="276"/>
    <x v="0"/>
    <s v="SW8 2LR"/>
  </r>
  <r>
    <n v="2172"/>
    <s v="West India Quay"/>
    <n v="1000000"/>
    <x v="1"/>
    <n v="1514"/>
    <n v="2"/>
    <n v="2"/>
    <n v="2"/>
    <x v="46"/>
    <x v="0"/>
    <s v="E14 4EF"/>
  </r>
  <r>
    <n v="2173"/>
    <s v="Bartholomew Villas"/>
    <n v="825000"/>
    <x v="1"/>
    <n v="687"/>
    <n v="2"/>
    <n v="2"/>
    <n v="2"/>
    <x v="39"/>
    <x v="0"/>
    <s v="NW5 2LL"/>
  </r>
  <r>
    <n v="2174"/>
    <s v="Distillery Wharf"/>
    <n v="1050000"/>
    <x v="1"/>
    <n v="1091"/>
    <n v="2"/>
    <n v="2"/>
    <n v="2"/>
    <x v="441"/>
    <x v="0"/>
    <s v="W6 9BF"/>
  </r>
  <r>
    <n v="2175"/>
    <s v="Great North Road"/>
    <n v="2375000"/>
    <x v="0"/>
    <n v="3116"/>
    <n v="6"/>
    <n v="6"/>
    <n v="6"/>
    <x v="5"/>
    <x v="0"/>
    <s v="N6 4LU"/>
  </r>
  <r>
    <n v="2176"/>
    <s v="Parkfields"/>
    <n v="2950000"/>
    <x v="0"/>
    <n v="3235"/>
    <n v="6"/>
    <n v="6"/>
    <n v="6"/>
    <x v="2"/>
    <x v="0"/>
    <s v="SW15 6NH"/>
  </r>
  <r>
    <n v="2177"/>
    <s v="Montevetro"/>
    <n v="1595000"/>
    <x v="1"/>
    <n v="1219"/>
    <n v="2"/>
    <n v="2"/>
    <n v="2"/>
    <x v="24"/>
    <x v="0"/>
    <s v="SW11 3YL"/>
  </r>
  <r>
    <n v="2178"/>
    <s v="St. John's Wood Terrace"/>
    <n v="3750000"/>
    <x v="0"/>
    <n v="2243"/>
    <n v="5"/>
    <n v="5"/>
    <n v="5"/>
    <x v="40"/>
    <x v="0"/>
    <s v="NW8 6JL"/>
  </r>
  <r>
    <n v="2179"/>
    <s v="Birchside Apartments"/>
    <n v="550000"/>
    <x v="1"/>
    <n v="599"/>
    <n v="1"/>
    <n v="1"/>
    <n v="1"/>
    <x v="287"/>
    <x v="0"/>
    <s v="NW6 5FS"/>
  </r>
  <r>
    <n v="2180"/>
    <s v="Alaska Apartments"/>
    <n v="590000"/>
    <x v="1"/>
    <n v="1048"/>
    <n v="2"/>
    <n v="2"/>
    <n v="2"/>
    <x v="442"/>
    <x v="0"/>
    <s v="E16 1BW"/>
  </r>
  <r>
    <n v="2181"/>
    <s v="Newton Street"/>
    <n v="1298000"/>
    <x v="2"/>
    <n v="591"/>
    <n v="1"/>
    <n v="1"/>
    <n v="1"/>
    <x v="181"/>
    <x v="0"/>
    <s v="WC2B 5EL"/>
  </r>
  <r>
    <n v="2182"/>
    <s v="Eaton Terrace"/>
    <n v="7100000"/>
    <x v="0"/>
    <n v="2908"/>
    <n v="5"/>
    <n v="5"/>
    <n v="5"/>
    <x v="94"/>
    <x v="0"/>
    <s v="SW1W 8TW"/>
  </r>
  <r>
    <n v="2183"/>
    <s v="Hardwicks Square"/>
    <n v="450000"/>
    <x v="1"/>
    <n v="572"/>
    <n v="1"/>
    <n v="1"/>
    <n v="1"/>
    <x v="58"/>
    <x v="0"/>
    <s v="SW18 4AG"/>
  </r>
  <r>
    <n v="2184"/>
    <s v="Union Wharf"/>
    <n v="1795000"/>
    <x v="0"/>
    <n v="1842"/>
    <n v="3"/>
    <n v="3"/>
    <n v="3"/>
    <x v="15"/>
    <x v="0"/>
    <s v="N1 7BL"/>
  </r>
  <r>
    <n v="2185"/>
    <s v="Kingsland Road"/>
    <n v="375000"/>
    <x v="1"/>
    <n v="450"/>
    <n v="1"/>
    <n v="1"/>
    <n v="1"/>
    <x v="3"/>
    <x v="0"/>
    <s v="E2 8AS"/>
  </r>
  <r>
    <n v="2186"/>
    <s v="Globe House"/>
    <n v="660000"/>
    <x v="1"/>
    <n v="929"/>
    <n v="2"/>
    <n v="2"/>
    <n v="2"/>
    <x v="46"/>
    <x v="0"/>
    <s v="E14 0LU"/>
  </r>
  <r>
    <n v="2187"/>
    <s v="Wadham Gardens"/>
    <n v="7950000"/>
    <x v="1"/>
    <n v="4168"/>
    <n v="4"/>
    <n v="4"/>
    <n v="4"/>
    <x v="11"/>
    <x v="0"/>
    <s v="NW3 3DN"/>
  </r>
  <r>
    <n v="2188"/>
    <s v="Dunraven Road"/>
    <n v="775000"/>
    <x v="1"/>
    <n v="858"/>
    <n v="2"/>
    <n v="2"/>
    <n v="2"/>
    <x v="3"/>
    <x v="0"/>
    <s v="W12 7QY"/>
  </r>
  <r>
    <n v="2189"/>
    <s v="Chronicle Tower"/>
    <n v="995000"/>
    <x v="1"/>
    <n v="875"/>
    <n v="2"/>
    <n v="2"/>
    <n v="2"/>
    <x v="177"/>
    <x v="0"/>
    <s v="EC1V 1AL"/>
  </r>
  <r>
    <n v="2190"/>
    <s v="Lillian Road"/>
    <n v="1350000"/>
    <x v="0"/>
    <n v="1520"/>
    <n v="3"/>
    <n v="3"/>
    <n v="3"/>
    <x v="22"/>
    <x v="0"/>
    <s v="SW13 9JF"/>
  </r>
  <r>
    <n v="2191"/>
    <s v="Polworth Road"/>
    <n v="535000"/>
    <x v="1"/>
    <n v="887"/>
    <n v="3"/>
    <n v="3"/>
    <n v="3"/>
    <x v="3"/>
    <x v="0"/>
    <s v="SW16 2EU"/>
  </r>
  <r>
    <n v="2192"/>
    <s v="Marylands Road"/>
    <n v="385000"/>
    <x v="1"/>
    <n v="344"/>
    <n v="1"/>
    <n v="1"/>
    <n v="1"/>
    <x v="3"/>
    <x v="0"/>
    <s v="W9 2DU"/>
  </r>
  <r>
    <n v="2193"/>
    <s v="Earl's Court Square"/>
    <n v="1195000"/>
    <x v="1"/>
    <n v="723"/>
    <n v="2"/>
    <n v="2"/>
    <n v="2"/>
    <x v="3"/>
    <x v="0"/>
    <s v="SW5 9DQ"/>
  </r>
  <r>
    <n v="2194"/>
    <s v="Castle Court, Putney Wharf"/>
    <n v="1195000"/>
    <x v="4"/>
    <n v="1260"/>
    <n v="3"/>
    <n v="3"/>
    <n v="3"/>
    <x v="67"/>
    <x v="0"/>
    <s v="SW15 2JJ"/>
  </r>
  <r>
    <n v="2195"/>
    <s v="Weymouth Mews"/>
    <n v="1575000"/>
    <x v="1"/>
    <n v="979"/>
    <n v="2"/>
    <n v="2"/>
    <n v="2"/>
    <x v="12"/>
    <x v="0"/>
    <s v="W1G 7EG"/>
  </r>
  <r>
    <n v="2196"/>
    <s v="Montpelier Mews"/>
    <n v="3700000"/>
    <x v="0"/>
    <n v="2381"/>
    <n v="4"/>
    <n v="4"/>
    <n v="4"/>
    <x v="3"/>
    <x v="0"/>
    <s v="SW7 1HB"/>
  </r>
  <r>
    <n v="2197"/>
    <s v="Bartholomew Road"/>
    <n v="550000"/>
    <x v="1"/>
    <n v="474"/>
    <n v="1"/>
    <n v="1"/>
    <n v="1"/>
    <x v="39"/>
    <x v="0"/>
    <s v="NW5 2AS"/>
  </r>
  <r>
    <n v="2198"/>
    <s v="Downshire Hill"/>
    <n v="4250000"/>
    <x v="0"/>
    <n v="2402"/>
    <n v="3"/>
    <n v="3"/>
    <n v="3"/>
    <x v="51"/>
    <x v="0"/>
    <s v="NW3 1NT"/>
  </r>
  <r>
    <n v="2199"/>
    <s v="Meadvale Road"/>
    <n v="1300000"/>
    <x v="0"/>
    <n v="1668"/>
    <n v="4"/>
    <n v="4"/>
    <n v="4"/>
    <x v="3"/>
    <x v="0"/>
    <s v="W5 1LT"/>
  </r>
  <r>
    <n v="2200"/>
    <s v="Earl's Court Square"/>
    <n v="625000"/>
    <x v="1"/>
    <n v="491"/>
    <n v="1"/>
    <n v="1"/>
    <n v="1"/>
    <x v="3"/>
    <x v="0"/>
    <s v="SW5 9DN"/>
  </r>
  <r>
    <n v="2201"/>
    <s v="Stylus House"/>
    <n v="445000"/>
    <x v="1"/>
    <n v="667"/>
    <n v="2"/>
    <n v="2"/>
    <n v="2"/>
    <x v="443"/>
    <x v="0"/>
    <s v="E1 0EG"/>
  </r>
  <r>
    <n v="2202"/>
    <s v="Balham Hill"/>
    <n v="670000"/>
    <x v="1"/>
    <n v="743"/>
    <n v="2"/>
    <n v="2"/>
    <n v="2"/>
    <x v="3"/>
    <x v="0"/>
    <s v="SW12 9EA"/>
  </r>
  <r>
    <n v="2203"/>
    <s v="Fernside Road"/>
    <n v="1385000"/>
    <x v="0"/>
    <n v="1837"/>
    <n v="4"/>
    <n v="4"/>
    <n v="4"/>
    <x v="3"/>
    <x v="0"/>
    <s v="SW12 8LL"/>
  </r>
  <r>
    <n v="2204"/>
    <s v="Englewood Road"/>
    <n v="1650000"/>
    <x v="0"/>
    <n v="2305"/>
    <n v="5"/>
    <n v="5"/>
    <n v="5"/>
    <x v="3"/>
    <x v="0"/>
    <s v="SW12 9PA"/>
  </r>
  <r>
    <n v="2205"/>
    <s v="Hightrees House"/>
    <n v="625000"/>
    <x v="1"/>
    <n v="768"/>
    <n v="2"/>
    <n v="2"/>
    <n v="2"/>
    <x v="167"/>
    <x v="0"/>
    <s v="SW12 8AH"/>
  </r>
  <r>
    <n v="2206"/>
    <s v="St John Street"/>
    <n v="995000"/>
    <x v="1"/>
    <n v="800"/>
    <n v="2"/>
    <n v="2"/>
    <n v="2"/>
    <x v="1"/>
    <x v="0"/>
    <s v="EC1M 4DT"/>
  </r>
  <r>
    <n v="2207"/>
    <s v="Dale Street"/>
    <n v="465000"/>
    <x v="1"/>
    <n v="594"/>
    <n v="1"/>
    <n v="1"/>
    <n v="1"/>
    <x v="21"/>
    <x v="0"/>
    <s v="W4 2BZ"/>
  </r>
  <r>
    <n v="2208"/>
    <s v="Handel Mansions"/>
    <n v="1300000"/>
    <x v="1"/>
    <n v="1299"/>
    <n v="2"/>
    <n v="2"/>
    <n v="2"/>
    <x v="142"/>
    <x v="0"/>
    <s v="SW13 8AH"/>
  </r>
  <r>
    <n v="2209"/>
    <s v="Ormiston Grove"/>
    <n v="2000000"/>
    <x v="0"/>
    <n v="3165"/>
    <n v="5"/>
    <n v="5"/>
    <n v="5"/>
    <x v="3"/>
    <x v="0"/>
    <s v="W12 0JR"/>
  </r>
  <r>
    <n v="2210"/>
    <s v="The Heights"/>
    <n v="1075000"/>
    <x v="1"/>
    <n v="1138"/>
    <n v="2"/>
    <n v="2"/>
    <n v="2"/>
    <x v="52"/>
    <x v="0"/>
    <s v="NW3 6XS"/>
  </r>
  <r>
    <n v="2211"/>
    <s v="Henderson Road"/>
    <n v="5000000"/>
    <x v="0"/>
    <n v="4980"/>
    <n v="6"/>
    <n v="6"/>
    <n v="6"/>
    <x v="3"/>
    <x v="0"/>
    <s v="SW18 3RR"/>
  </r>
  <r>
    <n v="2212"/>
    <s v="Victoria Rise"/>
    <n v="1750000"/>
    <x v="2"/>
    <n v="2431"/>
    <n v="4"/>
    <n v="4"/>
    <n v="4"/>
    <x v="444"/>
    <x v="0"/>
    <s v="NW6 4TH"/>
  </r>
  <r>
    <n v="2213"/>
    <s v="Bridge Lane"/>
    <n v="1850000"/>
    <x v="0"/>
    <n v="1679"/>
    <n v="3"/>
    <n v="3"/>
    <n v="3"/>
    <x v="3"/>
    <x v="0"/>
    <s v="SW11 3AD"/>
  </r>
  <r>
    <n v="2214"/>
    <s v="Dunbar Wharf"/>
    <n v="900000"/>
    <x v="1"/>
    <n v="1054"/>
    <n v="2"/>
    <n v="2"/>
    <n v="2"/>
    <x v="229"/>
    <x v="0"/>
    <s v="E14 8BB"/>
  </r>
  <r>
    <n v="2215"/>
    <s v="Peninsula Heights"/>
    <n v="4795000"/>
    <x v="1"/>
    <n v="3943"/>
    <n v="5"/>
    <n v="5"/>
    <n v="5"/>
    <x v="276"/>
    <x v="0"/>
    <s v="SE1 7TY"/>
  </r>
  <r>
    <n v="2216"/>
    <s v="Pissarro House"/>
    <n v="600000"/>
    <x v="1"/>
    <n v="568"/>
    <n v="1"/>
    <n v="1"/>
    <n v="1"/>
    <x v="445"/>
    <x v="0"/>
    <s v="N1 1QT"/>
  </r>
  <r>
    <n v="2217"/>
    <s v="Old York Road"/>
    <n v="665000"/>
    <x v="1"/>
    <n v="956"/>
    <n v="2"/>
    <n v="2"/>
    <n v="2"/>
    <x v="3"/>
    <x v="0"/>
    <s v="SW18 1SS"/>
  </r>
  <r>
    <n v="2218"/>
    <s v="Brodrick Road"/>
    <n v="1650000"/>
    <x v="0"/>
    <n v="2335"/>
    <n v="3"/>
    <n v="3"/>
    <n v="3"/>
    <x v="58"/>
    <x v="0"/>
    <s v="SW17 7DX"/>
  </r>
  <r>
    <n v="2219"/>
    <s v="Southmont Road"/>
    <n v="999950"/>
    <x v="0"/>
    <n v="2249"/>
    <n v="5"/>
    <n v="5"/>
    <n v="5"/>
    <x v="18"/>
    <x v="1"/>
    <s v="KT10 9BG"/>
  </r>
  <r>
    <n v="2220"/>
    <s v="Victoria Road"/>
    <n v="2250000"/>
    <x v="0"/>
    <n v="2030"/>
    <n v="6"/>
    <n v="6"/>
    <n v="6"/>
    <x v="3"/>
    <x v="0"/>
    <s v="NW6 6TD"/>
  </r>
  <r>
    <n v="2221"/>
    <s v="Grosvenor Avenue"/>
    <n v="1245000"/>
    <x v="0"/>
    <n v="1773"/>
    <n v="4"/>
    <n v="4"/>
    <n v="4"/>
    <x v="3"/>
    <x v="0"/>
    <s v="SW14 8BX"/>
  </r>
  <r>
    <n v="2222"/>
    <s v="Cadogan Terrace"/>
    <n v="435000"/>
    <x v="1"/>
    <n v="510"/>
    <n v="1"/>
    <n v="1"/>
    <n v="1"/>
    <x v="45"/>
    <x v="0"/>
    <s v="E9 5EL"/>
  </r>
  <r>
    <n v="2223"/>
    <s v="Pleydell Avenue"/>
    <n v="2000000"/>
    <x v="0"/>
    <n v="2315"/>
    <n v="5"/>
    <n v="5"/>
    <n v="5"/>
    <x v="3"/>
    <x v="0"/>
    <s v="W6 0XX"/>
  </r>
  <r>
    <n v="2224"/>
    <s v="Churston Mansions"/>
    <n v="700000"/>
    <x v="4"/>
    <n v="623"/>
    <n v="2"/>
    <n v="2"/>
    <n v="2"/>
    <x v="446"/>
    <x v="0"/>
    <s v="WC1X 8ER"/>
  </r>
  <r>
    <n v="2225"/>
    <s v="Harland House"/>
    <n v="730000"/>
    <x v="2"/>
    <n v="801"/>
    <n v="2"/>
    <n v="2"/>
    <n v="2"/>
    <x v="447"/>
    <x v="0"/>
    <s v="W9 2BJ"/>
  </r>
  <r>
    <n v="2226"/>
    <s v="Marchbank House"/>
    <n v="525000"/>
    <x v="1"/>
    <n v="1239"/>
    <n v="2"/>
    <n v="2"/>
    <n v="2"/>
    <x v="112"/>
    <x v="7"/>
    <s v="HA6 2SG"/>
  </r>
  <r>
    <n v="2227"/>
    <s v="Marylebone High Street"/>
    <n v="7250000"/>
    <x v="2"/>
    <n v="1991"/>
    <n v="3"/>
    <n v="3"/>
    <n v="3"/>
    <x v="12"/>
    <x v="0"/>
    <s v="W1U 4PY"/>
  </r>
  <r>
    <n v="2228"/>
    <s v="Manville Road"/>
    <n v="2895000"/>
    <x v="0"/>
    <n v="4503"/>
    <n v="7"/>
    <n v="7"/>
    <n v="7"/>
    <x v="3"/>
    <x v="0"/>
    <s v="SW17 8JL"/>
  </r>
  <r>
    <n v="2229"/>
    <s v="Chesterfield House"/>
    <n v="2850000"/>
    <x v="1"/>
    <n v="1275"/>
    <n v="3"/>
    <n v="3"/>
    <n v="3"/>
    <x v="198"/>
    <x v="0"/>
    <s v="W1J 5JX"/>
  </r>
  <r>
    <n v="2230"/>
    <s v="Cambridge Road"/>
    <n v="599950"/>
    <x v="1"/>
    <n v="710"/>
    <n v="2"/>
    <n v="2"/>
    <n v="2"/>
    <x v="3"/>
    <x v="0"/>
    <s v="SW11 4RR"/>
  </r>
  <r>
    <n v="2231"/>
    <s v="Wesley Street"/>
    <n v="5250000"/>
    <x v="0"/>
    <n v="3092"/>
    <n v="5"/>
    <n v="5"/>
    <n v="5"/>
    <x v="12"/>
    <x v="0"/>
    <s v="W1G 8PT"/>
  </r>
  <r>
    <n v="2232"/>
    <s v="Hugero Point"/>
    <n v="600000"/>
    <x v="1"/>
    <n v="869"/>
    <n v="2"/>
    <n v="2"/>
    <n v="2"/>
    <x v="161"/>
    <x v="0"/>
    <s v="SE10 0GS"/>
  </r>
  <r>
    <n v="2233"/>
    <s v="Abbeville Road"/>
    <n v="2350000"/>
    <x v="0"/>
    <n v="3071"/>
    <n v="5"/>
    <n v="5"/>
    <n v="5"/>
    <x v="3"/>
    <x v="0"/>
    <s v="SW4 9JL"/>
  </r>
  <r>
    <n v="2234"/>
    <s v="Cromford Road"/>
    <n v="899950"/>
    <x v="1"/>
    <n v="1195"/>
    <n v="2"/>
    <n v="2"/>
    <n v="2"/>
    <x v="2"/>
    <x v="0"/>
    <s v="SW18 1PA"/>
  </r>
  <r>
    <n v="2235"/>
    <s v="Islington Green"/>
    <n v="670000"/>
    <x v="1"/>
    <n v="662"/>
    <n v="1"/>
    <n v="1"/>
    <n v="1"/>
    <x v="3"/>
    <x v="0"/>
    <s v="N1 2XA"/>
  </r>
  <r>
    <n v="2236"/>
    <s v="Buckingham Court"/>
    <n v="1175000"/>
    <x v="1"/>
    <n v="776"/>
    <n v="2"/>
    <n v="2"/>
    <n v="2"/>
    <x v="448"/>
    <x v="0"/>
    <s v="W11 3BP"/>
  </r>
  <r>
    <n v="2237"/>
    <s v="Bramfield Road"/>
    <n v="1550000"/>
    <x v="0"/>
    <n v="1953"/>
    <n v="4"/>
    <n v="4"/>
    <n v="4"/>
    <x v="3"/>
    <x v="0"/>
    <s v="SW11 6PZ"/>
  </r>
  <r>
    <n v="2238"/>
    <s v="Honeywell Road"/>
    <n v="1995000"/>
    <x v="0"/>
    <n v="2116"/>
    <n v="5"/>
    <n v="5"/>
    <n v="5"/>
    <x v="3"/>
    <x v="0"/>
    <s v="SW11 6EQ"/>
  </r>
  <r>
    <n v="2239"/>
    <s v="Cadogan Place"/>
    <n v="1950000"/>
    <x v="1"/>
    <n v="809"/>
    <n v="2"/>
    <n v="2"/>
    <n v="2"/>
    <x v="3"/>
    <x v="0"/>
    <s v="SW1X 9RU"/>
  </r>
  <r>
    <n v="2240"/>
    <s v="Dorset Court"/>
    <n v="725000"/>
    <x v="3"/>
    <n v="940"/>
    <n v="3"/>
    <n v="3"/>
    <n v="3"/>
    <x v="72"/>
    <x v="0"/>
    <s v="N1 4SD"/>
  </r>
  <r>
    <n v="2241"/>
    <s v="Priory Road"/>
    <n v="2250000"/>
    <x v="0"/>
    <n v="2293"/>
    <n v="4"/>
    <n v="4"/>
    <n v="4"/>
    <x v="16"/>
    <x v="0"/>
    <s v="NW6 4NN"/>
  </r>
  <r>
    <n v="2242"/>
    <s v="Adelphi Court"/>
    <n v="400000"/>
    <x v="1"/>
    <n v="708"/>
    <n v="2"/>
    <n v="2"/>
    <n v="2"/>
    <x v="21"/>
    <x v="0"/>
    <s v="W4 4QF"/>
  </r>
  <r>
    <n v="2243"/>
    <s v="Old Chesterton Building"/>
    <n v="875000"/>
    <x v="1"/>
    <n v="1141"/>
    <n v="2"/>
    <n v="2"/>
    <n v="2"/>
    <x v="3"/>
    <x v="40"/>
    <s v="SW11 4LZ"/>
  </r>
  <r>
    <n v="2244"/>
    <s v="Albert Bridge Road"/>
    <n v="1500000"/>
    <x v="1"/>
    <n v="1186"/>
    <n v="3"/>
    <n v="3"/>
    <n v="3"/>
    <x v="3"/>
    <x v="0"/>
    <s v="SW11 4PY"/>
  </r>
  <r>
    <n v="2245"/>
    <s v="Brodrick Road"/>
    <n v="2150000"/>
    <x v="0"/>
    <n v="2598"/>
    <n v="5"/>
    <n v="5"/>
    <n v="5"/>
    <x v="73"/>
    <x v="0"/>
    <s v="SW17 7DX"/>
  </r>
  <r>
    <n v="2246"/>
    <s v="Stillingfleet Road"/>
    <n v="895000"/>
    <x v="0"/>
    <n v="1133"/>
    <n v="3"/>
    <n v="3"/>
    <n v="3"/>
    <x v="22"/>
    <x v="0"/>
    <s v="SW13 9AG"/>
  </r>
  <r>
    <n v="2247"/>
    <s v="Bute Gardens"/>
    <n v="2175000"/>
    <x v="0"/>
    <n v="2243"/>
    <n v="4"/>
    <n v="4"/>
    <n v="4"/>
    <x v="3"/>
    <x v="0"/>
    <s v="W6 7DS"/>
  </r>
  <r>
    <n v="2248"/>
    <s v="Manchuria Road"/>
    <n v="1750000"/>
    <x v="0"/>
    <n v="2012"/>
    <n v="5"/>
    <n v="5"/>
    <n v="5"/>
    <x v="3"/>
    <x v="0"/>
    <s v="SW11 6AF"/>
  </r>
  <r>
    <n v="2249"/>
    <s v="Pembridge Crescent"/>
    <n v="8500000"/>
    <x v="1"/>
    <n v="3493"/>
    <n v="4"/>
    <n v="4"/>
    <n v="4"/>
    <x v="3"/>
    <x v="0"/>
    <s v="W11 3DS"/>
  </r>
  <r>
    <n v="2250"/>
    <s v="Cato Street"/>
    <n v="2500000"/>
    <x v="0"/>
    <n v="1888"/>
    <n v="3"/>
    <n v="3"/>
    <n v="3"/>
    <x v="12"/>
    <x v="0"/>
    <s v="W1H 5JH"/>
  </r>
  <r>
    <n v="2251"/>
    <s v="St. Alphonsus Road"/>
    <n v="925000"/>
    <x v="0"/>
    <n v="760"/>
    <n v="2"/>
    <n v="2"/>
    <n v="2"/>
    <x v="3"/>
    <x v="0"/>
    <s v="SW4 7BW"/>
  </r>
  <r>
    <n v="2252"/>
    <s v="Sugar House"/>
    <n v="550000"/>
    <x v="1"/>
    <n v="481"/>
    <n v="1"/>
    <n v="1"/>
    <n v="1"/>
    <x v="449"/>
    <x v="0"/>
    <s v="E1 8GH"/>
  </r>
  <r>
    <n v="2253"/>
    <s v="Boatman's Court"/>
    <n v="879950"/>
    <x v="2"/>
    <n v="1048"/>
    <n v="2"/>
    <n v="2"/>
    <n v="2"/>
    <x v="67"/>
    <x v="0"/>
    <s v="SW15 1PP"/>
  </r>
  <r>
    <n v="2254"/>
    <s v="Airedale Avenue"/>
    <n v="2300000"/>
    <x v="0"/>
    <n v="2526"/>
    <n v="5"/>
    <n v="5"/>
    <n v="5"/>
    <x v="21"/>
    <x v="0"/>
    <s v="W4 2NN"/>
  </r>
  <r>
    <n v="2255"/>
    <s v="Millennium House"/>
    <n v="650000"/>
    <x v="1"/>
    <n v="664"/>
    <n v="2"/>
    <n v="2"/>
    <n v="2"/>
    <x v="67"/>
    <x v="0"/>
    <s v="SW15 2DN"/>
  </r>
  <r>
    <n v="2256"/>
    <s v="Alacia Court"/>
    <n v="600000"/>
    <x v="2"/>
    <n v="813"/>
    <n v="2"/>
    <n v="2"/>
    <n v="2"/>
    <x v="450"/>
    <x v="0"/>
    <s v="W3 8GJ"/>
  </r>
  <r>
    <n v="2257"/>
    <s v="Quebec Wharf"/>
    <n v="775000"/>
    <x v="1"/>
    <n v="941"/>
    <n v="1"/>
    <n v="1"/>
    <n v="1"/>
    <x v="451"/>
    <x v="0"/>
    <s v="E8 4DJ"/>
  </r>
  <r>
    <n v="2258"/>
    <s v="Cumberland Terrace"/>
    <n v="7250000"/>
    <x v="1"/>
    <n v="2248"/>
    <n v="4"/>
    <n v="4"/>
    <n v="4"/>
    <x v="38"/>
    <x v="0"/>
    <s v="NW1 4HP"/>
  </r>
  <r>
    <n v="2259"/>
    <s v="Winsham Grove"/>
    <n v="950000"/>
    <x v="1"/>
    <n v="1160"/>
    <n v="3"/>
    <n v="3"/>
    <n v="3"/>
    <x v="3"/>
    <x v="0"/>
    <s v="SW11 6NE"/>
  </r>
  <r>
    <n v="2260"/>
    <s v="Alderbrook Road"/>
    <n v="1650000"/>
    <x v="0"/>
    <n v="2434"/>
    <n v="5"/>
    <n v="5"/>
    <n v="5"/>
    <x v="3"/>
    <x v="0"/>
    <s v="SW12 8AF"/>
  </r>
  <r>
    <n v="2261"/>
    <s v="Ellington Street"/>
    <n v="1000000"/>
    <x v="1"/>
    <n v="909"/>
    <n v="2"/>
    <n v="2"/>
    <n v="2"/>
    <x v="3"/>
    <x v="0"/>
    <s v="N7 8PL"/>
  </r>
  <r>
    <n v="2262"/>
    <s v="Mayford Road"/>
    <n v="975000"/>
    <x v="1"/>
    <n v="1281"/>
    <n v="2"/>
    <n v="2"/>
    <n v="2"/>
    <x v="3"/>
    <x v="0"/>
    <s v="SW12 8RZ"/>
  </r>
  <r>
    <n v="2263"/>
    <s v="Compass House"/>
    <n v="675000"/>
    <x v="1"/>
    <n v="1097"/>
    <n v="2"/>
    <n v="2"/>
    <n v="2"/>
    <x v="452"/>
    <x v="0"/>
    <s v="SW18 1DB"/>
  </r>
  <r>
    <n v="2264"/>
    <s v="Palace Place"/>
    <n v="3495000"/>
    <x v="1"/>
    <n v="2176"/>
    <n v="3"/>
    <n v="3"/>
    <n v="3"/>
    <x v="3"/>
    <x v="0"/>
    <s v="SW1E 5BJ"/>
  </r>
  <r>
    <n v="2265"/>
    <s v="Heathview Court"/>
    <n v="350000"/>
    <x v="1"/>
    <n v="507"/>
    <n v="1"/>
    <n v="1"/>
    <n v="1"/>
    <x v="453"/>
    <x v="0"/>
    <s v="SW19 5NL"/>
  </r>
  <r>
    <n v="2266"/>
    <s v="Hills Lane"/>
    <n v="880000"/>
    <x v="0"/>
    <n v="1573"/>
    <n v="3"/>
    <n v="3"/>
    <n v="3"/>
    <x v="36"/>
    <x v="7"/>
    <s v="HA6 2QL"/>
  </r>
  <r>
    <n v="2267"/>
    <s v="Leinster Square"/>
    <n v="1250000"/>
    <x v="1"/>
    <n v="763"/>
    <n v="1"/>
    <n v="1"/>
    <n v="1"/>
    <x v="454"/>
    <x v="0"/>
    <s v="W2 4NQ"/>
  </r>
  <r>
    <n v="2268"/>
    <s v="Wallace Road"/>
    <n v="800000"/>
    <x v="1"/>
    <n v="1022"/>
    <n v="2"/>
    <n v="2"/>
    <n v="2"/>
    <x v="298"/>
    <x v="0"/>
    <s v="N1 2PQ"/>
  </r>
  <r>
    <n v="2269"/>
    <s v="Malvern Road"/>
    <n v="735000"/>
    <x v="1"/>
    <n v="747"/>
    <n v="2"/>
    <n v="2"/>
    <n v="2"/>
    <x v="45"/>
    <x v="0"/>
    <s v="E8 3LJ"/>
  </r>
  <r>
    <n v="2270"/>
    <s v="Redfield Lane"/>
    <n v="1995000"/>
    <x v="2"/>
    <n v="1495"/>
    <n v="4"/>
    <n v="4"/>
    <n v="4"/>
    <x v="3"/>
    <x v="0"/>
    <s v="SW5 0RQ"/>
  </r>
  <r>
    <n v="2271"/>
    <s v="Emmanuel Road"/>
    <n v="1350000"/>
    <x v="0"/>
    <n v="2355"/>
    <n v="5"/>
    <n v="5"/>
    <n v="5"/>
    <x v="3"/>
    <x v="0"/>
    <s v="SW12 0HR"/>
  </r>
  <r>
    <n v="2272"/>
    <s v="Rossiter Road"/>
    <n v="995000"/>
    <x v="0"/>
    <n v="1255"/>
    <n v="4"/>
    <n v="4"/>
    <n v="4"/>
    <x v="3"/>
    <x v="0"/>
    <s v="SW12 9RY"/>
  </r>
  <r>
    <n v="2273"/>
    <s v="Streathbourne Road"/>
    <n v="2000000"/>
    <x v="0"/>
    <n v="2680"/>
    <n v="6"/>
    <n v="6"/>
    <n v="6"/>
    <x v="3"/>
    <x v="0"/>
    <s v="SW17 8RA"/>
  </r>
  <r>
    <n v="2274"/>
    <s v="Rydal Road"/>
    <n v="750000"/>
    <x v="1"/>
    <n v="1019"/>
    <n v="2"/>
    <n v="2"/>
    <n v="2"/>
    <x v="3"/>
    <x v="0"/>
    <s v="SW16 1QF"/>
  </r>
  <r>
    <n v="2275"/>
    <s v="Ontario Tower"/>
    <n v="1450000"/>
    <x v="1"/>
    <n v="1849"/>
    <n v="2"/>
    <n v="2"/>
    <n v="2"/>
    <x v="455"/>
    <x v="0"/>
    <s v="E14 9JD"/>
  </r>
  <r>
    <n v="2276"/>
    <s v="South Quay  Plaza"/>
    <n v="1300000"/>
    <x v="2"/>
    <n v="1203"/>
    <n v="3"/>
    <n v="3"/>
    <n v="3"/>
    <x v="117"/>
    <x v="0"/>
    <s v="E14 9SH"/>
  </r>
  <r>
    <n v="2277"/>
    <s v="Hammersmith Grove"/>
    <n v="800000"/>
    <x v="1"/>
    <n v="833"/>
    <n v="2"/>
    <n v="2"/>
    <n v="2"/>
    <x v="3"/>
    <x v="0"/>
    <s v="W6 0NJ"/>
  </r>
  <r>
    <n v="2278"/>
    <s v="Rivermead"/>
    <n v="1100000"/>
    <x v="0"/>
    <n v="1822"/>
    <n v="4"/>
    <n v="4"/>
    <n v="4"/>
    <x v="208"/>
    <x v="1"/>
    <s v="KT8 9AZ"/>
  </r>
  <r>
    <n v="2279"/>
    <s v="Ashley Park Avenue"/>
    <n v="2795000"/>
    <x v="0"/>
    <n v="4704"/>
    <n v="4"/>
    <n v="4"/>
    <n v="4"/>
    <x v="6"/>
    <x v="1"/>
    <s v="KT12 1ET"/>
  </r>
  <r>
    <n v="2280"/>
    <s v="Grafton Square"/>
    <n v="2000000"/>
    <x v="0"/>
    <n v="2226"/>
    <n v="4"/>
    <n v="4"/>
    <n v="4"/>
    <x v="3"/>
    <x v="0"/>
    <s v="SW4 0DB"/>
  </r>
  <r>
    <n v="2281"/>
    <s v="Cambridge Heath Road"/>
    <n v="360000"/>
    <x v="1"/>
    <n v="411"/>
    <n v="1"/>
    <n v="1"/>
    <n v="1"/>
    <x v="456"/>
    <x v="0"/>
    <s v="E2 9RA"/>
  </r>
  <r>
    <n v="2282"/>
    <s v="Octavia House"/>
    <n v="950000"/>
    <x v="1"/>
    <n v="970"/>
    <n v="2"/>
    <n v="2"/>
    <n v="2"/>
    <x v="4"/>
    <x v="0"/>
    <s v="SW6 2FJ"/>
  </r>
  <r>
    <n v="2283"/>
    <s v="King Edward House"/>
    <n v="825000"/>
    <x v="1"/>
    <n v="1819"/>
    <n v="3"/>
    <n v="3"/>
    <n v="3"/>
    <x v="457"/>
    <x v="41"/>
    <s v="WD23 2RG"/>
  </r>
  <r>
    <n v="2284"/>
    <s v="Grosvenor Square"/>
    <n v="2950000"/>
    <x v="1"/>
    <n v="840"/>
    <n v="2"/>
    <n v="2"/>
    <n v="2"/>
    <x v="133"/>
    <x v="0"/>
    <s v="W1K 6LD"/>
  </r>
  <r>
    <n v="2285"/>
    <s v="Hosack Road"/>
    <n v="1200000"/>
    <x v="0"/>
    <n v="1572"/>
    <n v="3"/>
    <n v="3"/>
    <n v="3"/>
    <x v="3"/>
    <x v="0"/>
    <s v="SW17 7QP"/>
  </r>
  <r>
    <n v="2286"/>
    <s v="Fulham Road"/>
    <n v="15000000"/>
    <x v="2"/>
    <n v="6333"/>
    <n v="4"/>
    <n v="4"/>
    <n v="4"/>
    <x v="3"/>
    <x v="0"/>
    <s v="SW10 9UZ"/>
  </r>
  <r>
    <n v="2287"/>
    <s v="Worple Road"/>
    <n v="950000"/>
    <x v="4"/>
    <n v="1255"/>
    <n v="2"/>
    <n v="2"/>
    <n v="2"/>
    <x v="3"/>
    <x v="0"/>
    <s v="SW19 4BJ"/>
  </r>
  <r>
    <n v="2288"/>
    <s v="Hereford Road"/>
    <n v="1495000"/>
    <x v="1"/>
    <n v="939"/>
    <n v="2"/>
    <n v="2"/>
    <n v="2"/>
    <x v="3"/>
    <x v="0"/>
    <s v="W2 4TQ"/>
  </r>
  <r>
    <n v="2289"/>
    <s v="Cumberland Street"/>
    <n v="2750000"/>
    <x v="0"/>
    <n v="2738"/>
    <n v="5"/>
    <n v="5"/>
    <n v="5"/>
    <x v="3"/>
    <x v="0"/>
    <s v="SW1V 4LZ"/>
  </r>
  <r>
    <n v="2290"/>
    <s v="Manfred Court"/>
    <n v="615000"/>
    <x v="1"/>
    <n v="694"/>
    <n v="2"/>
    <n v="2"/>
    <n v="2"/>
    <x v="458"/>
    <x v="0"/>
    <s v="SW15 2RT"/>
  </r>
  <r>
    <n v="2291"/>
    <s v="St. Ann's Crescent"/>
    <n v="580000"/>
    <x v="1"/>
    <n v="817"/>
    <n v="2"/>
    <n v="2"/>
    <n v="2"/>
    <x v="58"/>
    <x v="0"/>
    <s v="SW18 2LR"/>
  </r>
  <r>
    <n v="2292"/>
    <s v="Selhurst Close"/>
    <n v="475000"/>
    <x v="1"/>
    <n v="695"/>
    <n v="2"/>
    <n v="2"/>
    <n v="2"/>
    <x v="3"/>
    <x v="0"/>
    <s v="SW19 6AZ"/>
  </r>
  <r>
    <n v="2293"/>
    <s v="Tooting Bec Gardens"/>
    <n v="525000"/>
    <x v="1"/>
    <n v="1152"/>
    <n v="3"/>
    <n v="3"/>
    <n v="3"/>
    <x v="3"/>
    <x v="0"/>
    <s v="SW16 1RB"/>
  </r>
  <r>
    <n v="2294"/>
    <s v="Skysail Building"/>
    <n v="325000"/>
    <x v="1"/>
    <n v="500"/>
    <n v="1"/>
    <n v="1"/>
    <n v="1"/>
    <x v="459"/>
    <x v="0"/>
    <s v="E14 0BB"/>
  </r>
  <r>
    <n v="2295"/>
    <s v="Northways"/>
    <n v="995000"/>
    <x v="1"/>
    <n v="1039"/>
    <n v="2"/>
    <n v="2"/>
    <n v="2"/>
    <x v="460"/>
    <x v="0"/>
    <s v="NW3 5DP"/>
  </r>
  <r>
    <n v="2296"/>
    <s v="Zulu Mews"/>
    <n v="995000"/>
    <x v="0"/>
    <n v="1275"/>
    <n v="2"/>
    <n v="2"/>
    <n v="2"/>
    <x v="31"/>
    <x v="0"/>
    <s v="SW11 2BQ"/>
  </r>
  <r>
    <n v="2297"/>
    <s v="Pelham Road"/>
    <n v="1295000"/>
    <x v="0"/>
    <n v="1775"/>
    <n v="3"/>
    <n v="3"/>
    <n v="3"/>
    <x v="3"/>
    <x v="0"/>
    <s v="SW19 1NP"/>
  </r>
  <r>
    <n v="2298"/>
    <s v="Barmouth Road"/>
    <n v="1150000"/>
    <x v="0"/>
    <n v="1758"/>
    <n v="4"/>
    <n v="4"/>
    <n v="4"/>
    <x v="58"/>
    <x v="0"/>
    <s v="SW18 2DT"/>
  </r>
  <r>
    <n v="2299"/>
    <s v="Brocklebank Road"/>
    <n v="1100000"/>
    <x v="0"/>
    <n v="1432"/>
    <n v="4"/>
    <n v="4"/>
    <n v="4"/>
    <x v="58"/>
    <x v="0"/>
    <s v="SW18 3AT"/>
  </r>
  <r>
    <n v="2300"/>
    <s v="Killarney Road"/>
    <n v="560000"/>
    <x v="1"/>
    <n v="661"/>
    <n v="2"/>
    <n v="2"/>
    <n v="2"/>
    <x v="3"/>
    <x v="0"/>
    <s v="SW18 2DU"/>
  </r>
  <r>
    <n v="2301"/>
    <s v="Townshend Court"/>
    <n v="475000"/>
    <x v="1"/>
    <n v="471"/>
    <n v="1"/>
    <n v="1"/>
    <n v="1"/>
    <x v="120"/>
    <x v="0"/>
    <s v="NW8 7DP"/>
  </r>
  <r>
    <n v="2302"/>
    <s v="Exchange Building"/>
    <n v="1100000"/>
    <x v="4"/>
    <n v="1052"/>
    <n v="2"/>
    <n v="2"/>
    <n v="2"/>
    <x v="177"/>
    <x v="0"/>
    <s v="E1 6NQ"/>
  </r>
  <r>
    <n v="2303"/>
    <s v="Cadogan Square"/>
    <n v="7250000"/>
    <x v="1"/>
    <n v="2258"/>
    <n v="3"/>
    <n v="3"/>
    <n v="3"/>
    <x v="3"/>
    <x v="0"/>
    <s v="SW1X 0HU"/>
  </r>
  <r>
    <n v="2304"/>
    <s v="Kreisel Walk"/>
    <n v="1695000"/>
    <x v="0"/>
    <n v="1842"/>
    <n v="4"/>
    <n v="4"/>
    <n v="4"/>
    <x v="66"/>
    <x v="1"/>
    <s v="TW9 3AL"/>
  </r>
  <r>
    <n v="2305"/>
    <s v="Crogsland Road"/>
    <n v="499999"/>
    <x v="1"/>
    <n v="464"/>
    <n v="1"/>
    <n v="1"/>
    <n v="1"/>
    <x v="461"/>
    <x v="0"/>
    <s v="NW1 8AY"/>
  </r>
  <r>
    <n v="2306"/>
    <s v="Erskine Road"/>
    <n v="398000"/>
    <x v="1"/>
    <n v="292"/>
    <n v="1"/>
    <n v="1"/>
    <n v="1"/>
    <x v="11"/>
    <x v="0"/>
    <s v="NW3 3AJ"/>
  </r>
  <r>
    <n v="2307"/>
    <s v="Turner Place"/>
    <n v="845000"/>
    <x v="0"/>
    <n v="776"/>
    <n v="2"/>
    <n v="2"/>
    <n v="2"/>
    <x v="3"/>
    <x v="0"/>
    <s v="SW11 1EB"/>
  </r>
  <r>
    <n v="2308"/>
    <s v="Thornhill Grove"/>
    <n v="2100000"/>
    <x v="0"/>
    <n v="1677"/>
    <n v="3"/>
    <n v="3"/>
    <n v="3"/>
    <x v="14"/>
    <x v="0"/>
    <s v="N1 1JG"/>
  </r>
  <r>
    <n v="2309"/>
    <s v="Ockendon Road"/>
    <n v="1395000"/>
    <x v="1"/>
    <n v="1359"/>
    <n v="3"/>
    <n v="3"/>
    <n v="3"/>
    <x v="3"/>
    <x v="0"/>
    <s v="N1 3NW"/>
  </r>
  <r>
    <n v="2310"/>
    <s v="Regis Place"/>
    <n v="900000"/>
    <x v="1"/>
    <n v="1013"/>
    <n v="2"/>
    <n v="2"/>
    <n v="2"/>
    <x v="462"/>
    <x v="0"/>
    <s v="NW2 2AP"/>
  </r>
  <r>
    <n v="2311"/>
    <s v="Dartmouth Park Road"/>
    <n v="1850000"/>
    <x v="0"/>
    <n v="1623"/>
    <n v="3"/>
    <n v="3"/>
    <n v="3"/>
    <x v="3"/>
    <x v="0"/>
    <s v="NW5 1SU"/>
  </r>
  <r>
    <n v="2312"/>
    <s v="Belsize Park Gardens"/>
    <n v="4500000"/>
    <x v="1"/>
    <n v="2774"/>
    <n v="4"/>
    <n v="4"/>
    <n v="4"/>
    <x v="17"/>
    <x v="0"/>
    <s v="NW3 4LD"/>
  </r>
  <r>
    <n v="2313"/>
    <s v="Arnison Road"/>
    <n v="1650000"/>
    <x v="0"/>
    <n v="2698"/>
    <n v="5"/>
    <n v="5"/>
    <n v="5"/>
    <x v="208"/>
    <x v="1"/>
    <s v="KT8 9JF"/>
  </r>
  <r>
    <n v="2314"/>
    <s v="Manor Drive"/>
    <n v="925000"/>
    <x v="0"/>
    <n v="1483"/>
    <n v="4"/>
    <n v="4"/>
    <n v="4"/>
    <x v="18"/>
    <x v="1"/>
    <s v="KT10 0AU"/>
  </r>
  <r>
    <n v="2315"/>
    <s v="Rosary Gardens"/>
    <n v="1495000"/>
    <x v="1"/>
    <n v="868"/>
    <n v="2"/>
    <n v="2"/>
    <n v="2"/>
    <x v="3"/>
    <x v="0"/>
    <s v="SW7 4NN"/>
  </r>
  <r>
    <n v="2316"/>
    <s v="Carlton Road"/>
    <n v="1245000"/>
    <x v="0"/>
    <n v="1489"/>
    <n v="4"/>
    <n v="4"/>
    <n v="4"/>
    <x v="3"/>
    <x v="0"/>
    <s v="SW14 7RJ"/>
  </r>
  <r>
    <n v="2317"/>
    <s v="Bridewell Place"/>
    <n v="950000"/>
    <x v="1"/>
    <n v="1087"/>
    <n v="3"/>
    <n v="3"/>
    <n v="3"/>
    <x v="3"/>
    <x v="0"/>
    <s v="E1W 2PB"/>
  </r>
  <r>
    <n v="2318"/>
    <s v="Wexford Road"/>
    <n v="3300000"/>
    <x v="0"/>
    <n v="4415"/>
    <n v="6"/>
    <n v="6"/>
    <n v="6"/>
    <x v="3"/>
    <x v="0"/>
    <s v="SW12 8NH"/>
  </r>
  <r>
    <n v="2319"/>
    <s v="Dance Square"/>
    <n v="800000"/>
    <x v="1"/>
    <n v="814"/>
    <n v="2"/>
    <n v="2"/>
    <n v="2"/>
    <x v="1"/>
    <x v="0"/>
    <s v="EC1V 3AL"/>
  </r>
  <r>
    <n v="2320"/>
    <s v="Vitae"/>
    <n v="725000"/>
    <x v="1"/>
    <n v="1023"/>
    <n v="2"/>
    <n v="2"/>
    <n v="2"/>
    <x v="3"/>
    <x v="42"/>
    <s v="W6 0SZ"/>
  </r>
  <r>
    <n v="2321"/>
    <s v="Rockley Road"/>
    <n v="3000000"/>
    <x v="0"/>
    <n v="2853"/>
    <n v="5"/>
    <n v="5"/>
    <n v="5"/>
    <x v="3"/>
    <x v="0"/>
    <s v="W14 0DA"/>
  </r>
  <r>
    <n v="2322"/>
    <s v="Brynmaer Road"/>
    <n v="2350000"/>
    <x v="0"/>
    <n v="2299"/>
    <n v="5"/>
    <n v="5"/>
    <n v="5"/>
    <x v="31"/>
    <x v="0"/>
    <s v="SW11 4EN"/>
  </r>
  <r>
    <n v="2323"/>
    <s v="Kings Gate Walk"/>
    <n v="1860000"/>
    <x v="1"/>
    <n v="1174"/>
    <n v="2"/>
    <n v="2"/>
    <n v="2"/>
    <x v="463"/>
    <x v="0"/>
    <s v="SW1E 6AN"/>
  </r>
  <r>
    <n v="2324"/>
    <s v="Eccleston Square"/>
    <n v="850000"/>
    <x v="1"/>
    <n v="601"/>
    <n v="2"/>
    <n v="2"/>
    <n v="2"/>
    <x v="48"/>
    <x v="0"/>
    <s v="SW1V 1NS"/>
  </r>
  <r>
    <n v="2325"/>
    <s v="Horizon Building"/>
    <n v="650000"/>
    <x v="1"/>
    <n v="929"/>
    <n v="2"/>
    <n v="2"/>
    <n v="2"/>
    <x v="46"/>
    <x v="0"/>
    <s v="E14 4AW"/>
  </r>
  <r>
    <n v="2326"/>
    <s v="Fulham Park Gardens"/>
    <n v="775000"/>
    <x v="1"/>
    <n v="780"/>
    <n v="3"/>
    <n v="3"/>
    <n v="3"/>
    <x v="3"/>
    <x v="0"/>
    <s v="SW6 4JZ"/>
  </r>
  <r>
    <n v="2327"/>
    <s v="Arnison Road"/>
    <n v="2575000"/>
    <x v="0"/>
    <n v="3785"/>
    <n v="5"/>
    <n v="5"/>
    <n v="5"/>
    <x v="208"/>
    <x v="1"/>
    <s v="KT8 9JJ"/>
  </r>
  <r>
    <n v="2328"/>
    <s v="Oxberry Avenue"/>
    <n v="625000"/>
    <x v="1"/>
    <n v="693"/>
    <n v="2"/>
    <n v="2"/>
    <n v="2"/>
    <x v="23"/>
    <x v="0"/>
    <s v="SW6 5SP"/>
  </r>
  <r>
    <n v="2329"/>
    <s v="Barons Walk"/>
    <n v="885000"/>
    <x v="2"/>
    <n v="1175"/>
    <n v="3"/>
    <n v="3"/>
    <n v="3"/>
    <x v="464"/>
    <x v="0"/>
    <s v="E5 8DF"/>
  </r>
  <r>
    <n v="2330"/>
    <s v="Sefton Street"/>
    <n v="595000"/>
    <x v="2"/>
    <n v="647"/>
    <n v="2"/>
    <n v="2"/>
    <n v="2"/>
    <x v="2"/>
    <x v="0"/>
    <s v="SW15 1NA"/>
  </r>
  <r>
    <n v="2331"/>
    <s v="Sefton Street"/>
    <n v="595000"/>
    <x v="2"/>
    <n v="657"/>
    <n v="2"/>
    <n v="2"/>
    <n v="2"/>
    <x v="2"/>
    <x v="0"/>
    <s v="SW15 1NA"/>
  </r>
  <r>
    <n v="2332"/>
    <s v="Sefton Street"/>
    <n v="539950"/>
    <x v="2"/>
    <n v="592"/>
    <n v="2"/>
    <n v="2"/>
    <n v="2"/>
    <x v="2"/>
    <x v="0"/>
    <s v="SW15 1NA"/>
  </r>
  <r>
    <n v="2333"/>
    <s v="Thornton Place"/>
    <n v="750000"/>
    <x v="1"/>
    <n v="1420"/>
    <n v="2"/>
    <n v="2"/>
    <n v="2"/>
    <x v="179"/>
    <x v="0"/>
    <s v="SW4 0AB"/>
  </r>
  <r>
    <n v="2334"/>
    <s v="Willow Bridge Road"/>
    <n v="1750000"/>
    <x v="1"/>
    <n v="1203"/>
    <n v="3"/>
    <n v="3"/>
    <n v="3"/>
    <x v="15"/>
    <x v="0"/>
    <s v="N1 2LA"/>
  </r>
  <r>
    <n v="2335"/>
    <s v="Seacon Tower"/>
    <n v="575000"/>
    <x v="1"/>
    <n v="701"/>
    <n v="2"/>
    <n v="2"/>
    <n v="2"/>
    <x v="465"/>
    <x v="0"/>
    <s v="E14 8JX"/>
  </r>
  <r>
    <n v="2336"/>
    <s v="Blandfield Road"/>
    <n v="1300000"/>
    <x v="0"/>
    <n v="1272"/>
    <n v="4"/>
    <n v="4"/>
    <n v="4"/>
    <x v="3"/>
    <x v="0"/>
    <s v="SW12 8BG"/>
  </r>
  <r>
    <n v="2337"/>
    <s v="Aumbrey Apartments"/>
    <n v="650000"/>
    <x v="1"/>
    <n v="864"/>
    <n v="3"/>
    <n v="3"/>
    <n v="3"/>
    <x v="466"/>
    <x v="0"/>
    <s v="E9 5HE"/>
  </r>
  <r>
    <n v="2338"/>
    <s v="St Georges Terrace"/>
    <n v="2750000"/>
    <x v="1"/>
    <n v="1471"/>
    <n v="3"/>
    <n v="3"/>
    <n v="3"/>
    <x v="11"/>
    <x v="0"/>
    <s v="NW1 8XH"/>
  </r>
  <r>
    <n v="2339"/>
    <s v="Gloucester Avenue"/>
    <n v="2275000"/>
    <x v="1"/>
    <n v="1540"/>
    <n v="3"/>
    <n v="3"/>
    <n v="3"/>
    <x v="11"/>
    <x v="0"/>
    <s v="NW1 8JD"/>
  </r>
  <r>
    <n v="2340"/>
    <s v="Grosvenor Waterside"/>
    <n v="1295000"/>
    <x v="1"/>
    <n v="887"/>
    <n v="2"/>
    <n v="2"/>
    <n v="2"/>
    <x v="225"/>
    <x v="0"/>
    <s v="SW1W 8DQ"/>
  </r>
  <r>
    <n v="2341"/>
    <s v="Church Road"/>
    <n v="675000"/>
    <x v="1"/>
    <n v="863"/>
    <n v="2"/>
    <n v="2"/>
    <n v="2"/>
    <x v="66"/>
    <x v="1"/>
    <s v="TW10 6LW"/>
  </r>
  <r>
    <n v="2342"/>
    <s v="Woodwaye"/>
    <n v="1695000"/>
    <x v="0"/>
    <n v="5242"/>
    <n v="8"/>
    <n v="8"/>
    <n v="8"/>
    <x v="3"/>
    <x v="38"/>
    <s v="WD19 4TS"/>
  </r>
  <r>
    <n v="2343"/>
    <s v="Beauchamp Road"/>
    <n v="760000"/>
    <x v="1"/>
    <n v="764"/>
    <n v="2"/>
    <n v="2"/>
    <n v="2"/>
    <x v="3"/>
    <x v="0"/>
    <s v="SW11 1PG"/>
  </r>
  <r>
    <n v="2344"/>
    <s v="Orlando Road"/>
    <n v="850000"/>
    <x v="1"/>
    <n v="820"/>
    <n v="2"/>
    <n v="2"/>
    <n v="2"/>
    <x v="3"/>
    <x v="0"/>
    <s v="SW4 0LF"/>
  </r>
  <r>
    <n v="2345"/>
    <s v="Wells Place"/>
    <n v="850000"/>
    <x v="0"/>
    <n v="1356"/>
    <n v="3"/>
    <n v="3"/>
    <n v="3"/>
    <x v="100"/>
    <x v="13"/>
    <s v="SW18 3BF"/>
  </r>
  <r>
    <n v="2346"/>
    <s v="Pudding Lane"/>
    <n v="3750000"/>
    <x v="0"/>
    <n v="5272"/>
    <n v="5"/>
    <n v="5"/>
    <n v="5"/>
    <x v="188"/>
    <x v="8"/>
    <s v="IG7 6BY"/>
  </r>
  <r>
    <n v="2347"/>
    <s v="Station Way"/>
    <n v="285000"/>
    <x v="1"/>
    <n v="693"/>
    <n v="2"/>
    <n v="2"/>
    <n v="2"/>
    <x v="185"/>
    <x v="8"/>
    <s v="IG9 6LN"/>
  </r>
  <r>
    <n v="2348"/>
    <s v="Newnham House"/>
    <n v="470000"/>
    <x v="1"/>
    <n v="885"/>
    <n v="2"/>
    <n v="2"/>
    <n v="2"/>
    <x v="338"/>
    <x v="8"/>
    <s v="IG10 4JH"/>
  </r>
  <r>
    <n v="2349"/>
    <s v="Graham Road"/>
    <n v="1575000"/>
    <x v="0"/>
    <n v="1799"/>
    <n v="4"/>
    <n v="4"/>
    <n v="4"/>
    <x v="45"/>
    <x v="0"/>
    <s v="E8 1BZ"/>
  </r>
  <r>
    <n v="2350"/>
    <s v="Gaumont Place"/>
    <n v="625000"/>
    <x v="2"/>
    <n v="667"/>
    <n v="2"/>
    <n v="2"/>
    <n v="2"/>
    <x v="3"/>
    <x v="0"/>
    <s v="SW2 4GD"/>
  </r>
  <r>
    <n v="2351"/>
    <s v="Rusthall Avenue"/>
    <n v="1900000"/>
    <x v="0"/>
    <n v="2199"/>
    <n v="4"/>
    <n v="4"/>
    <n v="4"/>
    <x v="21"/>
    <x v="0"/>
    <s v="W4 1BS"/>
  </r>
  <r>
    <n v="2352"/>
    <s v="Cleveland Road"/>
    <n v="2895000"/>
    <x v="0"/>
    <n v="3334"/>
    <n v="6"/>
    <n v="6"/>
    <n v="6"/>
    <x v="22"/>
    <x v="0"/>
    <s v="SW13 0AA"/>
  </r>
  <r>
    <n v="2353"/>
    <s v="Sinclair Road"/>
    <n v="725000"/>
    <x v="1"/>
    <n v="748"/>
    <n v="2"/>
    <n v="2"/>
    <n v="2"/>
    <x v="3"/>
    <x v="0"/>
    <s v="W14 0NJ"/>
  </r>
  <r>
    <n v="2354"/>
    <s v="Television Centre"/>
    <n v="750000"/>
    <x v="1"/>
    <n v="580"/>
    <n v="1"/>
    <n v="1"/>
    <n v="1"/>
    <x v="222"/>
    <x v="0"/>
    <s v="W12 7FT"/>
  </r>
  <r>
    <n v="2355"/>
    <s v="Abercrombie Street"/>
    <n v="1100000"/>
    <x v="0"/>
    <n v="1324"/>
    <n v="3"/>
    <n v="3"/>
    <n v="3"/>
    <x v="3"/>
    <x v="0"/>
    <s v="SW11 2JB"/>
  </r>
  <r>
    <n v="2356"/>
    <s v="Ransomes Dock"/>
    <n v="2350000"/>
    <x v="1"/>
    <n v="2168"/>
    <n v="3"/>
    <n v="3"/>
    <n v="3"/>
    <x v="24"/>
    <x v="0"/>
    <s v="SW11 4NP"/>
  </r>
  <r>
    <n v="2357"/>
    <s v="Romney House"/>
    <n v="2150000"/>
    <x v="1"/>
    <n v="1959"/>
    <n v="3"/>
    <n v="3"/>
    <n v="3"/>
    <x v="467"/>
    <x v="0"/>
    <s v="SW1P 3DR"/>
  </r>
  <r>
    <n v="2358"/>
    <s v="Worple Road"/>
    <n v="1300000"/>
    <x v="0"/>
    <n v="2346"/>
    <n v="5"/>
    <n v="5"/>
    <n v="5"/>
    <x v="0"/>
    <x v="0"/>
    <s v="SW20 8RQ"/>
  </r>
  <r>
    <n v="2359"/>
    <s v="Steeple Court"/>
    <n v="795000"/>
    <x v="1"/>
    <n v="1082"/>
    <n v="2"/>
    <n v="2"/>
    <n v="2"/>
    <x v="162"/>
    <x v="0"/>
    <s v="SW19 7BP"/>
  </r>
  <r>
    <n v="2360"/>
    <s v="Cottenham Park Road"/>
    <n v="1350000"/>
    <x v="1"/>
    <n v="1888"/>
    <n v="3"/>
    <n v="3"/>
    <n v="3"/>
    <x v="0"/>
    <x v="0"/>
    <s v="SW20 0RZ"/>
  </r>
  <r>
    <n v="2361"/>
    <s v="Penshurst Road"/>
    <n v="510000"/>
    <x v="1"/>
    <n v="721"/>
    <n v="2"/>
    <n v="2"/>
    <n v="2"/>
    <x v="3"/>
    <x v="0"/>
    <s v="E9 7DT"/>
  </r>
  <r>
    <n v="2362"/>
    <s v="Landmark Court"/>
    <n v="550000"/>
    <x v="1"/>
    <n v="469"/>
    <n v="2"/>
    <n v="2"/>
    <n v="2"/>
    <x v="204"/>
    <x v="0"/>
    <s v="NW1 6SL"/>
  </r>
  <r>
    <n v="2363"/>
    <s v="Eamont Court"/>
    <n v="635000"/>
    <x v="1"/>
    <n v="619"/>
    <n v="2"/>
    <n v="2"/>
    <n v="2"/>
    <x v="468"/>
    <x v="0"/>
    <s v="NW8 7DG"/>
  </r>
  <r>
    <n v="2364"/>
    <s v="Visage Apartments"/>
    <n v="670000"/>
    <x v="1"/>
    <n v="669"/>
    <n v="1"/>
    <n v="1"/>
    <n v="1"/>
    <x v="469"/>
    <x v="0"/>
    <s v="NW3 3NE"/>
  </r>
  <r>
    <n v="2365"/>
    <s v="Tannery House"/>
    <n v="675000"/>
    <x v="1"/>
    <n v="774"/>
    <n v="1"/>
    <n v="1"/>
    <n v="1"/>
    <x v="3"/>
    <x v="43"/>
    <s v="E1 5AG"/>
  </r>
  <r>
    <n v="2366"/>
    <s v="City Road"/>
    <n v="1000000"/>
    <x v="1"/>
    <n v="1173"/>
    <n v="2"/>
    <n v="2"/>
    <n v="2"/>
    <x v="145"/>
    <x v="0"/>
    <s v="EC1V 2NR"/>
  </r>
  <r>
    <n v="2367"/>
    <s v="First Street"/>
    <n v="3650000"/>
    <x v="0"/>
    <n v="1616"/>
    <n v="2"/>
    <n v="2"/>
    <n v="2"/>
    <x v="3"/>
    <x v="0"/>
    <s v="SW3 2LD"/>
  </r>
  <r>
    <n v="2368"/>
    <s v="Grosvenor Road"/>
    <n v="2000000"/>
    <x v="0"/>
    <n v="1884"/>
    <n v="5"/>
    <n v="5"/>
    <n v="5"/>
    <x v="66"/>
    <x v="1"/>
    <s v="TW10 6PE"/>
  </r>
  <r>
    <n v="2369"/>
    <s v="Amerland Road"/>
    <n v="1075000"/>
    <x v="0"/>
    <n v="1255"/>
    <n v="3"/>
    <n v="3"/>
    <n v="3"/>
    <x v="2"/>
    <x v="0"/>
    <s v="SW18 1PZ"/>
  </r>
  <r>
    <n v="2370"/>
    <s v="Chelverton Road"/>
    <n v="799950"/>
    <x v="1"/>
    <n v="905"/>
    <n v="2"/>
    <n v="2"/>
    <n v="2"/>
    <x v="2"/>
    <x v="0"/>
    <s v="SW15 1RN"/>
  </r>
  <r>
    <n v="2371"/>
    <s v="Carlton Drive"/>
    <n v="3695000"/>
    <x v="0"/>
    <n v="4661"/>
    <n v="6"/>
    <n v="6"/>
    <n v="6"/>
    <x v="2"/>
    <x v="0"/>
    <s v="SW15 2DH"/>
  </r>
  <r>
    <n v="2372"/>
    <s v="Copse Wood Way"/>
    <n v="1750000"/>
    <x v="0"/>
    <n v="3026"/>
    <n v="5"/>
    <n v="5"/>
    <n v="5"/>
    <x v="36"/>
    <x v="7"/>
    <s v="HA6 2UB"/>
  </r>
  <r>
    <n v="2373"/>
    <s v="Sisters Avenue"/>
    <n v="500000"/>
    <x v="1"/>
    <n v="524"/>
    <n v="2"/>
    <n v="2"/>
    <n v="2"/>
    <x v="3"/>
    <x v="0"/>
    <s v="SW11 5SQ"/>
  </r>
  <r>
    <n v="2374"/>
    <s v="Ashness Road"/>
    <n v="855000"/>
    <x v="1"/>
    <n v="926"/>
    <n v="2"/>
    <n v="2"/>
    <n v="2"/>
    <x v="3"/>
    <x v="0"/>
    <s v="SW11 6RY"/>
  </r>
  <r>
    <n v="2375"/>
    <s v="Shamrock Street"/>
    <n v="675000"/>
    <x v="1"/>
    <n v="693"/>
    <n v="2"/>
    <n v="2"/>
    <n v="2"/>
    <x v="3"/>
    <x v="0"/>
    <s v="SW4 6HE"/>
  </r>
  <r>
    <n v="2376"/>
    <s v="Turner Place"/>
    <n v="1295000"/>
    <x v="0"/>
    <n v="1324"/>
    <n v="4"/>
    <n v="4"/>
    <n v="4"/>
    <x v="3"/>
    <x v="0"/>
    <s v="SW11 1EB"/>
  </r>
  <r>
    <n v="2377"/>
    <s v="Broxash Road"/>
    <n v="1450000"/>
    <x v="0"/>
    <n v="1920"/>
    <n v="5"/>
    <n v="5"/>
    <n v="5"/>
    <x v="3"/>
    <x v="0"/>
    <s v="SW11 6AB"/>
  </r>
  <r>
    <n v="2378"/>
    <s v="Lillieshall Road"/>
    <n v="1675000"/>
    <x v="0"/>
    <n v="1558"/>
    <n v="3"/>
    <n v="3"/>
    <n v="3"/>
    <x v="3"/>
    <x v="0"/>
    <s v="SW4 0LP"/>
  </r>
  <r>
    <n v="2379"/>
    <s v="Old York Road"/>
    <n v="450000"/>
    <x v="1"/>
    <n v="458"/>
    <n v="1"/>
    <n v="1"/>
    <n v="1"/>
    <x v="3"/>
    <x v="0"/>
    <s v="SW18 1SS"/>
  </r>
  <r>
    <n v="2380"/>
    <s v="Old York Road"/>
    <n v="600000"/>
    <x v="1"/>
    <n v="818"/>
    <n v="2"/>
    <n v="2"/>
    <n v="2"/>
    <x v="3"/>
    <x v="0"/>
    <s v="SW18 1SS"/>
  </r>
  <r>
    <n v="2381"/>
    <s v="Old York Road"/>
    <n v="525000"/>
    <x v="1"/>
    <n v="565"/>
    <n v="1"/>
    <n v="1"/>
    <n v="1"/>
    <x v="3"/>
    <x v="0"/>
    <s v="SW18 1SS"/>
  </r>
  <r>
    <n v="2382"/>
    <s v="Westside Court"/>
    <n v="850000"/>
    <x v="1"/>
    <n v="791"/>
    <n v="2"/>
    <n v="2"/>
    <n v="2"/>
    <x v="470"/>
    <x v="0"/>
    <s v="W9 2NP"/>
  </r>
  <r>
    <n v="2383"/>
    <s v="Hallam Street"/>
    <n v="1095000"/>
    <x v="1"/>
    <n v="663"/>
    <n v="2"/>
    <n v="2"/>
    <n v="2"/>
    <x v="12"/>
    <x v="0"/>
    <s v="W1W 6JN"/>
  </r>
  <r>
    <n v="2384"/>
    <s v="Wimpole Street"/>
    <n v="2575000"/>
    <x v="1"/>
    <n v="1374"/>
    <n v="3"/>
    <n v="3"/>
    <n v="3"/>
    <x v="12"/>
    <x v="0"/>
    <s v="W1G 8AE"/>
  </r>
  <r>
    <n v="2385"/>
    <s v="Mount Street"/>
    <n v="1750000"/>
    <x v="1"/>
    <n v="1089"/>
    <n v="2"/>
    <n v="2"/>
    <n v="2"/>
    <x v="133"/>
    <x v="0"/>
    <s v="W1K 2RP"/>
  </r>
  <r>
    <n v="2386"/>
    <s v="Princes Drive"/>
    <n v="5950000"/>
    <x v="2"/>
    <n v="11610"/>
    <n v="6"/>
    <n v="6"/>
    <n v="6"/>
    <x v="128"/>
    <x v="1"/>
    <s v="KT22 0UL"/>
  </r>
  <r>
    <n v="2387"/>
    <s v="Groom Place"/>
    <n v="1950000"/>
    <x v="0"/>
    <n v="1010"/>
    <n v="2"/>
    <n v="2"/>
    <n v="2"/>
    <x v="3"/>
    <x v="0"/>
    <s v="SW1X 7BA"/>
  </r>
  <r>
    <n v="2388"/>
    <s v="Tedworth Square"/>
    <n v="1395000"/>
    <x v="1"/>
    <n v="757"/>
    <n v="1"/>
    <n v="1"/>
    <n v="1"/>
    <x v="3"/>
    <x v="0"/>
    <s v="SW3 4DY"/>
  </r>
  <r>
    <n v="2389"/>
    <s v="Aubrey Road"/>
    <n v="3200000"/>
    <x v="0"/>
    <n v="2282"/>
    <n v="3"/>
    <n v="3"/>
    <n v="3"/>
    <x v="3"/>
    <x v="0"/>
    <s v="W8 7JJ"/>
  </r>
  <r>
    <n v="2390"/>
    <s v="Campden Hill Gardens"/>
    <n v="775000"/>
    <x v="1"/>
    <n v="476"/>
    <n v="1"/>
    <n v="1"/>
    <n v="1"/>
    <x v="3"/>
    <x v="0"/>
    <s v="W8 7AX"/>
  </r>
  <r>
    <n v="2391"/>
    <s v="Callcott Street"/>
    <n v="2300000"/>
    <x v="0"/>
    <n v="1433"/>
    <n v="3"/>
    <n v="3"/>
    <n v="3"/>
    <x v="3"/>
    <x v="0"/>
    <s v="W8 7SU"/>
  </r>
  <r>
    <n v="2392"/>
    <s v="Hillborough Court"/>
    <n v="300000"/>
    <x v="1"/>
    <n v="483"/>
    <n v="1"/>
    <n v="1"/>
    <n v="1"/>
    <x v="471"/>
    <x v="0"/>
    <s v="E8 4LG"/>
  </r>
  <r>
    <n v="2393"/>
    <s v="St. Anns Gardens"/>
    <n v="1795000"/>
    <x v="0"/>
    <n v="1787"/>
    <n v="4"/>
    <n v="4"/>
    <n v="4"/>
    <x v="39"/>
    <x v="0"/>
    <s v="NW5 4ER"/>
  </r>
  <r>
    <n v="2394"/>
    <s v="Creighton Avenue"/>
    <n v="1550000"/>
    <x v="0"/>
    <n v="1888"/>
    <n v="4"/>
    <n v="4"/>
    <n v="4"/>
    <x v="3"/>
    <x v="0"/>
    <s v="N2 9BJ"/>
  </r>
  <r>
    <n v="2395"/>
    <s v="Roderick Road"/>
    <n v="875000"/>
    <x v="1"/>
    <n v="985"/>
    <n v="2"/>
    <n v="2"/>
    <n v="2"/>
    <x v="3"/>
    <x v="0"/>
    <s v="NW3 2NL"/>
  </r>
  <r>
    <n v="2396"/>
    <s v="Inglethorpe Street"/>
    <n v="2350000"/>
    <x v="0"/>
    <n v="2858"/>
    <n v="5"/>
    <n v="5"/>
    <n v="5"/>
    <x v="4"/>
    <x v="0"/>
    <s v="SW6 6NX"/>
  </r>
  <r>
    <n v="2397"/>
    <s v="Rivermead Court"/>
    <n v="1950000"/>
    <x v="1"/>
    <n v="1730"/>
    <n v="3"/>
    <n v="3"/>
    <n v="3"/>
    <x v="472"/>
    <x v="0"/>
    <s v="SW6 3RT"/>
  </r>
  <r>
    <n v="2398"/>
    <s v="Pursers Cross Road"/>
    <n v="1400000"/>
    <x v="0"/>
    <n v="1102"/>
    <n v="3"/>
    <n v="3"/>
    <n v="3"/>
    <x v="4"/>
    <x v="0"/>
    <s v="SW6 4QX"/>
  </r>
  <r>
    <n v="2399"/>
    <s v="Park View Road"/>
    <n v="2750000"/>
    <x v="0"/>
    <n v="3558"/>
    <n v="7"/>
    <n v="7"/>
    <n v="7"/>
    <x v="3"/>
    <x v="0"/>
    <s v="W5 2JB"/>
  </r>
  <r>
    <n v="2400"/>
    <s v="Gunnersbury Avenue"/>
    <n v="500000"/>
    <x v="1"/>
    <n v="770"/>
    <n v="2"/>
    <n v="2"/>
    <n v="2"/>
    <x v="113"/>
    <x v="0"/>
    <s v="W5 3NJ"/>
  </r>
  <r>
    <n v="2401"/>
    <s v="Haven Place"/>
    <n v="1150000"/>
    <x v="0"/>
    <n v="2382"/>
    <n v="5"/>
    <n v="5"/>
    <n v="5"/>
    <x v="61"/>
    <x v="1"/>
    <s v="KT10 9AQ"/>
  </r>
  <r>
    <n v="2402"/>
    <s v="Imber Park Road"/>
    <n v="900000"/>
    <x v="0"/>
    <n v="1606"/>
    <n v="4"/>
    <n v="4"/>
    <n v="4"/>
    <x v="18"/>
    <x v="1"/>
    <s v="KT10 8JB"/>
  </r>
  <r>
    <n v="2403"/>
    <s v="Tolworth Road"/>
    <n v="500000"/>
    <x v="0"/>
    <n v="669"/>
    <n v="2"/>
    <n v="2"/>
    <n v="2"/>
    <x v="49"/>
    <x v="1"/>
    <s v="KT6 7TA"/>
  </r>
  <r>
    <n v="2404"/>
    <s v="Queens Drive"/>
    <n v="1150000"/>
    <x v="0"/>
    <n v="1961"/>
    <n v="4"/>
    <n v="4"/>
    <n v="4"/>
    <x v="49"/>
    <x v="1"/>
    <s v="KT5 8PP"/>
  </r>
  <r>
    <n v="2405"/>
    <s v="Flaxman House"/>
    <n v="870000"/>
    <x v="1"/>
    <n v="635"/>
    <n v="1"/>
    <n v="1"/>
    <n v="1"/>
    <x v="473"/>
    <x v="0"/>
    <s v="SW10 9BS"/>
  </r>
  <r>
    <n v="2406"/>
    <s v="Bolton Gardens"/>
    <n v="1160000"/>
    <x v="1"/>
    <n v="689"/>
    <n v="2"/>
    <n v="2"/>
    <n v="2"/>
    <x v="3"/>
    <x v="0"/>
    <s v="SW5 0AQ"/>
  </r>
  <r>
    <n v="2407"/>
    <s v="Columbia Gardens"/>
    <n v="1350000"/>
    <x v="2"/>
    <n v="1023"/>
    <n v="3"/>
    <n v="3"/>
    <n v="3"/>
    <x v="3"/>
    <x v="0"/>
    <s v="SW6 1FU"/>
  </r>
  <r>
    <n v="2408"/>
    <s v="Wapping Lane"/>
    <n v="1075000"/>
    <x v="1"/>
    <n v="1575"/>
    <n v="2"/>
    <n v="2"/>
    <n v="2"/>
    <x v="3"/>
    <x v="0"/>
    <s v="E1W 2RR"/>
  </r>
  <r>
    <n v="2409"/>
    <s v="Clapham Common South Side"/>
    <n v="695000"/>
    <x v="1"/>
    <n v="848"/>
    <n v="2"/>
    <n v="2"/>
    <n v="2"/>
    <x v="3"/>
    <x v="0"/>
    <s v="SW4 9DX"/>
  </r>
  <r>
    <n v="2410"/>
    <s v="Holmside Road"/>
    <n v="1225000"/>
    <x v="0"/>
    <n v="1350"/>
    <n v="3"/>
    <n v="3"/>
    <n v="3"/>
    <x v="3"/>
    <x v="0"/>
    <s v="SW12 8RJ"/>
  </r>
  <r>
    <n v="2411"/>
    <s v="Sarsfeld Road"/>
    <n v="2300000"/>
    <x v="0"/>
    <n v="2668"/>
    <n v="5"/>
    <n v="5"/>
    <n v="5"/>
    <x v="3"/>
    <x v="0"/>
    <s v="SW12 8HL"/>
  </r>
  <r>
    <n v="2412"/>
    <s v="Broadway Lofts"/>
    <n v="550000"/>
    <x v="1"/>
    <n v="848"/>
    <n v="2"/>
    <n v="2"/>
    <n v="2"/>
    <x v="474"/>
    <x v="0"/>
    <s v="SW17 0EE"/>
  </r>
  <r>
    <n v="2413"/>
    <s v="City Tower"/>
    <n v="450000"/>
    <x v="1"/>
    <n v="640"/>
    <n v="2"/>
    <n v="2"/>
    <n v="2"/>
    <x v="46"/>
    <x v="0"/>
    <s v="E14 9LU"/>
  </r>
  <r>
    <n v="2414"/>
    <s v="Hugero Point"/>
    <n v="399995"/>
    <x v="1"/>
    <n v="569"/>
    <n v="1"/>
    <n v="1"/>
    <n v="1"/>
    <x v="475"/>
    <x v="0"/>
    <s v="SE10 0GS"/>
  </r>
  <r>
    <n v="2415"/>
    <s v="Trinity Tower"/>
    <n v="650000"/>
    <x v="1"/>
    <n v="1399"/>
    <n v="2"/>
    <n v="2"/>
    <n v="2"/>
    <x v="476"/>
    <x v="0"/>
    <s v="E14 9JW"/>
  </r>
  <r>
    <n v="2416"/>
    <s v="Myddelton Square"/>
    <n v="950000"/>
    <x v="1"/>
    <n v="963"/>
    <n v="2"/>
    <n v="2"/>
    <n v="2"/>
    <x v="1"/>
    <x v="0"/>
    <s v="EC1R 1YA"/>
  </r>
  <r>
    <n v="2417"/>
    <s v="Saffron Hill"/>
    <n v="885000"/>
    <x v="1"/>
    <n v="747"/>
    <n v="2"/>
    <n v="2"/>
    <n v="2"/>
    <x v="1"/>
    <x v="0"/>
    <s v="EC1N 8QS"/>
  </r>
  <r>
    <n v="2418"/>
    <s v="St. Albans Avenue"/>
    <n v="1595000"/>
    <x v="0"/>
    <n v="1688"/>
    <n v="5"/>
    <n v="5"/>
    <n v="5"/>
    <x v="21"/>
    <x v="0"/>
    <s v="W4 5JR"/>
  </r>
  <r>
    <n v="2419"/>
    <s v="Eden Studios"/>
    <n v="675000"/>
    <x v="0"/>
    <n v="705"/>
    <n v="2"/>
    <n v="2"/>
    <n v="2"/>
    <x v="477"/>
    <x v="0"/>
    <s v="W4 5AP"/>
  </r>
  <r>
    <n v="2420"/>
    <s v="Mallord Street"/>
    <n v="11200000"/>
    <x v="0"/>
    <n v="4576"/>
    <n v="5"/>
    <n v="5"/>
    <n v="5"/>
    <x v="3"/>
    <x v="0"/>
    <s v="SW3 6DU"/>
  </r>
  <r>
    <n v="2421"/>
    <s v="Westfields Avenue"/>
    <n v="2500000"/>
    <x v="0"/>
    <n v="3491"/>
    <n v="6"/>
    <n v="6"/>
    <n v="6"/>
    <x v="22"/>
    <x v="0"/>
    <s v="SW13 0AT"/>
  </r>
  <r>
    <n v="2422"/>
    <s v="Television Centre"/>
    <n v="775000"/>
    <x v="2"/>
    <n v="672"/>
    <n v="1"/>
    <n v="1"/>
    <n v="1"/>
    <x v="222"/>
    <x v="0"/>
    <s v="W12 7FS"/>
  </r>
  <r>
    <n v="2423"/>
    <s v="Bentley House"/>
    <n v="995000"/>
    <x v="1"/>
    <n v="1081"/>
    <n v="3"/>
    <n v="3"/>
    <n v="3"/>
    <x v="478"/>
    <x v="0"/>
    <s v="W6 7DR"/>
  </r>
  <r>
    <n v="2424"/>
    <s v="Drapers Court"/>
    <n v="570000"/>
    <x v="1"/>
    <n v="640"/>
    <n v="1"/>
    <n v="1"/>
    <n v="1"/>
    <x v="130"/>
    <x v="0"/>
    <s v="SW11 4DF"/>
  </r>
  <r>
    <n v="2425"/>
    <s v="Albany Mansions"/>
    <n v="950000"/>
    <x v="1"/>
    <n v="935"/>
    <n v="2"/>
    <n v="2"/>
    <n v="2"/>
    <x v="24"/>
    <x v="0"/>
    <s v="SW11 4PG"/>
  </r>
  <r>
    <n v="2426"/>
    <s v="Phillip House"/>
    <n v="550000"/>
    <x v="1"/>
    <n v="569"/>
    <n v="2"/>
    <n v="2"/>
    <n v="2"/>
    <x v="177"/>
    <x v="0"/>
    <s v="E1 5LW"/>
  </r>
  <r>
    <n v="2427"/>
    <s v="Thames Reach"/>
    <n v="1200000"/>
    <x v="1"/>
    <n v="1101"/>
    <n v="2"/>
    <n v="2"/>
    <n v="2"/>
    <x v="4"/>
    <x v="0"/>
    <s v="W6 9HS"/>
  </r>
  <r>
    <n v="2428"/>
    <s v="Hill Court"/>
    <n v="1900000"/>
    <x v="1"/>
    <n v="1961"/>
    <n v="3"/>
    <n v="3"/>
    <n v="3"/>
    <x v="162"/>
    <x v="0"/>
    <s v="SW19 7PD"/>
  </r>
  <r>
    <n v="2429"/>
    <s v="Trinity Road"/>
    <n v="600000"/>
    <x v="1"/>
    <n v="721"/>
    <n v="2"/>
    <n v="2"/>
    <n v="2"/>
    <x v="58"/>
    <x v="0"/>
    <s v="SW18 3SN"/>
  </r>
  <r>
    <n v="2430"/>
    <s v="Clifton Hill"/>
    <n v="5750000"/>
    <x v="0"/>
    <n v="3753"/>
    <n v="6"/>
    <n v="6"/>
    <n v="6"/>
    <x v="40"/>
    <x v="0"/>
    <s v="NW8 0JT"/>
  </r>
  <r>
    <n v="2431"/>
    <s v="Julius Seal House"/>
    <n v="450000"/>
    <x v="1"/>
    <n v="549"/>
    <n v="1"/>
    <n v="1"/>
    <n v="1"/>
    <x v="479"/>
    <x v="0"/>
    <s v="E9 6FA"/>
  </r>
  <r>
    <n v="2432"/>
    <s v="Balcombe Street"/>
    <n v="2950000"/>
    <x v="0"/>
    <n v="2142"/>
    <n v="4"/>
    <n v="4"/>
    <n v="4"/>
    <x v="3"/>
    <x v="0"/>
    <s v="NW1 6HE"/>
  </r>
  <r>
    <n v="2433"/>
    <s v="Hampstead Gate"/>
    <n v="1795000"/>
    <x v="0"/>
    <n v="2064"/>
    <n v="4"/>
    <n v="4"/>
    <n v="4"/>
    <x v="480"/>
    <x v="0"/>
    <s v="NW3 6AL"/>
  </r>
  <r>
    <n v="2434"/>
    <s v="Hampton Court Road"/>
    <n v="2750000"/>
    <x v="0"/>
    <n v="5810"/>
    <n v="5"/>
    <n v="5"/>
    <n v="5"/>
    <x v="208"/>
    <x v="1"/>
    <s v="KT8 9BW"/>
  </r>
  <r>
    <n v="2435"/>
    <s v="Outwood Lane"/>
    <n v="875000"/>
    <x v="0"/>
    <n v="1756"/>
    <n v="4"/>
    <n v="4"/>
    <n v="4"/>
    <x v="481"/>
    <x v="1"/>
    <s v="CR5 3NB"/>
  </r>
  <r>
    <n v="2436"/>
    <s v="Elsynge Road"/>
    <n v="850000"/>
    <x v="1"/>
    <n v="1030"/>
    <n v="3"/>
    <n v="3"/>
    <n v="3"/>
    <x v="3"/>
    <x v="0"/>
    <s v="SW18 2HR"/>
  </r>
  <r>
    <n v="2437"/>
    <s v="St. James's Drive"/>
    <n v="850000"/>
    <x v="1"/>
    <n v="930"/>
    <n v="2"/>
    <n v="2"/>
    <n v="2"/>
    <x v="3"/>
    <x v="0"/>
    <s v="SW17 7RR"/>
  </r>
  <r>
    <n v="2438"/>
    <s v="Ridgmount Gardens"/>
    <n v="2195000"/>
    <x v="1"/>
    <n v="1384"/>
    <n v="4"/>
    <n v="4"/>
    <n v="4"/>
    <x v="3"/>
    <x v="0"/>
    <s v="WC1E 7AR"/>
  </r>
  <r>
    <n v="2439"/>
    <s v="Adriatic Apartments"/>
    <n v="899995"/>
    <x v="4"/>
    <n v="1310"/>
    <n v="2"/>
    <n v="2"/>
    <n v="2"/>
    <x v="482"/>
    <x v="0"/>
    <s v="E16 1BU"/>
  </r>
  <r>
    <n v="2440"/>
    <s v="Fulham Road"/>
    <n v="700000"/>
    <x v="1"/>
    <n v="560"/>
    <n v="2"/>
    <n v="2"/>
    <n v="2"/>
    <x v="3"/>
    <x v="0"/>
    <s v="SW10 9EW"/>
  </r>
  <r>
    <n v="2441"/>
    <s v="Byfeld Gardens"/>
    <n v="2125000"/>
    <x v="0"/>
    <n v="2128"/>
    <n v="4"/>
    <n v="4"/>
    <n v="4"/>
    <x v="22"/>
    <x v="0"/>
    <s v="SW13 9HP"/>
  </r>
  <r>
    <n v="2442"/>
    <s v="Broomwood Road"/>
    <n v="975000"/>
    <x v="1"/>
    <n v="1033"/>
    <n v="3"/>
    <n v="3"/>
    <n v="3"/>
    <x v="3"/>
    <x v="0"/>
    <s v="SW11 6JT"/>
  </r>
  <r>
    <n v="2443"/>
    <s v="Guilford Street"/>
    <n v="2000000"/>
    <x v="1"/>
    <n v="1467"/>
    <n v="3"/>
    <n v="3"/>
    <n v="3"/>
    <x v="483"/>
    <x v="0"/>
    <s v="WC1N 1DF"/>
  </r>
  <r>
    <n v="2444"/>
    <s v="Warehouse W"/>
    <n v="450000"/>
    <x v="1"/>
    <n v="677"/>
    <n v="1"/>
    <n v="1"/>
    <n v="1"/>
    <x v="484"/>
    <x v="0"/>
    <s v="E16 1BD"/>
  </r>
  <r>
    <n v="2445"/>
    <s v="Biggs Square"/>
    <n v="375000"/>
    <x v="1"/>
    <n v="502"/>
    <n v="1"/>
    <n v="1"/>
    <n v="1"/>
    <x v="485"/>
    <x v="0"/>
    <s v="E9 5DT"/>
  </r>
  <r>
    <n v="2446"/>
    <s v="The Nautilus Building"/>
    <n v="650000"/>
    <x v="1"/>
    <n v="562"/>
    <n v="1"/>
    <n v="1"/>
    <n v="1"/>
    <x v="486"/>
    <x v="0"/>
    <s v="EC1R 1XW"/>
  </r>
  <r>
    <n v="2447"/>
    <s v="Chiswick Mall"/>
    <n v="2200000"/>
    <x v="0"/>
    <n v="2177"/>
    <n v="4"/>
    <n v="4"/>
    <n v="4"/>
    <x v="3"/>
    <x v="0"/>
    <s v="W4 2QH"/>
  </r>
  <r>
    <n v="2448"/>
    <s v="Grove Farm Park"/>
    <n v="1200000"/>
    <x v="0"/>
    <n v="2194"/>
    <n v="6"/>
    <n v="6"/>
    <n v="6"/>
    <x v="36"/>
    <x v="7"/>
    <s v="HA6 2BQ"/>
  </r>
  <r>
    <n v="2449"/>
    <s v="Ringford Road"/>
    <n v="1395000"/>
    <x v="0"/>
    <n v="1835"/>
    <n v="4"/>
    <n v="4"/>
    <n v="4"/>
    <x v="2"/>
    <x v="0"/>
    <s v="SW18 1RS"/>
  </r>
  <r>
    <n v="2450"/>
    <s v="Capital East Apartments"/>
    <n v="375000"/>
    <x v="1"/>
    <n v="590"/>
    <n v="1"/>
    <n v="1"/>
    <n v="1"/>
    <x v="487"/>
    <x v="0"/>
    <s v="E16 1AS"/>
  </r>
  <r>
    <n v="2451"/>
    <s v="Sutherland Avenue"/>
    <n v="1200000"/>
    <x v="1"/>
    <n v="956"/>
    <n v="1"/>
    <n v="1"/>
    <n v="1"/>
    <x v="3"/>
    <x v="0"/>
    <s v="W9 1ES"/>
  </r>
  <r>
    <n v="2452"/>
    <s v="Melrose Gardens"/>
    <n v="2495000"/>
    <x v="0"/>
    <n v="2580"/>
    <n v="5"/>
    <n v="5"/>
    <n v="5"/>
    <x v="3"/>
    <x v="0"/>
    <s v="W6 7RN"/>
  </r>
  <r>
    <n v="2453"/>
    <s v="Kingsfield Road"/>
    <n v="950000"/>
    <x v="0"/>
    <n v="2194"/>
    <n v="4"/>
    <n v="4"/>
    <n v="4"/>
    <x v="3"/>
    <x v="38"/>
    <s v="WD19 4TR"/>
  </r>
  <r>
    <n v="2454"/>
    <s v="Pissarro House"/>
    <n v="650000"/>
    <x v="1"/>
    <n v="662"/>
    <n v="1"/>
    <n v="1"/>
    <n v="1"/>
    <x v="445"/>
    <x v="0"/>
    <s v="N1 1QT"/>
  </r>
  <r>
    <n v="2455"/>
    <s v="Carlyle Court"/>
    <n v="1250000"/>
    <x v="1"/>
    <n v="1159"/>
    <n v="2"/>
    <n v="2"/>
    <n v="2"/>
    <x v="32"/>
    <x v="0"/>
    <s v="SW10 0UQ"/>
  </r>
  <r>
    <n v="2456"/>
    <s v="Tudor Road"/>
    <n v="775000"/>
    <x v="1"/>
    <n v="847"/>
    <n v="2"/>
    <n v="2"/>
    <n v="2"/>
    <x v="26"/>
    <x v="0"/>
    <s v="E9 7SN"/>
  </r>
  <r>
    <n v="2457"/>
    <s v="Old York Road"/>
    <n v="695000"/>
    <x v="1"/>
    <n v="774"/>
    <n v="3"/>
    <n v="3"/>
    <n v="3"/>
    <x v="3"/>
    <x v="0"/>
    <s v="SW18 1TF"/>
  </r>
  <r>
    <n v="2458"/>
    <s v="Garratt Lane"/>
    <n v="375000"/>
    <x v="1"/>
    <n v="526"/>
    <n v="1"/>
    <n v="1"/>
    <n v="1"/>
    <x v="3"/>
    <x v="0"/>
    <s v="SW18 4SW"/>
  </r>
  <r>
    <n v="2459"/>
    <s v="Sinclair Road"/>
    <n v="830000"/>
    <x v="1"/>
    <n v="930"/>
    <n v="2"/>
    <n v="2"/>
    <n v="2"/>
    <x v="3"/>
    <x v="0"/>
    <s v="W14 0NP"/>
  </r>
  <r>
    <n v="2460"/>
    <s v="Pelhams Walk"/>
    <n v="2350000"/>
    <x v="2"/>
    <n v="4777"/>
    <n v="5"/>
    <n v="5"/>
    <n v="5"/>
    <x v="18"/>
    <x v="1"/>
    <s v="KT10 8QD"/>
  </r>
  <r>
    <n v="2461"/>
    <s v="Roy Road"/>
    <n v="1000000"/>
    <x v="0"/>
    <n v="2544"/>
    <n v="4"/>
    <n v="4"/>
    <n v="4"/>
    <x v="36"/>
    <x v="7"/>
    <s v="HA6 1EH"/>
  </r>
  <r>
    <n v="2462"/>
    <s v="Albany Court"/>
    <n v="635000"/>
    <x v="1"/>
    <n v="526"/>
    <n v="1"/>
    <n v="1"/>
    <n v="1"/>
    <x v="488"/>
    <x v="0"/>
    <s v="SW1H 0AA"/>
  </r>
  <r>
    <n v="2463"/>
    <s v="New Road"/>
    <n v="1575000"/>
    <x v="0"/>
    <n v="2369"/>
    <n v="4"/>
    <n v="4"/>
    <n v="4"/>
    <x v="18"/>
    <x v="1"/>
    <s v="KT10 9NU"/>
  </r>
  <r>
    <n v="2464"/>
    <s v="Randolph Avenue"/>
    <n v="1275000"/>
    <x v="1"/>
    <n v="976"/>
    <n v="3"/>
    <n v="3"/>
    <n v="3"/>
    <x v="3"/>
    <x v="0"/>
    <s v="W9 1BG"/>
  </r>
  <r>
    <n v="2465"/>
    <s v="Discovery Dock Apartments East"/>
    <n v="699995"/>
    <x v="1"/>
    <n v="919"/>
    <n v="2"/>
    <n v="2"/>
    <n v="2"/>
    <x v="46"/>
    <x v="0"/>
    <s v="E14 9RU"/>
  </r>
  <r>
    <n v="2466"/>
    <s v="Hampstead High Street"/>
    <n v="1100000"/>
    <x v="1"/>
    <n v="1313"/>
    <n v="4"/>
    <n v="4"/>
    <n v="4"/>
    <x v="51"/>
    <x v="0"/>
    <s v="NW3 1QH"/>
  </r>
  <r>
    <n v="2467"/>
    <s v="Bezier Apartments"/>
    <n v="4500000"/>
    <x v="4"/>
    <n v="2922"/>
    <n v="3"/>
    <n v="3"/>
    <n v="3"/>
    <x v="489"/>
    <x v="0"/>
    <s v="EC1Y 1AH"/>
  </r>
  <r>
    <n v="2468"/>
    <s v="Hyde Park Square"/>
    <n v="2750000"/>
    <x v="1"/>
    <n v="1295"/>
    <n v="3"/>
    <n v="3"/>
    <n v="3"/>
    <x v="490"/>
    <x v="0"/>
    <s v="W2 2JY"/>
  </r>
  <r>
    <n v="2469"/>
    <s v="Meath Street"/>
    <n v="950000"/>
    <x v="1"/>
    <n v="947"/>
    <n v="3"/>
    <n v="3"/>
    <n v="3"/>
    <x v="3"/>
    <x v="0"/>
    <s v="SW11 4JA"/>
  </r>
  <r>
    <n v="2470"/>
    <s v="Kilburn Park Road"/>
    <n v="715000"/>
    <x v="1"/>
    <n v="789"/>
    <n v="2"/>
    <n v="2"/>
    <n v="2"/>
    <x v="491"/>
    <x v="0"/>
    <s v="NW6 5LD"/>
  </r>
  <r>
    <n v="2471"/>
    <s v="Leinster Gardens"/>
    <n v="3100000"/>
    <x v="1"/>
    <n v="2047"/>
    <n v="3"/>
    <n v="3"/>
    <n v="3"/>
    <x v="3"/>
    <x v="0"/>
    <s v="W2 3AN"/>
  </r>
  <r>
    <n v="2472"/>
    <s v="Holbein Place"/>
    <n v="5450000"/>
    <x v="0"/>
    <n v="2842"/>
    <n v="3"/>
    <n v="3"/>
    <n v="3"/>
    <x v="3"/>
    <x v="0"/>
    <s v="SW1W 8NP"/>
  </r>
  <r>
    <n v="2473"/>
    <s v="City Road"/>
    <n v="1977000"/>
    <x v="2"/>
    <n v="1075"/>
    <n v="2"/>
    <n v="2"/>
    <n v="2"/>
    <x v="145"/>
    <x v="0"/>
    <s v="EC1V 1AA"/>
  </r>
  <r>
    <n v="2474"/>
    <s v="City Road"/>
    <n v="2379000"/>
    <x v="2"/>
    <n v="1372"/>
    <n v="3"/>
    <n v="3"/>
    <n v="3"/>
    <x v="145"/>
    <x v="0"/>
    <s v="EC1V 1AA"/>
  </r>
  <r>
    <n v="2475"/>
    <s v="City Road"/>
    <n v="2899000"/>
    <x v="2"/>
    <n v="1594"/>
    <n v="3"/>
    <n v="3"/>
    <n v="3"/>
    <x v="145"/>
    <x v="0"/>
    <s v="EC1V 1AA"/>
  </r>
  <r>
    <n v="2476"/>
    <s v="Glenloch Road"/>
    <n v="4750000"/>
    <x v="0"/>
    <n v="3546"/>
    <n v="5"/>
    <n v="5"/>
    <n v="5"/>
    <x v="17"/>
    <x v="0"/>
    <s v="NW3 4DJ"/>
  </r>
  <r>
    <n v="2477"/>
    <s v="James House"/>
    <n v="450000"/>
    <x v="1"/>
    <n v="800"/>
    <n v="3"/>
    <n v="3"/>
    <n v="3"/>
    <x v="492"/>
    <x v="0"/>
    <s v="E1 4PP"/>
  </r>
  <r>
    <n v="2478"/>
    <s v="Bective Road"/>
    <n v="1245000"/>
    <x v="0"/>
    <n v="1450"/>
    <n v="4"/>
    <n v="4"/>
    <n v="4"/>
    <x v="2"/>
    <x v="0"/>
    <s v="SW15 2QA"/>
  </r>
  <r>
    <n v="2479"/>
    <s v="Tonsley Road"/>
    <n v="1195000"/>
    <x v="0"/>
    <n v="1262"/>
    <n v="3"/>
    <n v="3"/>
    <n v="3"/>
    <x v="58"/>
    <x v="0"/>
    <s v="SW18 1BG"/>
  </r>
  <r>
    <n v="2480"/>
    <s v="Walpole Mews"/>
    <n v="1325000"/>
    <x v="0"/>
    <n v="946"/>
    <n v="2"/>
    <n v="2"/>
    <n v="2"/>
    <x v="3"/>
    <x v="0"/>
    <s v="NW8 6EZ"/>
  </r>
  <r>
    <n v="2481"/>
    <s v="Gainsborough Studios North"/>
    <n v="775000"/>
    <x v="1"/>
    <n v="853"/>
    <n v="2"/>
    <n v="2"/>
    <n v="2"/>
    <x v="493"/>
    <x v="0"/>
    <s v="N1 5EB"/>
  </r>
  <r>
    <n v="2482"/>
    <s v="West Hill"/>
    <n v="465000"/>
    <x v="1"/>
    <n v="667"/>
    <n v="1"/>
    <n v="1"/>
    <n v="1"/>
    <x v="2"/>
    <x v="0"/>
    <s v="SW18 1RB"/>
  </r>
  <r>
    <n v="2483"/>
    <s v="Brandreth Road"/>
    <n v="1495000"/>
    <x v="0"/>
    <n v="2535"/>
    <n v="5"/>
    <n v="5"/>
    <n v="5"/>
    <x v="3"/>
    <x v="0"/>
    <s v="SW17 8ER"/>
  </r>
  <r>
    <n v="2484"/>
    <s v="Dance Square"/>
    <n v="650000"/>
    <x v="1"/>
    <n v="495"/>
    <n v="1"/>
    <n v="1"/>
    <n v="1"/>
    <x v="3"/>
    <x v="0"/>
    <s v="EC1V 3AN"/>
  </r>
  <r>
    <n v="2485"/>
    <s v="Upper Richmond Road West"/>
    <n v="775000"/>
    <x v="0"/>
    <n v="926"/>
    <n v="3"/>
    <n v="3"/>
    <n v="3"/>
    <x v="3"/>
    <x v="0"/>
    <s v="SW14 8DS"/>
  </r>
  <r>
    <n v="2486"/>
    <s v="Pearson Square"/>
    <n v="2400000"/>
    <x v="1"/>
    <n v="1053"/>
    <n v="2"/>
    <n v="2"/>
    <n v="2"/>
    <x v="180"/>
    <x v="0"/>
    <s v="W1T 3BH"/>
  </r>
  <r>
    <n v="2487"/>
    <s v="Ruvigny Gardens"/>
    <n v="1695000"/>
    <x v="0"/>
    <n v="1903"/>
    <n v="4"/>
    <n v="4"/>
    <n v="4"/>
    <x v="2"/>
    <x v="0"/>
    <s v="SW15 1JR"/>
  </r>
  <r>
    <n v="2488"/>
    <s v="Franciscan Road"/>
    <n v="1275000"/>
    <x v="0"/>
    <n v="1980"/>
    <n v="4"/>
    <n v="4"/>
    <n v="4"/>
    <x v="3"/>
    <x v="0"/>
    <s v="SW17 8DJ"/>
  </r>
  <r>
    <n v="2489"/>
    <s v="North Grove"/>
    <n v="2500000"/>
    <x v="0"/>
    <n v="2475"/>
    <n v="4"/>
    <n v="4"/>
    <n v="4"/>
    <x v="5"/>
    <x v="0"/>
    <s v="N6 4SH"/>
  </r>
  <r>
    <n v="2490"/>
    <s v="The Bowls"/>
    <n v="675000"/>
    <x v="1"/>
    <n v="1533"/>
    <n v="3"/>
    <n v="3"/>
    <n v="3"/>
    <x v="188"/>
    <x v="8"/>
    <s v="IG7 6ND"/>
  </r>
  <r>
    <n v="2491"/>
    <s v="Rowan Lodge"/>
    <n v="2500000"/>
    <x v="1"/>
    <n v="1184"/>
    <n v="3"/>
    <n v="3"/>
    <n v="3"/>
    <x v="494"/>
    <x v="44"/>
    <s v="W8 5UJ"/>
  </r>
  <r>
    <n v="2492"/>
    <s v="Riverlight Quay"/>
    <n v="850000"/>
    <x v="2"/>
    <n v="819"/>
    <n v="2"/>
    <n v="2"/>
    <n v="2"/>
    <x v="495"/>
    <x v="0"/>
    <s v="SW8 5BE"/>
  </r>
  <r>
    <n v="2493"/>
    <s v="Findon Road"/>
    <n v="1795000"/>
    <x v="0"/>
    <n v="2101"/>
    <n v="4"/>
    <n v="4"/>
    <n v="4"/>
    <x v="3"/>
    <x v="0"/>
    <s v="W12 9PY"/>
  </r>
  <r>
    <n v="2494"/>
    <s v="Cummings House"/>
    <n v="599999"/>
    <x v="2"/>
    <n v="735"/>
    <n v="1"/>
    <n v="1"/>
    <n v="1"/>
    <x v="73"/>
    <x v="0"/>
    <s v="SW18 1UA"/>
  </r>
  <r>
    <n v="2495"/>
    <s v="Bellwether Lane"/>
    <n v="575000"/>
    <x v="1"/>
    <n v="613"/>
    <n v="1"/>
    <n v="1"/>
    <n v="1"/>
    <x v="58"/>
    <x v="0"/>
    <s v="SW18 1UE"/>
  </r>
  <r>
    <n v="2496"/>
    <s v="Perryn Road"/>
    <n v="2999000"/>
    <x v="0"/>
    <n v="3900"/>
    <n v="6"/>
    <n v="6"/>
    <n v="6"/>
    <x v="3"/>
    <x v="0"/>
    <s v="W3 7LR"/>
  </r>
  <r>
    <n v="2497"/>
    <s v="Ainger Road"/>
    <n v="865000"/>
    <x v="1"/>
    <n v="781"/>
    <n v="2"/>
    <n v="2"/>
    <n v="2"/>
    <x v="11"/>
    <x v="0"/>
    <s v="NW3 3AR"/>
  </r>
  <r>
    <n v="2498"/>
    <s v="Kewferry Drive"/>
    <n v="2950000"/>
    <x v="0"/>
    <n v="4904"/>
    <n v="5"/>
    <n v="5"/>
    <n v="5"/>
    <x v="36"/>
    <x v="45"/>
    <s v="HA6 2NU"/>
  </r>
  <r>
    <n v="2499"/>
    <s v="St. Georges Wharf"/>
    <n v="1500000"/>
    <x v="1"/>
    <n v="1364"/>
    <n v="3"/>
    <n v="3"/>
    <n v="3"/>
    <x v="496"/>
    <x v="0"/>
    <s v="SE1 2YS"/>
  </r>
  <r>
    <n v="2500"/>
    <s v="Kerrison Villas"/>
    <n v="850000"/>
    <x v="0"/>
    <n v="972"/>
    <n v="2"/>
    <n v="2"/>
    <n v="2"/>
    <x v="3"/>
    <x v="0"/>
    <s v="W5 5NN"/>
  </r>
  <r>
    <n v="2501"/>
    <s v="Gun Place"/>
    <n v="420000"/>
    <x v="1"/>
    <n v="554"/>
    <n v="1"/>
    <n v="1"/>
    <n v="1"/>
    <x v="497"/>
    <x v="0"/>
    <s v="E1W 2RX"/>
  </r>
  <r>
    <n v="2502"/>
    <s v="Flask Walk"/>
    <n v="825000"/>
    <x v="1"/>
    <n v="573"/>
    <n v="1"/>
    <n v="1"/>
    <n v="1"/>
    <x v="51"/>
    <x v="0"/>
    <s v="NW3 1HE"/>
  </r>
  <r>
    <n v="2503"/>
    <s v="Waldegrave Road"/>
    <n v="1599999"/>
    <x v="0"/>
    <n v="1704"/>
    <n v="4"/>
    <n v="4"/>
    <n v="4"/>
    <x v="3"/>
    <x v="2"/>
    <s v="TW1 4SU"/>
  </r>
  <r>
    <n v="2504"/>
    <s v="Park Lane"/>
    <n v="2150000"/>
    <x v="1"/>
    <n v="802"/>
    <n v="2"/>
    <n v="2"/>
    <n v="2"/>
    <x v="133"/>
    <x v="0"/>
    <s v="W1K 1PU"/>
  </r>
  <r>
    <n v="2505"/>
    <s v="Chalcot Square"/>
    <n v="999995"/>
    <x v="1"/>
    <n v="763"/>
    <n v="2"/>
    <n v="2"/>
    <n v="2"/>
    <x v="11"/>
    <x v="0"/>
    <s v="NW1 8YA"/>
  </r>
  <r>
    <n v="2506"/>
    <s v="Stanhope Gardens"/>
    <n v="1200000"/>
    <x v="1"/>
    <n v="773"/>
    <n v="2"/>
    <n v="2"/>
    <n v="2"/>
    <x v="3"/>
    <x v="0"/>
    <s v="SW7 5QX"/>
  </r>
  <r>
    <n v="2507"/>
    <s v="Highwood House"/>
    <n v="525000"/>
    <x v="1"/>
    <n v="844"/>
    <n v="2"/>
    <n v="2"/>
    <n v="2"/>
    <x v="61"/>
    <x v="1"/>
    <s v="KT10 8BP"/>
  </r>
  <r>
    <n v="2508"/>
    <s v="Cranfield Court"/>
    <n v="695000"/>
    <x v="1"/>
    <n v="463"/>
    <n v="1"/>
    <n v="1"/>
    <n v="1"/>
    <x v="498"/>
    <x v="0"/>
    <s v="W1H 4NF"/>
  </r>
  <r>
    <n v="2509"/>
    <s v="Ecclesbourne Road"/>
    <n v="750000"/>
    <x v="1"/>
    <n v="785"/>
    <n v="2"/>
    <n v="2"/>
    <n v="2"/>
    <x v="3"/>
    <x v="0"/>
    <s v="N1 3GG"/>
  </r>
  <r>
    <n v="2510"/>
    <s v="Myrtleside Close"/>
    <n v="550000"/>
    <x v="1"/>
    <n v="1103"/>
    <n v="2"/>
    <n v="2"/>
    <n v="2"/>
    <x v="36"/>
    <x v="7"/>
    <s v="HA6 2XQ"/>
  </r>
  <r>
    <n v="2511"/>
    <s v="Chepstow Place"/>
    <n v="1500000"/>
    <x v="1"/>
    <n v="1133"/>
    <n v="3"/>
    <n v="3"/>
    <n v="3"/>
    <x v="3"/>
    <x v="0"/>
    <s v="W2 4TE"/>
  </r>
  <r>
    <n v="2512"/>
    <s v="Carlton Mansions"/>
    <n v="850000"/>
    <x v="1"/>
    <n v="822"/>
    <n v="2"/>
    <n v="2"/>
    <n v="2"/>
    <x v="499"/>
    <x v="0"/>
    <s v="W9 1NR"/>
  </r>
  <r>
    <n v="2513"/>
    <s v="Exchange Building"/>
    <n v="1250000"/>
    <x v="1"/>
    <n v="1407"/>
    <n v="2"/>
    <n v="2"/>
    <n v="2"/>
    <x v="177"/>
    <x v="0"/>
    <s v="E1 6NQ"/>
  </r>
  <r>
    <n v="2514"/>
    <s v="St. James's Street"/>
    <n v="1375000"/>
    <x v="1"/>
    <n v="641"/>
    <n v="1"/>
    <n v="1"/>
    <n v="1"/>
    <x v="53"/>
    <x v="0"/>
    <s v="SW1A 1PH"/>
  </r>
  <r>
    <n v="2515"/>
    <s v="Oakley Street"/>
    <n v="845000"/>
    <x v="1"/>
    <n v="517"/>
    <n v="1"/>
    <n v="1"/>
    <n v="1"/>
    <x v="3"/>
    <x v="0"/>
    <s v="SW3 5HA"/>
  </r>
  <r>
    <n v="2516"/>
    <s v="Landmark East Tower"/>
    <n v="560000"/>
    <x v="1"/>
    <n v="541"/>
    <n v="1"/>
    <n v="1"/>
    <n v="1"/>
    <x v="46"/>
    <x v="0"/>
    <s v="E14 9EG"/>
  </r>
  <r>
    <n v="2517"/>
    <s v="Bevans House"/>
    <n v="410000"/>
    <x v="1"/>
    <n v="549"/>
    <n v="1"/>
    <n v="1"/>
    <n v="1"/>
    <x v="500"/>
    <x v="0"/>
    <s v="SW18 1GR"/>
  </r>
  <r>
    <n v="2518"/>
    <s v="White Post Lane"/>
    <n v="495000"/>
    <x v="1"/>
    <n v="562"/>
    <n v="1"/>
    <n v="1"/>
    <n v="1"/>
    <x v="3"/>
    <x v="0"/>
    <s v="E9 5SZ"/>
  </r>
  <r>
    <n v="2519"/>
    <s v="Englewood Road"/>
    <n v="795000"/>
    <x v="1"/>
    <n v="882"/>
    <n v="2"/>
    <n v="2"/>
    <n v="2"/>
    <x v="3"/>
    <x v="0"/>
    <s v="SW12 9NZ"/>
  </r>
  <r>
    <n v="2520"/>
    <s v="Waldegrave Park"/>
    <n v="3700000"/>
    <x v="0"/>
    <n v="4438"/>
    <n v="6"/>
    <n v="6"/>
    <n v="6"/>
    <x v="241"/>
    <x v="7"/>
    <s v="TW1 4TJ"/>
  </r>
  <r>
    <n v="2521"/>
    <s v="Arlington Road"/>
    <n v="699999"/>
    <x v="1"/>
    <n v="759"/>
    <n v="1"/>
    <n v="1"/>
    <n v="1"/>
    <x v="114"/>
    <x v="0"/>
    <s v="NW1 7ET"/>
  </r>
  <r>
    <n v="2522"/>
    <s v="Queens Road"/>
    <n v="1400000"/>
    <x v="1"/>
    <n v="1388"/>
    <n v="3"/>
    <n v="3"/>
    <n v="3"/>
    <x v="66"/>
    <x v="1"/>
    <s v="TW10 6JW"/>
  </r>
  <r>
    <n v="2523"/>
    <s v="Kirkstall Road"/>
    <n v="2000000"/>
    <x v="0"/>
    <n v="2736"/>
    <n v="5"/>
    <n v="5"/>
    <n v="5"/>
    <x v="3"/>
    <x v="0"/>
    <s v="SW2 4HD"/>
  </r>
  <r>
    <n v="2524"/>
    <s v="Manor Road"/>
    <n v="1750000"/>
    <x v="0"/>
    <n v="3162"/>
    <n v="5"/>
    <n v="5"/>
    <n v="5"/>
    <x v="3"/>
    <x v="46"/>
    <s v="RM4 1NB"/>
  </r>
  <r>
    <n v="2525"/>
    <s v="Portland Place"/>
    <n v="4900000"/>
    <x v="4"/>
    <n v="2122"/>
    <n v="2"/>
    <n v="2"/>
    <n v="2"/>
    <x v="12"/>
    <x v="0"/>
    <s v="W1B 1PW"/>
  </r>
  <r>
    <n v="2526"/>
    <s v="Chronicle Tower"/>
    <n v="950000"/>
    <x v="2"/>
    <n v="898"/>
    <n v="2"/>
    <n v="2"/>
    <n v="2"/>
    <x v="501"/>
    <x v="0"/>
    <s v="EC1V 1AJ"/>
  </r>
  <r>
    <n v="2527"/>
    <s v="Esher Green"/>
    <n v="2250000"/>
    <x v="0"/>
    <n v="3874"/>
    <n v="5"/>
    <n v="5"/>
    <n v="5"/>
    <x v="18"/>
    <x v="1"/>
    <s v="KT10 8AD"/>
  </r>
  <r>
    <n v="2528"/>
    <s v="Berry Street"/>
    <n v="1350000"/>
    <x v="1"/>
    <n v="1234"/>
    <n v="2"/>
    <n v="2"/>
    <n v="2"/>
    <x v="3"/>
    <x v="0"/>
    <s v="EC1V 0AA"/>
  </r>
  <r>
    <n v="2529"/>
    <s v="Holmes Road"/>
    <n v="900000"/>
    <x v="1"/>
    <n v="962"/>
    <n v="2"/>
    <n v="2"/>
    <n v="2"/>
    <x v="39"/>
    <x v="0"/>
    <s v="NW5 3AN"/>
  </r>
  <r>
    <n v="2530"/>
    <s v="Spencer Road"/>
    <n v="2850000"/>
    <x v="0"/>
    <n v="4094"/>
    <n v="5"/>
    <n v="5"/>
    <n v="5"/>
    <x v="208"/>
    <x v="1"/>
    <s v="KT8 0SP"/>
  </r>
  <r>
    <n v="2531"/>
    <s v="Mornington Crescent"/>
    <n v="499999"/>
    <x v="1"/>
    <n v="477"/>
    <n v="1"/>
    <n v="1"/>
    <n v="1"/>
    <x v="3"/>
    <x v="0"/>
    <s v="NW1 7RE"/>
  </r>
  <r>
    <n v="2532"/>
    <s v="Wolsey Road"/>
    <n v="2500000"/>
    <x v="0"/>
    <n v="3740"/>
    <n v="6"/>
    <n v="6"/>
    <n v="6"/>
    <x v="208"/>
    <x v="1"/>
    <s v="KT8 9EW"/>
  </r>
  <r>
    <n v="2533"/>
    <s v="Fitzjames Avenue"/>
    <n v="1500000"/>
    <x v="1"/>
    <n v="1539"/>
    <n v="4"/>
    <n v="4"/>
    <n v="4"/>
    <x v="3"/>
    <x v="0"/>
    <s v="W14 0RR"/>
  </r>
  <r>
    <n v="2534"/>
    <s v="Boat Race House"/>
    <n v="1050000"/>
    <x v="2"/>
    <n v="1184"/>
    <n v="2"/>
    <n v="2"/>
    <n v="2"/>
    <x v="502"/>
    <x v="0"/>
    <s v="SW14 8AJ"/>
  </r>
  <r>
    <n v="2535"/>
    <s v="Ollards Grove"/>
    <n v="1450000"/>
    <x v="0"/>
    <n v="2322"/>
    <n v="5"/>
    <n v="5"/>
    <n v="5"/>
    <x v="55"/>
    <x v="8"/>
    <s v="IG10 4DW"/>
  </r>
  <r>
    <n v="2536"/>
    <s v="Kingsland Road"/>
    <n v="490000"/>
    <x v="1"/>
    <n v="594"/>
    <n v="1"/>
    <n v="1"/>
    <n v="1"/>
    <x v="45"/>
    <x v="0"/>
    <s v="E8 4DS"/>
  </r>
  <r>
    <n v="2537"/>
    <s v="Bull Inn Court"/>
    <n v="1095000"/>
    <x v="1"/>
    <n v="741"/>
    <n v="1"/>
    <n v="1"/>
    <n v="1"/>
    <x v="181"/>
    <x v="0"/>
    <s v="WC2R 0NP"/>
  </r>
  <r>
    <n v="2538"/>
    <s v="The Hermitage"/>
    <n v="625000"/>
    <x v="1"/>
    <n v="648"/>
    <n v="2"/>
    <n v="2"/>
    <n v="2"/>
    <x v="22"/>
    <x v="0"/>
    <s v="SW13 9RF"/>
  </r>
  <r>
    <n v="2539"/>
    <s v="Thames Crescent"/>
    <n v="2600000"/>
    <x v="0"/>
    <n v="3252"/>
    <n v="6"/>
    <n v="6"/>
    <n v="6"/>
    <x v="3"/>
    <x v="0"/>
    <s v="W4 2RU"/>
  </r>
  <r>
    <n v="2540"/>
    <s v="Kensington House"/>
    <n v="3350000"/>
    <x v="1"/>
    <n v="2024"/>
    <n v="4"/>
    <n v="4"/>
    <n v="4"/>
    <x v="503"/>
    <x v="0"/>
    <s v="W8 5BD"/>
  </r>
  <r>
    <n v="2541"/>
    <s v="Elms Road"/>
    <n v="3995000"/>
    <x v="0"/>
    <n v="4767"/>
    <n v="7"/>
    <n v="7"/>
    <n v="7"/>
    <x v="3"/>
    <x v="0"/>
    <s v="SW4 9ER"/>
  </r>
  <r>
    <n v="2542"/>
    <s v="Larkhall Rise"/>
    <n v="2500000"/>
    <x v="0"/>
    <n v="2082"/>
    <n v="3"/>
    <n v="3"/>
    <n v="3"/>
    <x v="3"/>
    <x v="0"/>
    <s v="SW4 6HR"/>
  </r>
  <r>
    <n v="2543"/>
    <s v="City North East Tower"/>
    <n v="720000"/>
    <x v="2"/>
    <n v="883"/>
    <n v="2"/>
    <n v="2"/>
    <n v="2"/>
    <x v="147"/>
    <x v="0"/>
    <s v="N4 3FQ"/>
  </r>
  <r>
    <n v="2544"/>
    <s v="City North East Tower"/>
    <n v="715000"/>
    <x v="2"/>
    <n v="883"/>
    <n v="2"/>
    <n v="2"/>
    <n v="2"/>
    <x v="147"/>
    <x v="0"/>
    <s v="N4 3FQ"/>
  </r>
  <r>
    <n v="2545"/>
    <s v="City North East Tower"/>
    <n v="710000"/>
    <x v="2"/>
    <n v="883"/>
    <n v="2"/>
    <n v="2"/>
    <n v="2"/>
    <x v="147"/>
    <x v="0"/>
    <s v="N4 3FQ"/>
  </r>
  <r>
    <n v="2546"/>
    <s v="Eglantine Road"/>
    <n v="450000"/>
    <x v="1"/>
    <n v="678"/>
    <n v="2"/>
    <n v="2"/>
    <n v="2"/>
    <x v="58"/>
    <x v="0"/>
    <s v="SW18 2DD"/>
  </r>
  <r>
    <n v="2547"/>
    <s v="Russell Villas"/>
    <n v="2350000"/>
    <x v="0"/>
    <n v="2115"/>
    <n v="4"/>
    <n v="4"/>
    <n v="4"/>
    <x v="504"/>
    <x v="2"/>
    <s v="TW1 2QG"/>
  </r>
  <r>
    <n v="2548"/>
    <s v="Sandy Lane"/>
    <n v="2195000"/>
    <x v="0"/>
    <n v="3337"/>
    <n v="5"/>
    <n v="5"/>
    <n v="5"/>
    <x v="428"/>
    <x v="7"/>
    <s v="TW11 0DR"/>
  </r>
  <r>
    <n v="2549"/>
    <s v="Stanley Road"/>
    <n v="915000"/>
    <x v="6"/>
    <n v="1771"/>
    <n v="5"/>
    <n v="5"/>
    <n v="5"/>
    <x v="36"/>
    <x v="7"/>
    <s v="HA6 1RQ"/>
  </r>
  <r>
    <n v="2550"/>
    <s v="The Wallpaper Apartments"/>
    <n v="950000"/>
    <x v="1"/>
    <n v="955"/>
    <n v="2"/>
    <n v="2"/>
    <n v="2"/>
    <x v="505"/>
    <x v="0"/>
    <s v="N1 1NS"/>
  </r>
  <r>
    <n v="2551"/>
    <s v="Princes Park Apartments South"/>
    <n v="1200000"/>
    <x v="4"/>
    <n v="1152"/>
    <n v="3"/>
    <n v="3"/>
    <n v="3"/>
    <x v="506"/>
    <x v="0"/>
    <s v="NW5 3LN"/>
  </r>
  <r>
    <n v="2552"/>
    <s v="Pelhams Walk"/>
    <n v="1895000"/>
    <x v="0"/>
    <n v="3225"/>
    <n v="5"/>
    <n v="5"/>
    <n v="5"/>
    <x v="18"/>
    <x v="1"/>
    <s v="KT10 8QD"/>
  </r>
  <r>
    <n v="2553"/>
    <s v="Claremont Avenue"/>
    <n v="1295000"/>
    <x v="0"/>
    <n v="2331"/>
    <n v="4"/>
    <n v="4"/>
    <n v="4"/>
    <x v="18"/>
    <x v="1"/>
    <s v="KT10 9JD"/>
  </r>
  <r>
    <n v="2554"/>
    <s v="Great James Street"/>
    <n v="4950000"/>
    <x v="0"/>
    <n v="3908"/>
    <n v="4"/>
    <n v="4"/>
    <n v="4"/>
    <x v="483"/>
    <x v="0"/>
    <s v="WC1N 3HB"/>
  </r>
  <r>
    <n v="2555"/>
    <s v="Prebend Gardens"/>
    <n v="2100000"/>
    <x v="0"/>
    <n v="2290"/>
    <n v="5"/>
    <n v="5"/>
    <n v="5"/>
    <x v="21"/>
    <x v="0"/>
    <s v="W4 1TN"/>
  </r>
  <r>
    <n v="2556"/>
    <s v="Clapham Manor Street"/>
    <n v="1275000"/>
    <x v="0"/>
    <n v="1384"/>
    <n v="3"/>
    <n v="3"/>
    <n v="3"/>
    <x v="3"/>
    <x v="0"/>
    <s v="SW4 6DR"/>
  </r>
  <r>
    <n v="2557"/>
    <s v="Denbigh Gardens"/>
    <n v="5250000"/>
    <x v="0"/>
    <n v="4386"/>
    <n v="5"/>
    <n v="5"/>
    <n v="5"/>
    <x v="66"/>
    <x v="1"/>
    <s v="TW10 6EN"/>
  </r>
  <r>
    <n v="2558"/>
    <s v="Pied Bull Yard"/>
    <n v="1250000"/>
    <x v="0"/>
    <n v="1013"/>
    <n v="3"/>
    <n v="3"/>
    <n v="3"/>
    <x v="14"/>
    <x v="0"/>
    <s v="N1 0EU"/>
  </r>
  <r>
    <n v="2559"/>
    <s v="Kingsland Road"/>
    <n v="925000"/>
    <x v="4"/>
    <n v="913"/>
    <n v="2"/>
    <n v="2"/>
    <n v="2"/>
    <x v="45"/>
    <x v="0"/>
    <s v="E8 4DQ"/>
  </r>
  <r>
    <n v="2560"/>
    <s v="Eaton Square"/>
    <n v="3100000"/>
    <x v="1"/>
    <n v="1682"/>
    <n v="2"/>
    <n v="2"/>
    <n v="2"/>
    <x v="94"/>
    <x v="0"/>
    <s v="SW1W 9DA"/>
  </r>
  <r>
    <n v="2561"/>
    <s v="Outwood Lane"/>
    <n v="3950000"/>
    <x v="0"/>
    <n v="10807"/>
    <n v="7"/>
    <n v="7"/>
    <n v="7"/>
    <x v="419"/>
    <x v="1"/>
    <s v="KT20 6JS"/>
  </r>
  <r>
    <n v="2562"/>
    <s v="Sutton Court Road"/>
    <n v="1775000"/>
    <x v="0"/>
    <n v="3143"/>
    <n v="6"/>
    <n v="6"/>
    <n v="6"/>
    <x v="21"/>
    <x v="0"/>
    <s v="W4 3EQ"/>
  </r>
  <r>
    <n v="2563"/>
    <s v="Melody Road"/>
    <n v="1750000"/>
    <x v="0"/>
    <n v="2230"/>
    <n v="5"/>
    <n v="5"/>
    <n v="5"/>
    <x v="58"/>
    <x v="0"/>
    <s v="SW18 2QW"/>
  </r>
  <r>
    <n v="2564"/>
    <s v="Stokesheath Road"/>
    <n v="4500000"/>
    <x v="0"/>
    <n v="7935"/>
    <n v="6"/>
    <n v="6"/>
    <n v="6"/>
    <x v="128"/>
    <x v="1"/>
    <s v="KT22 0PN"/>
  </r>
  <r>
    <n v="2565"/>
    <s v="Tasman Road"/>
    <n v="1295000"/>
    <x v="0"/>
    <n v="1654"/>
    <n v="4"/>
    <n v="4"/>
    <n v="4"/>
    <x v="3"/>
    <x v="0"/>
    <s v="SW9 9LT"/>
  </r>
  <r>
    <n v="2566"/>
    <s v="Lessar Avenue"/>
    <n v="1775000"/>
    <x v="0"/>
    <n v="2446"/>
    <n v="4"/>
    <n v="4"/>
    <n v="4"/>
    <x v="3"/>
    <x v="0"/>
    <s v="SW4 9HJ"/>
  </r>
  <r>
    <n v="2567"/>
    <s v="Academy Gardens"/>
    <n v="5700000"/>
    <x v="2"/>
    <n v="2482"/>
    <n v="3"/>
    <n v="3"/>
    <n v="3"/>
    <x v="507"/>
    <x v="0"/>
    <s v="W8 7QQ"/>
  </r>
  <r>
    <n v="2568"/>
    <s v="Markham Street"/>
    <n v="2950000"/>
    <x v="0"/>
    <n v="1415"/>
    <n v="3"/>
    <n v="3"/>
    <n v="3"/>
    <x v="77"/>
    <x v="0"/>
    <s v="SW3 3NP"/>
  </r>
  <r>
    <n v="2569"/>
    <s v="Ditton Grove"/>
    <n v="925000"/>
    <x v="0"/>
    <n v="1642"/>
    <n v="3"/>
    <n v="3"/>
    <n v="3"/>
    <x v="18"/>
    <x v="1"/>
    <s v="KT10 9FN"/>
  </r>
  <r>
    <n v="2570"/>
    <s v="Hale House"/>
    <n v="650000"/>
    <x v="1"/>
    <n v="570"/>
    <n v="1"/>
    <n v="1"/>
    <n v="1"/>
    <x v="508"/>
    <x v="0"/>
    <s v="SW1V 2HS"/>
  </r>
  <r>
    <n v="2571"/>
    <s v="Lavenham Road"/>
    <n v="1250000"/>
    <x v="0"/>
    <n v="1674"/>
    <n v="4"/>
    <n v="4"/>
    <n v="4"/>
    <x v="3"/>
    <x v="0"/>
    <s v="SW18 5HA"/>
  </r>
  <r>
    <n v="2572"/>
    <s v="Bassingham Road"/>
    <n v="1300000"/>
    <x v="0"/>
    <n v="1805"/>
    <n v="4"/>
    <n v="4"/>
    <n v="4"/>
    <x v="3"/>
    <x v="0"/>
    <s v="SW18 3AG"/>
  </r>
  <r>
    <n v="2573"/>
    <s v="Cadogan Terrace"/>
    <n v="299950"/>
    <x v="1"/>
    <n v="274"/>
    <n v="1"/>
    <n v="1"/>
    <n v="1"/>
    <x v="509"/>
    <x v="0"/>
    <s v="E9 5HP"/>
  </r>
  <r>
    <n v="2574"/>
    <s v="Chester Terrace"/>
    <n v="6500000"/>
    <x v="0"/>
    <n v="4185"/>
    <n v="6"/>
    <n v="6"/>
    <n v="6"/>
    <x v="38"/>
    <x v="0"/>
    <s v="NW1 4ND"/>
  </r>
  <r>
    <n v="2575"/>
    <s v="Temple Street"/>
    <n v="365000"/>
    <x v="1"/>
    <n v="424"/>
    <n v="1"/>
    <n v="1"/>
    <n v="1"/>
    <x v="3"/>
    <x v="0"/>
    <s v="E2 6GE"/>
  </r>
  <r>
    <n v="2576"/>
    <s v="Cambridge Heath Road"/>
    <n v="475000"/>
    <x v="1"/>
    <n v="720"/>
    <n v="2"/>
    <n v="2"/>
    <n v="2"/>
    <x v="456"/>
    <x v="0"/>
    <s v="E2 0EL"/>
  </r>
  <r>
    <n v="2577"/>
    <s v="Princes Square"/>
    <n v="1999950"/>
    <x v="1"/>
    <n v="1151"/>
    <n v="3"/>
    <n v="3"/>
    <n v="3"/>
    <x v="3"/>
    <x v="0"/>
    <s v="W2 4NP"/>
  </r>
  <r>
    <n v="2578"/>
    <s v="Shirland Road"/>
    <n v="750000"/>
    <x v="1"/>
    <n v="738"/>
    <n v="2"/>
    <n v="2"/>
    <n v="2"/>
    <x v="348"/>
    <x v="0"/>
    <s v="W9 3JH"/>
  </r>
  <r>
    <n v="2579"/>
    <s v="Elgin Avenue"/>
    <n v="2595000"/>
    <x v="1"/>
    <n v="2006"/>
    <n v="3"/>
    <n v="3"/>
    <n v="3"/>
    <x v="348"/>
    <x v="0"/>
    <s v="W9 1NH"/>
  </r>
  <r>
    <n v="2580"/>
    <s v="Strand"/>
    <n v="3750000"/>
    <x v="2"/>
    <n v="1545"/>
    <n v="3"/>
    <n v="3"/>
    <n v="3"/>
    <x v="510"/>
    <x v="0"/>
    <s v="WC2R 1AB"/>
  </r>
  <r>
    <n v="2581"/>
    <s v="Bridge House"/>
    <n v="530000"/>
    <x v="2"/>
    <n v="848"/>
    <n v="2"/>
    <n v="2"/>
    <n v="2"/>
    <x v="338"/>
    <x v="8"/>
    <s v="IG10 3ED"/>
  </r>
  <r>
    <n v="2582"/>
    <s v="John Spencer Square"/>
    <n v="1350000"/>
    <x v="0"/>
    <n v="954"/>
    <n v="3"/>
    <n v="3"/>
    <n v="3"/>
    <x v="3"/>
    <x v="0"/>
    <s v="N1 2LZ"/>
  </r>
  <r>
    <n v="2583"/>
    <s v="Lee Street"/>
    <n v="575000"/>
    <x v="1"/>
    <n v="688"/>
    <n v="2"/>
    <n v="2"/>
    <n v="2"/>
    <x v="511"/>
    <x v="0"/>
    <s v="E8 4FB"/>
  </r>
  <r>
    <n v="2584"/>
    <s v="Vista House"/>
    <n v="900000"/>
    <x v="2"/>
    <n v="986"/>
    <n v="2"/>
    <n v="2"/>
    <n v="2"/>
    <x v="190"/>
    <x v="0"/>
    <s v="W5 2BT"/>
  </r>
  <r>
    <n v="2585"/>
    <s v="Elvaston Place"/>
    <n v="1495000"/>
    <x v="1"/>
    <n v="829"/>
    <n v="2"/>
    <n v="2"/>
    <n v="2"/>
    <x v="3"/>
    <x v="0"/>
    <s v="SW7 5QG"/>
  </r>
  <r>
    <n v="2586"/>
    <s v="Dundee Court"/>
    <n v="495000"/>
    <x v="1"/>
    <n v="626"/>
    <n v="1"/>
    <n v="1"/>
    <n v="1"/>
    <x v="512"/>
    <x v="0"/>
    <s v="E1W 2YG"/>
  </r>
  <r>
    <n v="2587"/>
    <s v="Boston Building"/>
    <n v="300000"/>
    <x v="1"/>
    <n v="446"/>
    <n v="1"/>
    <n v="1"/>
    <n v="1"/>
    <x v="513"/>
    <x v="0"/>
    <s v="SE13 7RW"/>
  </r>
  <r>
    <n v="2588"/>
    <s v="Carver Close"/>
    <n v="795000"/>
    <x v="0"/>
    <n v="1019"/>
    <n v="3"/>
    <n v="3"/>
    <n v="3"/>
    <x v="76"/>
    <x v="0"/>
    <s v="W4 5BP"/>
  </r>
  <r>
    <n v="2589"/>
    <s v="Fielding Mews"/>
    <n v="1250000"/>
    <x v="0"/>
    <n v="1606"/>
    <n v="3"/>
    <n v="3"/>
    <n v="3"/>
    <x v="22"/>
    <x v="0"/>
    <s v="SW13 9EY"/>
  </r>
  <r>
    <n v="2590"/>
    <s v="York Mansions"/>
    <n v="1875000"/>
    <x v="1"/>
    <n v="1383"/>
    <n v="3"/>
    <n v="3"/>
    <n v="3"/>
    <x v="57"/>
    <x v="0"/>
    <s v="SW11 4DN"/>
  </r>
  <r>
    <n v="2591"/>
    <s v="Knightley Walk"/>
    <n v="700000"/>
    <x v="1"/>
    <n v="898"/>
    <n v="2"/>
    <n v="2"/>
    <n v="2"/>
    <x v="58"/>
    <x v="0"/>
    <s v="SW18 1HB"/>
  </r>
  <r>
    <n v="2592"/>
    <s v="Ossington Street"/>
    <n v="4600000"/>
    <x v="0"/>
    <n v="2650"/>
    <n v="5"/>
    <n v="5"/>
    <n v="5"/>
    <x v="3"/>
    <x v="0"/>
    <s v="W2 4LY"/>
  </r>
  <r>
    <n v="2593"/>
    <s v="City Road"/>
    <n v="1630000"/>
    <x v="2"/>
    <n v="1049"/>
    <n v="2"/>
    <n v="2"/>
    <n v="2"/>
    <x v="3"/>
    <x v="0"/>
    <s v="EC1V 2QQ"/>
  </r>
  <r>
    <n v="2594"/>
    <s v="Wilna Road"/>
    <n v="925000"/>
    <x v="0"/>
    <n v="1357"/>
    <n v="3"/>
    <n v="3"/>
    <n v="3"/>
    <x v="58"/>
    <x v="0"/>
    <s v="SW18 3BA"/>
  </r>
  <r>
    <n v="2595"/>
    <s v="Evelyn Mansions"/>
    <n v="1150000"/>
    <x v="1"/>
    <n v="1816"/>
    <n v="2"/>
    <n v="2"/>
    <n v="2"/>
    <x v="514"/>
    <x v="0"/>
    <s v="SW1P 1NH"/>
  </r>
  <r>
    <n v="2596"/>
    <s v="Burghley Road"/>
    <n v="3995000"/>
    <x v="0"/>
    <n v="5509"/>
    <n v="5"/>
    <n v="5"/>
    <n v="5"/>
    <x v="0"/>
    <x v="0"/>
    <s v="SW19 5HL"/>
  </r>
  <r>
    <n v="2597"/>
    <s v="Leopold Court"/>
    <n v="1300000"/>
    <x v="1"/>
    <n v="1946"/>
    <n v="3"/>
    <n v="3"/>
    <n v="3"/>
    <x v="61"/>
    <x v="1"/>
    <s v="KT10 9BW"/>
  </r>
  <r>
    <n v="2598"/>
    <s v="Rowfant Road"/>
    <n v="1425000"/>
    <x v="0"/>
    <n v="2342"/>
    <n v="5"/>
    <n v="5"/>
    <n v="5"/>
    <x v="3"/>
    <x v="0"/>
    <s v="SW17 7AP"/>
  </r>
  <r>
    <n v="2599"/>
    <s v="Marlborough Crescent"/>
    <n v="3300000"/>
    <x v="0"/>
    <n v="2885"/>
    <n v="6"/>
    <n v="6"/>
    <n v="6"/>
    <x v="76"/>
    <x v="0"/>
    <s v="W4 1HE"/>
  </r>
  <r>
    <n v="2600"/>
    <s v="Buckingham Gate"/>
    <n v="890000"/>
    <x v="1"/>
    <n v="848"/>
    <n v="2"/>
    <n v="2"/>
    <n v="2"/>
    <x v="3"/>
    <x v="0"/>
    <s v="SW1E 6PB"/>
  </r>
  <r>
    <n v="2601"/>
    <s v="Grangewood"/>
    <n v="425000"/>
    <x v="1"/>
    <n v="523"/>
    <n v="1"/>
    <n v="1"/>
    <n v="1"/>
    <x v="67"/>
    <x v="0"/>
    <s v="SW15 2RN"/>
  </r>
  <r>
    <n v="2602"/>
    <s v="Hilliard House"/>
    <n v="350000"/>
    <x v="1"/>
    <n v="512"/>
    <n v="1"/>
    <n v="1"/>
    <n v="1"/>
    <x v="515"/>
    <x v="0"/>
    <s v="E1W 3NN"/>
  </r>
  <r>
    <n v="2603"/>
    <s v="One Kensington Gardens"/>
    <n v="5500000"/>
    <x v="2"/>
    <n v="1866"/>
    <n v="2"/>
    <n v="2"/>
    <n v="2"/>
    <x v="214"/>
    <x v="0"/>
    <s v="W8 5AE"/>
  </r>
  <r>
    <n v="2604"/>
    <s v="Nexus Court"/>
    <n v="399000"/>
    <x v="1"/>
    <n v="469"/>
    <n v="1"/>
    <n v="1"/>
    <n v="1"/>
    <x v="516"/>
    <x v="0"/>
    <s v="NW6 5AT"/>
  </r>
  <r>
    <n v="2605"/>
    <s v="Lamont Road"/>
    <n v="1345000"/>
    <x v="1"/>
    <n v="1001"/>
    <n v="2"/>
    <n v="2"/>
    <n v="2"/>
    <x v="3"/>
    <x v="0"/>
    <s v="SW10 0HU"/>
  </r>
  <r>
    <n v="2606"/>
    <s v="Merino Court"/>
    <n v="1200000"/>
    <x v="4"/>
    <n v="1154"/>
    <n v="2"/>
    <n v="2"/>
    <n v="2"/>
    <x v="517"/>
    <x v="0"/>
    <s v="EC1V 8BG"/>
  </r>
  <r>
    <n v="2607"/>
    <s v="Monkhams Avenue"/>
    <n v="1595000"/>
    <x v="0"/>
    <n v="2363"/>
    <n v="5"/>
    <n v="5"/>
    <n v="5"/>
    <x v="47"/>
    <x v="8"/>
    <s v="IG8 0EX"/>
  </r>
  <r>
    <n v="2608"/>
    <s v="Thorkhill Road"/>
    <n v="1000000"/>
    <x v="0"/>
    <n v="1714"/>
    <n v="5"/>
    <n v="5"/>
    <n v="5"/>
    <x v="42"/>
    <x v="1"/>
    <s v="KT7 0UG"/>
  </r>
  <r>
    <n v="2609"/>
    <s v="Willow Avenue"/>
    <n v="2850000"/>
    <x v="2"/>
    <n v="2767"/>
    <n v="3"/>
    <n v="3"/>
    <n v="3"/>
    <x v="22"/>
    <x v="0"/>
    <s v="SW13 0LT"/>
  </r>
  <r>
    <n v="2610"/>
    <s v="Crealock Street"/>
    <n v="825000"/>
    <x v="1"/>
    <n v="1055"/>
    <n v="3"/>
    <n v="3"/>
    <n v="3"/>
    <x v="58"/>
    <x v="0"/>
    <s v="SW18 2BS"/>
  </r>
  <r>
    <n v="2611"/>
    <s v="Murray Road"/>
    <n v="1600000"/>
    <x v="0"/>
    <n v="2825"/>
    <n v="5"/>
    <n v="5"/>
    <n v="5"/>
    <x v="36"/>
    <x v="7"/>
    <s v="HA6 2YP"/>
  </r>
  <r>
    <n v="2612"/>
    <s v="Randolph Avenue"/>
    <n v="715000"/>
    <x v="1"/>
    <n v="600"/>
    <n v="2"/>
    <n v="2"/>
    <n v="2"/>
    <x v="3"/>
    <x v="0"/>
    <s v="W9 1DL"/>
  </r>
  <r>
    <n v="2613"/>
    <s v="Oakley Street"/>
    <n v="850000"/>
    <x v="1"/>
    <n v="565"/>
    <n v="2"/>
    <n v="2"/>
    <n v="2"/>
    <x v="3"/>
    <x v="0"/>
    <s v="SW3 5NT"/>
  </r>
  <r>
    <n v="2614"/>
    <s v="Chiswick High Road"/>
    <n v="625000"/>
    <x v="4"/>
    <n v="902"/>
    <n v="2"/>
    <n v="2"/>
    <n v="2"/>
    <x v="3"/>
    <x v="0"/>
    <s v="W4 5RR"/>
  </r>
  <r>
    <n v="2615"/>
    <s v="Wimpole Street"/>
    <n v="1895000"/>
    <x v="1"/>
    <n v="1079"/>
    <n v="3"/>
    <n v="3"/>
    <n v="3"/>
    <x v="3"/>
    <x v="32"/>
    <s v="W1G 8AE"/>
  </r>
  <r>
    <n v="2616"/>
    <s v="The Riverside Apartment"/>
    <n v="8950000"/>
    <x v="1"/>
    <n v="3701"/>
    <n v="3"/>
    <n v="3"/>
    <n v="3"/>
    <x v="518"/>
    <x v="0"/>
    <s v="SE1 2LY"/>
  </r>
  <r>
    <n v="2617"/>
    <s v="Alwyne Road"/>
    <n v="4750000"/>
    <x v="0"/>
    <n v="4002"/>
    <n v="5"/>
    <n v="5"/>
    <n v="5"/>
    <x v="298"/>
    <x v="0"/>
    <s v="N1 2HN"/>
  </r>
  <r>
    <n v="2618"/>
    <s v="Roseneath Road"/>
    <n v="2195000"/>
    <x v="0"/>
    <n v="2492"/>
    <n v="4"/>
    <n v="4"/>
    <n v="4"/>
    <x v="3"/>
    <x v="0"/>
    <s v="SW11 6AG"/>
  </r>
  <r>
    <n v="2619"/>
    <s v="Courtenay Avenue"/>
    <n v="16999999"/>
    <x v="0"/>
    <n v="11733"/>
    <n v="9"/>
    <n v="9"/>
    <n v="9"/>
    <x v="5"/>
    <x v="0"/>
    <s v="N6 4LR"/>
  </r>
  <r>
    <n v="2620"/>
    <s v="Montagu Street"/>
    <n v="1150000"/>
    <x v="1"/>
    <n v="1056"/>
    <n v="2"/>
    <n v="2"/>
    <n v="2"/>
    <x v="3"/>
    <x v="0"/>
    <s v="W1H 7EX"/>
  </r>
  <r>
    <n v="2621"/>
    <s v="Lindfield Gardens"/>
    <n v="1250000"/>
    <x v="1"/>
    <n v="1332"/>
    <n v="3"/>
    <n v="3"/>
    <n v="3"/>
    <x v="51"/>
    <x v="0"/>
    <s v="NW3 6PX"/>
  </r>
  <r>
    <n v="2622"/>
    <s v="Portland Place"/>
    <n v="1050000"/>
    <x v="1"/>
    <n v="631"/>
    <n v="2"/>
    <n v="2"/>
    <n v="2"/>
    <x v="12"/>
    <x v="0"/>
    <s v="W1B 1NX"/>
  </r>
  <r>
    <n v="2623"/>
    <s v="Fitzjames Avenue"/>
    <n v="1650000"/>
    <x v="1"/>
    <n v="1641"/>
    <n v="3"/>
    <n v="3"/>
    <n v="3"/>
    <x v="3"/>
    <x v="0"/>
    <s v="W14 0RP"/>
  </r>
  <r>
    <n v="2624"/>
    <s v="Emmanuel Road"/>
    <n v="1600000"/>
    <x v="0"/>
    <n v="1962"/>
    <n v="4"/>
    <n v="4"/>
    <n v="4"/>
    <x v="3"/>
    <x v="0"/>
    <s v="SW12 0HR"/>
  </r>
  <r>
    <n v="2625"/>
    <s v="Common Road"/>
    <n v="5000000"/>
    <x v="0"/>
    <n v="5156"/>
    <n v="6"/>
    <n v="6"/>
    <n v="6"/>
    <x v="238"/>
    <x v="7"/>
    <s v="HA7 3JF"/>
  </r>
  <r>
    <n v="2626"/>
    <s v="Aissele Place"/>
    <n v="899950"/>
    <x v="0"/>
    <n v="1743"/>
    <n v="3"/>
    <n v="3"/>
    <n v="3"/>
    <x v="61"/>
    <x v="1"/>
    <s v="KT10 9RL"/>
  </r>
  <r>
    <n v="2627"/>
    <s v="Claremont End"/>
    <n v="2650000"/>
    <x v="0"/>
    <n v="4141"/>
    <n v="5"/>
    <n v="5"/>
    <n v="5"/>
    <x v="18"/>
    <x v="1"/>
    <s v="KT10 9LZ"/>
  </r>
  <r>
    <n v="2628"/>
    <s v="Belgrave Road"/>
    <n v="850000"/>
    <x v="1"/>
    <n v="1100"/>
    <n v="2"/>
    <n v="2"/>
    <n v="2"/>
    <x v="155"/>
    <x v="0"/>
    <s v="SW1V 2BH"/>
  </r>
  <r>
    <n v="2629"/>
    <s v="Galesbury Road"/>
    <n v="1350000"/>
    <x v="0"/>
    <n v="1867"/>
    <n v="4"/>
    <n v="4"/>
    <n v="4"/>
    <x v="58"/>
    <x v="0"/>
    <s v="SW18 2RL"/>
  </r>
  <r>
    <n v="2630"/>
    <s v="Alma Road"/>
    <n v="1825000"/>
    <x v="0"/>
    <n v="2140"/>
    <n v="4"/>
    <n v="4"/>
    <n v="4"/>
    <x v="73"/>
    <x v="0"/>
    <s v="SW18 1AB"/>
  </r>
  <r>
    <n v="2631"/>
    <s v="St. Ann's Hill"/>
    <n v="2350000"/>
    <x v="0"/>
    <n v="3801"/>
    <n v="7"/>
    <n v="7"/>
    <n v="7"/>
    <x v="58"/>
    <x v="0"/>
    <s v="SW18 2RS"/>
  </r>
  <r>
    <n v="2632"/>
    <s v="Burnell House"/>
    <n v="800000"/>
    <x v="4"/>
    <n v="1039"/>
    <n v="3"/>
    <n v="3"/>
    <n v="3"/>
    <x v="519"/>
    <x v="0"/>
    <s v="E20 1GY"/>
  </r>
  <r>
    <n v="2633"/>
    <s v="Elm Tree Court"/>
    <n v="1100000"/>
    <x v="1"/>
    <n v="1152"/>
    <n v="3"/>
    <n v="3"/>
    <n v="3"/>
    <x v="278"/>
    <x v="0"/>
    <s v="NW8 9JT"/>
  </r>
  <r>
    <n v="2634"/>
    <s v="St. Thomas's Mews"/>
    <n v="799950"/>
    <x v="0"/>
    <n v="1160"/>
    <n v="3"/>
    <n v="3"/>
    <n v="3"/>
    <x v="67"/>
    <x v="0"/>
    <s v="SW18 1AX"/>
  </r>
  <r>
    <n v="2635"/>
    <s v="Hallowell Road"/>
    <n v="500000"/>
    <x v="0"/>
    <n v="792"/>
    <n v="2"/>
    <n v="2"/>
    <n v="2"/>
    <x v="36"/>
    <x v="7"/>
    <s v="HA6 1DU"/>
  </r>
  <r>
    <n v="2636"/>
    <s v="Bolingbroke Grove"/>
    <n v="575000"/>
    <x v="1"/>
    <n v="625"/>
    <n v="2"/>
    <n v="2"/>
    <n v="2"/>
    <x v="3"/>
    <x v="0"/>
    <s v="SW11 1DB"/>
  </r>
  <r>
    <n v="2637"/>
    <s v="Aliwal Road"/>
    <n v="1375000"/>
    <x v="2"/>
    <n v="1712"/>
    <n v="4"/>
    <n v="4"/>
    <n v="4"/>
    <x v="3"/>
    <x v="0"/>
    <s v="SW11 1RD"/>
  </r>
  <r>
    <n v="2638"/>
    <s v="Southgate Road"/>
    <n v="1675000"/>
    <x v="0"/>
    <n v="1845"/>
    <n v="5"/>
    <n v="5"/>
    <n v="5"/>
    <x v="14"/>
    <x v="0"/>
    <s v="N1 3HX"/>
  </r>
  <r>
    <n v="2639"/>
    <s v="Welsby Court"/>
    <n v="700000"/>
    <x v="1"/>
    <n v="964"/>
    <n v="2"/>
    <n v="2"/>
    <n v="2"/>
    <x v="408"/>
    <x v="0"/>
    <s v="W5 2EX"/>
  </r>
  <r>
    <n v="2640"/>
    <s v="Gloucester Road"/>
    <n v="1400000"/>
    <x v="0"/>
    <n v="2151"/>
    <n v="5"/>
    <n v="5"/>
    <n v="5"/>
    <x v="113"/>
    <x v="0"/>
    <s v="W5 4JB"/>
  </r>
  <r>
    <n v="2641"/>
    <s v="Bramham Gardens"/>
    <n v="3295000"/>
    <x v="1"/>
    <n v="1846"/>
    <n v="3"/>
    <n v="3"/>
    <n v="3"/>
    <x v="3"/>
    <x v="0"/>
    <s v="SW5 0JE"/>
  </r>
  <r>
    <n v="2642"/>
    <s v="Christian Court"/>
    <n v="489000"/>
    <x v="1"/>
    <n v="660"/>
    <n v="2"/>
    <n v="2"/>
    <n v="2"/>
    <x v="520"/>
    <x v="0"/>
    <s v="SE16 5UA"/>
  </r>
  <r>
    <n v="2643"/>
    <s v="Hollywood Court"/>
    <n v="1395000"/>
    <x v="4"/>
    <n v="831"/>
    <n v="2"/>
    <n v="2"/>
    <n v="2"/>
    <x v="521"/>
    <x v="0"/>
    <s v="SW10 9HR"/>
  </r>
  <r>
    <n v="2644"/>
    <s v="Hogarth Road"/>
    <n v="1200000"/>
    <x v="1"/>
    <n v="834"/>
    <n v="1"/>
    <n v="1"/>
    <n v="1"/>
    <x v="3"/>
    <x v="0"/>
    <s v="SW5 0QH"/>
  </r>
  <r>
    <n v="2645"/>
    <s v="Chiswick High Road"/>
    <n v="695000"/>
    <x v="1"/>
    <n v="784"/>
    <n v="2"/>
    <n v="2"/>
    <n v="2"/>
    <x v="21"/>
    <x v="0"/>
    <s v="W4 1TE"/>
  </r>
  <r>
    <n v="2646"/>
    <s v="The Oxygen"/>
    <n v="500000"/>
    <x v="1"/>
    <n v="822"/>
    <n v="2"/>
    <n v="2"/>
    <n v="2"/>
    <x v="522"/>
    <x v="0"/>
    <s v="E16 1BL"/>
  </r>
  <r>
    <n v="2647"/>
    <s v="Lombard Wharf"/>
    <n v="950000"/>
    <x v="1"/>
    <n v="880"/>
    <n v="2"/>
    <n v="2"/>
    <n v="2"/>
    <x v="24"/>
    <x v="0"/>
    <s v="SW11 3GN"/>
  </r>
  <r>
    <n v="2648"/>
    <s v="Ashley Gardens"/>
    <n v="1525000"/>
    <x v="1"/>
    <n v="1215"/>
    <n v="2"/>
    <n v="2"/>
    <n v="2"/>
    <x v="176"/>
    <x v="0"/>
    <s v="SW1P 1HN"/>
  </r>
  <r>
    <n v="2649"/>
    <s v="Hanover Gate Mansions"/>
    <n v="649950"/>
    <x v="1"/>
    <n v="510"/>
    <n v="1"/>
    <n v="1"/>
    <n v="1"/>
    <x v="523"/>
    <x v="0"/>
    <s v="NW1 4SN"/>
  </r>
  <r>
    <n v="2650"/>
    <s v="Rutland Gate"/>
    <n v="3495000"/>
    <x v="4"/>
    <n v="1409"/>
    <n v="3"/>
    <n v="3"/>
    <n v="3"/>
    <x v="157"/>
    <x v="0"/>
    <s v="SW7 1PL"/>
  </r>
  <r>
    <n v="2651"/>
    <s v="Bramfield Road"/>
    <n v="850000"/>
    <x v="1"/>
    <n v="1010"/>
    <n v="2"/>
    <n v="2"/>
    <n v="2"/>
    <x v="3"/>
    <x v="0"/>
    <s v="SW11 6PY"/>
  </r>
  <r>
    <n v="2652"/>
    <s v="Warrington Crescent"/>
    <n v="4250000"/>
    <x v="1"/>
    <n v="2750"/>
    <n v="4"/>
    <n v="4"/>
    <n v="4"/>
    <x v="50"/>
    <x v="0"/>
    <s v="W9 1EL"/>
  </r>
  <r>
    <n v="2653"/>
    <s v="Copsem Drive"/>
    <n v="2125000"/>
    <x v="0"/>
    <n v="3763"/>
    <n v="5"/>
    <n v="5"/>
    <n v="5"/>
    <x v="18"/>
    <x v="1"/>
    <s v="KT10 9HD"/>
  </r>
  <r>
    <n v="2654"/>
    <s v="Hogarth Road"/>
    <n v="775000"/>
    <x v="1"/>
    <n v="624"/>
    <n v="2"/>
    <n v="2"/>
    <n v="2"/>
    <x v="3"/>
    <x v="0"/>
    <s v="SW5 0PT"/>
  </r>
  <r>
    <n v="2655"/>
    <s v="The Lab Building"/>
    <n v="450000"/>
    <x v="1"/>
    <n v="386"/>
    <n v="1"/>
    <n v="1"/>
    <n v="1"/>
    <x v="81"/>
    <x v="0"/>
    <s v="EC1R 4TW"/>
  </r>
  <r>
    <n v="2656"/>
    <s v="St. George's Drive"/>
    <n v="650000"/>
    <x v="1"/>
    <n v="458"/>
    <n v="2"/>
    <n v="2"/>
    <n v="2"/>
    <x v="155"/>
    <x v="0"/>
    <s v="SW1V 4DJ"/>
  </r>
  <r>
    <n v="2657"/>
    <s v="Rose Square"/>
    <n v="3850000"/>
    <x v="2"/>
    <n v="1776"/>
    <n v="3"/>
    <n v="3"/>
    <n v="3"/>
    <x v="350"/>
    <x v="0"/>
    <s v="SW3 6RS"/>
  </r>
  <r>
    <n v="2658"/>
    <s v="Albert Gate Court"/>
    <n v="5500000"/>
    <x v="1"/>
    <n v="2651"/>
    <n v="4"/>
    <n v="4"/>
    <n v="4"/>
    <x v="524"/>
    <x v="0"/>
    <s v="SW1X 7PE"/>
  </r>
  <r>
    <n v="2659"/>
    <s v="Chelsea Towers"/>
    <n v="1300000"/>
    <x v="1"/>
    <n v="832"/>
    <n v="2"/>
    <n v="2"/>
    <n v="2"/>
    <x v="525"/>
    <x v="0"/>
    <s v="SW3 5PN"/>
  </r>
  <r>
    <n v="2660"/>
    <s v="Ainsdale Road"/>
    <n v="900000"/>
    <x v="0"/>
    <n v="1253"/>
    <n v="3"/>
    <n v="3"/>
    <n v="3"/>
    <x v="3"/>
    <x v="0"/>
    <s v="W5 1JX"/>
  </r>
  <r>
    <n v="2661"/>
    <s v="Ledbury Road"/>
    <n v="1500000"/>
    <x v="1"/>
    <n v="1107"/>
    <n v="3"/>
    <n v="3"/>
    <n v="3"/>
    <x v="3"/>
    <x v="0"/>
    <s v="W11 1HR"/>
  </r>
  <r>
    <n v="2662"/>
    <s v="Mysore Road"/>
    <n v="1075000"/>
    <x v="3"/>
    <n v="1295"/>
    <n v="3"/>
    <n v="3"/>
    <n v="3"/>
    <x v="3"/>
    <x v="0"/>
    <s v="SW11 5RY"/>
  </r>
  <r>
    <n v="2663"/>
    <s v="Warrington Crescent"/>
    <n v="1150000"/>
    <x v="1"/>
    <n v="928"/>
    <n v="2"/>
    <n v="2"/>
    <n v="2"/>
    <x v="50"/>
    <x v="0"/>
    <s v="W9 1EL"/>
  </r>
  <r>
    <n v="2664"/>
    <s v="Madrid Road"/>
    <n v="2950000"/>
    <x v="0"/>
    <n v="3953"/>
    <n v="4"/>
    <n v="4"/>
    <n v="4"/>
    <x v="22"/>
    <x v="0"/>
    <s v="SW13 9PD"/>
  </r>
  <r>
    <n v="2665"/>
    <s v="Park Terrace, Warriner Gardens"/>
    <n v="2795000"/>
    <x v="0"/>
    <n v="2768"/>
    <n v="4"/>
    <n v="4"/>
    <n v="4"/>
    <x v="31"/>
    <x v="0"/>
    <s v="SW11 4XW"/>
  </r>
  <r>
    <n v="2666"/>
    <s v="Addison Park Mansions"/>
    <n v="1150000"/>
    <x v="1"/>
    <n v="1100"/>
    <n v="3"/>
    <n v="3"/>
    <n v="3"/>
    <x v="526"/>
    <x v="0"/>
    <s v="W14 0EB"/>
  </r>
  <r>
    <n v="2667"/>
    <s v="Weston Green Road"/>
    <n v="1200000"/>
    <x v="0"/>
    <n v="1813"/>
    <n v="4"/>
    <n v="4"/>
    <n v="4"/>
    <x v="42"/>
    <x v="1"/>
    <s v="KT7 0HY"/>
  </r>
  <r>
    <n v="2668"/>
    <s v="Hyde Park Gardens Mews"/>
    <n v="2850000"/>
    <x v="0"/>
    <n v="1543"/>
    <n v="3"/>
    <n v="3"/>
    <n v="3"/>
    <x v="3"/>
    <x v="0"/>
    <s v="W2 2NX"/>
  </r>
  <r>
    <n v="2669"/>
    <s v="Bonney Terrace"/>
    <n v="1900000"/>
    <x v="0"/>
    <n v="2090"/>
    <n v="4"/>
    <n v="4"/>
    <n v="4"/>
    <x v="288"/>
    <x v="0"/>
    <s v="W6 0SN"/>
  </r>
  <r>
    <n v="2670"/>
    <s v="King Street"/>
    <n v="550000"/>
    <x v="1"/>
    <n v="517"/>
    <n v="1"/>
    <n v="1"/>
    <n v="1"/>
    <x v="79"/>
    <x v="0"/>
    <s v="W6 0RR"/>
  </r>
  <r>
    <n v="2671"/>
    <s v="Hendham Road"/>
    <n v="1550000"/>
    <x v="0"/>
    <n v="1777"/>
    <n v="4"/>
    <n v="4"/>
    <n v="4"/>
    <x v="58"/>
    <x v="0"/>
    <s v="SW17 7DH"/>
  </r>
  <r>
    <n v="2672"/>
    <s v="Sandy Lane"/>
    <n v="2195000"/>
    <x v="0"/>
    <n v="3467"/>
    <n v="5"/>
    <n v="5"/>
    <n v="5"/>
    <x v="428"/>
    <x v="7"/>
    <s v="TW11 0DR"/>
  </r>
  <r>
    <n v="2673"/>
    <s v="Timber Yard"/>
    <n v="1000000"/>
    <x v="1"/>
    <n v="902"/>
    <n v="1"/>
    <n v="1"/>
    <n v="1"/>
    <x v="177"/>
    <x v="0"/>
    <s v="N1 6ND"/>
  </r>
  <r>
    <n v="2674"/>
    <s v="Foyle Road"/>
    <n v="2500000"/>
    <x v="2"/>
    <n v="3682"/>
    <n v="5"/>
    <n v="5"/>
    <n v="5"/>
    <x v="392"/>
    <x v="0"/>
    <s v="SE3 7RH"/>
  </r>
  <r>
    <n v="2675"/>
    <s v="Cecil Road"/>
    <n v="895000"/>
    <x v="0"/>
    <n v="1305"/>
    <n v="3"/>
    <n v="3"/>
    <n v="3"/>
    <x v="3"/>
    <x v="0"/>
    <s v="SW19 1JR"/>
  </r>
  <r>
    <n v="2676"/>
    <s v="Book House"/>
    <n v="650000"/>
    <x v="1"/>
    <n v="797"/>
    <n v="2"/>
    <n v="2"/>
    <n v="2"/>
    <x v="527"/>
    <x v="0"/>
    <s v="SW18 2QZ"/>
  </r>
  <r>
    <n v="2677"/>
    <s v="Cadogan Square"/>
    <n v="4150000"/>
    <x v="1"/>
    <n v="1504"/>
    <n v="2"/>
    <n v="2"/>
    <n v="2"/>
    <x v="3"/>
    <x v="0"/>
    <s v="SW1X 0JW"/>
  </r>
  <r>
    <n v="2678"/>
    <s v="Palace Court"/>
    <n v="1950000"/>
    <x v="1"/>
    <n v="1883"/>
    <n v="3"/>
    <n v="3"/>
    <n v="3"/>
    <x v="51"/>
    <x v="0"/>
    <s v="NW3 6DN"/>
  </r>
  <r>
    <n v="2679"/>
    <s v="Stevens Lane"/>
    <n v="1195000"/>
    <x v="0"/>
    <n v="2389"/>
    <n v="4"/>
    <n v="4"/>
    <n v="4"/>
    <x v="61"/>
    <x v="1"/>
    <s v="KT10 0TT"/>
  </r>
  <r>
    <n v="2680"/>
    <s v="Coleherne Court"/>
    <n v="2750000"/>
    <x v="1"/>
    <n v="1821"/>
    <n v="4"/>
    <n v="4"/>
    <n v="4"/>
    <x v="359"/>
    <x v="0"/>
    <s v="SW5 0ED"/>
  </r>
  <r>
    <n v="2681"/>
    <s v="Godolphin Road"/>
    <n v="550000"/>
    <x v="1"/>
    <n v="529"/>
    <n v="2"/>
    <n v="2"/>
    <n v="2"/>
    <x v="3"/>
    <x v="0"/>
    <s v="W12 8JF"/>
  </r>
  <r>
    <n v="2682"/>
    <s v="Ethelden Road"/>
    <n v="1500000"/>
    <x v="0"/>
    <n v="1860"/>
    <n v="4"/>
    <n v="4"/>
    <n v="4"/>
    <x v="3"/>
    <x v="0"/>
    <s v="W12 7BG"/>
  </r>
  <r>
    <n v="2683"/>
    <s v="Kersley Street"/>
    <n v="1950000"/>
    <x v="0"/>
    <n v="2090"/>
    <n v="4"/>
    <n v="4"/>
    <n v="4"/>
    <x v="3"/>
    <x v="0"/>
    <s v="SW11 4PT"/>
  </r>
  <r>
    <n v="2684"/>
    <s v="Clanricarde Gardens"/>
    <n v="2150000"/>
    <x v="1"/>
    <n v="1830"/>
    <n v="4"/>
    <n v="4"/>
    <n v="4"/>
    <x v="3"/>
    <x v="0"/>
    <s v="W2 4JH"/>
  </r>
  <r>
    <n v="2685"/>
    <s v="Clancarty Road"/>
    <n v="2800000"/>
    <x v="0"/>
    <n v="2682"/>
    <n v="5"/>
    <n v="5"/>
    <n v="5"/>
    <x v="23"/>
    <x v="0"/>
    <s v="SW6 3BB"/>
  </r>
  <r>
    <n v="2686"/>
    <s v="Morella Road"/>
    <n v="750000"/>
    <x v="1"/>
    <n v="816"/>
    <n v="2"/>
    <n v="2"/>
    <n v="2"/>
    <x v="3"/>
    <x v="0"/>
    <s v="SW12 8UH"/>
  </r>
  <r>
    <n v="2687"/>
    <s v="Christchurch Road"/>
    <n v="7000000"/>
    <x v="0"/>
    <n v="6388"/>
    <n v="8"/>
    <n v="8"/>
    <n v="8"/>
    <x v="137"/>
    <x v="0"/>
    <s v="SW14 7AN"/>
  </r>
  <r>
    <n v="2688"/>
    <s v="Chandlers Avenue"/>
    <n v="395000"/>
    <x v="1"/>
    <n v="553"/>
    <n v="1"/>
    <n v="1"/>
    <n v="1"/>
    <x v="358"/>
    <x v="0"/>
    <s v="SE10 0NN"/>
  </r>
  <r>
    <n v="2689"/>
    <s v="Elgin Avenue"/>
    <n v="685000"/>
    <x v="1"/>
    <n v="661"/>
    <n v="2"/>
    <n v="2"/>
    <n v="2"/>
    <x v="348"/>
    <x v="0"/>
    <s v="W9 1NH"/>
  </r>
  <r>
    <n v="2690"/>
    <s v="Ashlar Court"/>
    <n v="795000"/>
    <x v="1"/>
    <n v="986"/>
    <n v="2"/>
    <n v="2"/>
    <n v="2"/>
    <x v="528"/>
    <x v="0"/>
    <s v="W6 0TU"/>
  </r>
  <r>
    <n v="2691"/>
    <s v="Twyford Abbey Road"/>
    <n v="699950"/>
    <x v="0"/>
    <n v="1029"/>
    <n v="3"/>
    <n v="3"/>
    <n v="3"/>
    <x v="3"/>
    <x v="0"/>
    <s v="NW10 7HG"/>
  </r>
  <r>
    <n v="2692"/>
    <s v="Lanark Mansions"/>
    <n v="600000"/>
    <x v="1"/>
    <n v="570"/>
    <n v="2"/>
    <n v="2"/>
    <n v="2"/>
    <x v="529"/>
    <x v="0"/>
    <s v="W9 1DB"/>
  </r>
  <r>
    <n v="2693"/>
    <s v="Saltram Crescent"/>
    <n v="625000"/>
    <x v="1"/>
    <n v="616"/>
    <n v="2"/>
    <n v="2"/>
    <n v="2"/>
    <x v="3"/>
    <x v="0"/>
    <s v="W9 3HR"/>
  </r>
  <r>
    <n v="2694"/>
    <s v="Hermitage Court"/>
    <n v="775000"/>
    <x v="1"/>
    <n v="832"/>
    <n v="3"/>
    <n v="3"/>
    <n v="3"/>
    <x v="124"/>
    <x v="0"/>
    <s v="E1W 1PW"/>
  </r>
  <r>
    <n v="2695"/>
    <s v="Television Centre"/>
    <n v="1175000"/>
    <x v="1"/>
    <n v="880"/>
    <n v="2"/>
    <n v="2"/>
    <n v="2"/>
    <x v="530"/>
    <x v="0"/>
    <s v="W12 7GN"/>
  </r>
  <r>
    <n v="2696"/>
    <s v="Afghan Road"/>
    <n v="1200000"/>
    <x v="0"/>
    <n v="1449"/>
    <n v="4"/>
    <n v="4"/>
    <n v="4"/>
    <x v="3"/>
    <x v="0"/>
    <s v="SW11 2QD"/>
  </r>
  <r>
    <n v="2697"/>
    <s v="Regents Park Road"/>
    <n v="3000000"/>
    <x v="1"/>
    <n v="1901"/>
    <n v="4"/>
    <n v="4"/>
    <n v="4"/>
    <x v="11"/>
    <x v="0"/>
    <s v="NW1 7TX"/>
  </r>
  <r>
    <n v="2698"/>
    <s v="Ormond Road"/>
    <n v="1895000"/>
    <x v="0"/>
    <n v="1772"/>
    <n v="4"/>
    <n v="4"/>
    <n v="4"/>
    <x v="66"/>
    <x v="1"/>
    <s v="TW10 6TH"/>
  </r>
  <r>
    <n v="2699"/>
    <s v="Elgin Avenue"/>
    <n v="975000"/>
    <x v="1"/>
    <n v="787"/>
    <n v="2"/>
    <n v="2"/>
    <n v="2"/>
    <x v="348"/>
    <x v="0"/>
    <s v="W9 2NS"/>
  </r>
  <r>
    <n v="2700"/>
    <s v="Cholmeley Park"/>
    <n v="2650000"/>
    <x v="4"/>
    <n v="2402"/>
    <n v="5"/>
    <n v="5"/>
    <n v="5"/>
    <x v="5"/>
    <x v="0"/>
    <s v="N6 5AD"/>
  </r>
  <r>
    <n v="2701"/>
    <s v="Castelnau Court"/>
    <n v="575000"/>
    <x v="1"/>
    <n v="793"/>
    <n v="3"/>
    <n v="3"/>
    <n v="3"/>
    <x v="142"/>
    <x v="0"/>
    <s v="SW13 9DH"/>
  </r>
  <r>
    <n v="2702"/>
    <s v="Dawson Place"/>
    <n v="3750000"/>
    <x v="1"/>
    <n v="1657"/>
    <n v="3"/>
    <n v="3"/>
    <n v="3"/>
    <x v="3"/>
    <x v="0"/>
    <s v="W2 4TJ"/>
  </r>
  <r>
    <n v="2703"/>
    <s v="Balham Grove"/>
    <n v="730000"/>
    <x v="1"/>
    <n v="893"/>
    <n v="2"/>
    <n v="2"/>
    <n v="2"/>
    <x v="3"/>
    <x v="0"/>
    <s v="SW12 8AZ"/>
  </r>
  <r>
    <n v="2704"/>
    <s v="Willoughby Mews"/>
    <n v="1095000"/>
    <x v="0"/>
    <n v="1268"/>
    <n v="3"/>
    <n v="3"/>
    <n v="3"/>
    <x v="3"/>
    <x v="0"/>
    <s v="SW4 0QH"/>
  </r>
  <r>
    <n v="2705"/>
    <s v="Boscobel Place"/>
    <n v="4400000"/>
    <x v="0"/>
    <n v="2087"/>
    <n v="4"/>
    <n v="4"/>
    <n v="4"/>
    <x v="94"/>
    <x v="0"/>
    <s v="SW1W 9PE"/>
  </r>
  <r>
    <n v="2706"/>
    <s v="Culford Grove"/>
    <n v="1850000"/>
    <x v="0"/>
    <n v="1625"/>
    <n v="4"/>
    <n v="4"/>
    <n v="4"/>
    <x v="3"/>
    <x v="0"/>
    <s v="N1 4HR"/>
  </r>
  <r>
    <n v="2707"/>
    <s v="Haverstock Hill"/>
    <n v="1100000"/>
    <x v="1"/>
    <n v="908"/>
    <n v="2"/>
    <n v="2"/>
    <n v="2"/>
    <x v="51"/>
    <x v="0"/>
    <s v="NW3 2BD"/>
  </r>
  <r>
    <n v="2708"/>
    <s v="Charlotte Lodge"/>
    <n v="430000"/>
    <x v="1"/>
    <n v="826"/>
    <n v="2"/>
    <n v="2"/>
    <n v="2"/>
    <x v="61"/>
    <x v="1"/>
    <s v="KT10 0LR"/>
  </r>
  <r>
    <n v="2709"/>
    <s v="Coleherne Court"/>
    <n v="1495000"/>
    <x v="1"/>
    <n v="971"/>
    <n v="2"/>
    <n v="2"/>
    <n v="2"/>
    <x v="531"/>
    <x v="0"/>
    <s v="SW5 0DL"/>
  </r>
  <r>
    <n v="2710"/>
    <s v="Valley Road"/>
    <n v="375000"/>
    <x v="1"/>
    <n v="504"/>
    <n v="1"/>
    <n v="1"/>
    <n v="1"/>
    <x v="3"/>
    <x v="0"/>
    <s v="SW16 2AE"/>
  </r>
  <r>
    <n v="2711"/>
    <s v="Tooting High Street"/>
    <n v="425000"/>
    <x v="1"/>
    <n v="473"/>
    <n v="1"/>
    <n v="1"/>
    <n v="1"/>
    <x v="3"/>
    <x v="0"/>
    <s v="SW17 0GU"/>
  </r>
  <r>
    <n v="2712"/>
    <s v="Boundaries Road"/>
    <n v="675000"/>
    <x v="1"/>
    <n v="767"/>
    <n v="2"/>
    <n v="2"/>
    <n v="2"/>
    <x v="3"/>
    <x v="0"/>
    <s v="SW12 8BY"/>
  </r>
  <r>
    <n v="2713"/>
    <s v="Lonsdale Road"/>
    <n v="3250000"/>
    <x v="0"/>
    <n v="3203"/>
    <n v="5"/>
    <n v="5"/>
    <n v="5"/>
    <x v="22"/>
    <x v="0"/>
    <s v="SW13 9ED"/>
  </r>
  <r>
    <n v="2714"/>
    <s v="Elmhurst Mansions"/>
    <n v="599950"/>
    <x v="1"/>
    <n v="680"/>
    <n v="2"/>
    <n v="2"/>
    <n v="2"/>
    <x v="532"/>
    <x v="0"/>
    <s v="SW4 6HA"/>
  </r>
  <r>
    <n v="2715"/>
    <s v="Lessar Avenue"/>
    <n v="1795000"/>
    <x v="0"/>
    <n v="2336"/>
    <n v="5"/>
    <n v="5"/>
    <n v="5"/>
    <x v="3"/>
    <x v="0"/>
    <s v="SW4 9HQ"/>
  </r>
  <r>
    <n v="2716"/>
    <s v="The Butts"/>
    <n v="1495000"/>
    <x v="0"/>
    <n v="2322"/>
    <n v="4"/>
    <n v="4"/>
    <n v="4"/>
    <x v="261"/>
    <x v="7"/>
    <s v="TW8 8BJ"/>
  </r>
  <r>
    <n v="2717"/>
    <s v="Blakesley Avenue"/>
    <n v="1000000"/>
    <x v="1"/>
    <n v="1380"/>
    <n v="2"/>
    <n v="2"/>
    <n v="2"/>
    <x v="3"/>
    <x v="0"/>
    <s v="W5 2DW"/>
  </r>
  <r>
    <n v="2718"/>
    <s v="Colinette Road"/>
    <n v="940000"/>
    <x v="1"/>
    <n v="1155"/>
    <n v="2"/>
    <n v="2"/>
    <n v="2"/>
    <x v="2"/>
    <x v="0"/>
    <s v="SW15 6QQ"/>
  </r>
  <r>
    <n v="2719"/>
    <s v="Homefield Road"/>
    <n v="399950"/>
    <x v="1"/>
    <n v="305"/>
    <n v="1"/>
    <n v="1"/>
    <n v="1"/>
    <x v="0"/>
    <x v="0"/>
    <s v="SW19 4QF"/>
  </r>
  <r>
    <n v="2720"/>
    <s v="Bow Quarter"/>
    <n v="365000"/>
    <x v="1"/>
    <n v="415"/>
    <n v="1"/>
    <n v="1"/>
    <n v="1"/>
    <x v="533"/>
    <x v="0"/>
    <s v="E3 2UJ"/>
  </r>
  <r>
    <n v="2721"/>
    <s v="Marlborough"/>
    <n v="750000"/>
    <x v="1"/>
    <n v="892"/>
    <n v="2"/>
    <n v="2"/>
    <n v="2"/>
    <x v="348"/>
    <x v="0"/>
    <s v="W9 1RW"/>
  </r>
  <r>
    <n v="2722"/>
    <s v="Wandsworth Common West Side"/>
    <n v="1850000"/>
    <x v="0"/>
    <n v="2247"/>
    <n v="5"/>
    <n v="5"/>
    <n v="5"/>
    <x v="58"/>
    <x v="0"/>
    <s v="SW18 2EE"/>
  </r>
  <r>
    <n v="2723"/>
    <s v="Bournebridge Lane"/>
    <n v="1825000"/>
    <x v="0"/>
    <n v="3918"/>
    <n v="6"/>
    <n v="6"/>
    <n v="6"/>
    <x v="534"/>
    <x v="47"/>
    <s v="RM4 1LT"/>
  </r>
  <r>
    <n v="2724"/>
    <s v="King Henrys Road"/>
    <n v="1000000"/>
    <x v="1"/>
    <n v="892"/>
    <n v="2"/>
    <n v="2"/>
    <n v="2"/>
    <x v="11"/>
    <x v="0"/>
    <s v="NW3 3QP"/>
  </r>
  <r>
    <n v="2725"/>
    <s v="Rutland Gate"/>
    <n v="1275000"/>
    <x v="1"/>
    <n v="675"/>
    <n v="2"/>
    <n v="2"/>
    <n v="2"/>
    <x v="3"/>
    <x v="0"/>
    <s v="SW7 1PD"/>
  </r>
  <r>
    <n v="2726"/>
    <s v="Ascensis Tower"/>
    <n v="2250000"/>
    <x v="1"/>
    <n v="1945"/>
    <n v="3"/>
    <n v="3"/>
    <n v="3"/>
    <x v="535"/>
    <x v="0"/>
    <s v="SW18 1AY"/>
  </r>
  <r>
    <n v="2727"/>
    <s v="Goldings Rise"/>
    <n v="775000"/>
    <x v="0"/>
    <n v="1285"/>
    <n v="3"/>
    <n v="3"/>
    <n v="3"/>
    <x v="55"/>
    <x v="8"/>
    <s v="IG10 2QP"/>
  </r>
  <r>
    <n v="2728"/>
    <s v="Oakley Square"/>
    <n v="3750000"/>
    <x v="0"/>
    <n v="4847"/>
    <n v="6"/>
    <n v="6"/>
    <n v="6"/>
    <x v="114"/>
    <x v="0"/>
    <s v="NW1 1NJ"/>
  </r>
  <r>
    <n v="2729"/>
    <s v="Liverpool Road"/>
    <n v="750000"/>
    <x v="1"/>
    <n v="880"/>
    <n v="2"/>
    <n v="2"/>
    <n v="2"/>
    <x v="310"/>
    <x v="0"/>
    <s v="N7 8PG"/>
  </r>
  <r>
    <n v="2730"/>
    <s v="Jasmine House"/>
    <n v="500000"/>
    <x v="1"/>
    <n v="680"/>
    <n v="2"/>
    <n v="2"/>
    <n v="2"/>
    <x v="24"/>
    <x v="0"/>
    <s v="SW18 1GJ"/>
  </r>
  <r>
    <n v="2731"/>
    <s v="Admiral Court"/>
    <n v="1600000"/>
    <x v="1"/>
    <n v="1282"/>
    <n v="2"/>
    <n v="2"/>
    <n v="2"/>
    <x v="536"/>
    <x v="0"/>
    <s v="SW10 0UU"/>
  </r>
  <r>
    <n v="2732"/>
    <s v="Seward Street"/>
    <n v="700000"/>
    <x v="1"/>
    <n v="836"/>
    <n v="2"/>
    <n v="2"/>
    <n v="2"/>
    <x v="1"/>
    <x v="0"/>
    <s v="EC1V 3PA"/>
  </r>
  <r>
    <n v="2733"/>
    <s v="Shirland Road"/>
    <n v="780000"/>
    <x v="1"/>
    <n v="767"/>
    <n v="2"/>
    <n v="2"/>
    <n v="2"/>
    <x v="348"/>
    <x v="0"/>
    <s v="W9 2EQ"/>
  </r>
  <r>
    <n v="2734"/>
    <s v="Graham Terrace"/>
    <n v="2750000"/>
    <x v="0"/>
    <n v="1782"/>
    <n v="4"/>
    <n v="4"/>
    <n v="4"/>
    <x v="94"/>
    <x v="0"/>
    <s v="SW1W 8JE"/>
  </r>
  <r>
    <n v="2735"/>
    <s v="Lexham Gardens"/>
    <n v="660000"/>
    <x v="1"/>
    <n v="603"/>
    <n v="1"/>
    <n v="1"/>
    <n v="1"/>
    <x v="3"/>
    <x v="0"/>
    <s v="W8 6JE"/>
  </r>
  <r>
    <n v="2736"/>
    <s v="Mandrake Road"/>
    <n v="1195000"/>
    <x v="0"/>
    <n v="1602"/>
    <n v="5"/>
    <n v="5"/>
    <n v="5"/>
    <x v="3"/>
    <x v="0"/>
    <s v="SW17 7PT"/>
  </r>
  <r>
    <n v="2737"/>
    <s v="Inglethorpe Street"/>
    <n v="1699000"/>
    <x v="0"/>
    <n v="1993"/>
    <n v="5"/>
    <n v="5"/>
    <n v="5"/>
    <x v="23"/>
    <x v="0"/>
    <s v="SW6 6NX"/>
  </r>
  <r>
    <n v="2738"/>
    <s v="Cedarside Apartments"/>
    <n v="800000"/>
    <x v="1"/>
    <n v="937"/>
    <n v="2"/>
    <n v="2"/>
    <n v="2"/>
    <x v="537"/>
    <x v="48"/>
    <s v="NW6 5FT"/>
  </r>
  <r>
    <n v="2739"/>
    <s v="Blandfield Road"/>
    <n v="1250000"/>
    <x v="0"/>
    <n v="1450"/>
    <n v="3"/>
    <n v="3"/>
    <n v="3"/>
    <x v="3"/>
    <x v="0"/>
    <s v="SW12 8BG"/>
  </r>
  <r>
    <n v="2740"/>
    <s v="Densham House"/>
    <n v="800000"/>
    <x v="1"/>
    <n v="945"/>
    <n v="3"/>
    <n v="3"/>
    <n v="3"/>
    <x v="7"/>
    <x v="0"/>
    <s v="NW8 7NT"/>
  </r>
  <r>
    <n v="2741"/>
    <s v="Gorst Road"/>
    <n v="2250000"/>
    <x v="0"/>
    <n v="2351"/>
    <n v="5"/>
    <n v="5"/>
    <n v="5"/>
    <x v="3"/>
    <x v="0"/>
    <s v="SW11 6JE"/>
  </r>
  <r>
    <n v="2742"/>
    <s v="Horizons Tower"/>
    <n v="1250000"/>
    <x v="1"/>
    <n v="1203"/>
    <n v="2"/>
    <n v="2"/>
    <n v="2"/>
    <x v="46"/>
    <x v="0"/>
    <s v="E14 9RG"/>
  </r>
  <r>
    <n v="2743"/>
    <s v="Thirlmere Road"/>
    <n v="1875000"/>
    <x v="0"/>
    <n v="3478"/>
    <n v="7"/>
    <n v="7"/>
    <n v="7"/>
    <x v="3"/>
    <x v="0"/>
    <s v="SW16 1QW"/>
  </r>
  <r>
    <n v="2744"/>
    <s v="Greenford Avenue"/>
    <n v="1250000"/>
    <x v="0"/>
    <n v="2804"/>
    <n v="5"/>
    <n v="5"/>
    <n v="5"/>
    <x v="538"/>
    <x v="0"/>
    <s v="W7 3QS"/>
  </r>
  <r>
    <n v="2745"/>
    <s v="Stokenchurch Street"/>
    <n v="2750000"/>
    <x v="0"/>
    <n v="2605"/>
    <n v="6"/>
    <n v="6"/>
    <n v="6"/>
    <x v="4"/>
    <x v="0"/>
    <s v="SW6 3TR"/>
  </r>
  <r>
    <n v="2746"/>
    <s v="Winfrith Road"/>
    <n v="550000"/>
    <x v="1"/>
    <n v="896"/>
    <n v="2"/>
    <n v="2"/>
    <n v="2"/>
    <x v="3"/>
    <x v="0"/>
    <s v="SW18 3BD"/>
  </r>
  <r>
    <n v="2747"/>
    <s v="Great Titchfield Street"/>
    <n v="745000"/>
    <x v="1"/>
    <n v="703"/>
    <n v="2"/>
    <n v="2"/>
    <n v="2"/>
    <x v="180"/>
    <x v="0"/>
    <s v="W1W 6RR"/>
  </r>
  <r>
    <n v="2748"/>
    <s v="Dorland Court"/>
    <n v="525000"/>
    <x v="1"/>
    <n v="654"/>
    <n v="2"/>
    <n v="2"/>
    <n v="2"/>
    <x v="67"/>
    <x v="0"/>
    <s v="SW15 2UG"/>
  </r>
  <r>
    <n v="2749"/>
    <s v="Canaletto Tower"/>
    <n v="1150000"/>
    <x v="1"/>
    <n v="882"/>
    <n v="2"/>
    <n v="2"/>
    <n v="2"/>
    <x v="539"/>
    <x v="0"/>
    <s v="EC1V 1AE"/>
  </r>
  <r>
    <n v="2750"/>
    <s v="Macfarlane Road"/>
    <n v="2500000"/>
    <x v="0"/>
    <n v="2861"/>
    <n v="5"/>
    <n v="5"/>
    <n v="5"/>
    <x v="3"/>
    <x v="0"/>
    <s v="W12 7JY"/>
  </r>
  <r>
    <n v="2751"/>
    <s v="Forest Close"/>
    <n v="799999"/>
    <x v="0"/>
    <n v="2156"/>
    <n v="4"/>
    <n v="4"/>
    <n v="4"/>
    <x v="283"/>
    <x v="8"/>
    <s v="EN9 3QR"/>
  </r>
  <r>
    <n v="2752"/>
    <s v="Elsworthy Rise"/>
    <n v="1050000"/>
    <x v="2"/>
    <n v="612"/>
    <n v="1"/>
    <n v="1"/>
    <n v="1"/>
    <x v="11"/>
    <x v="0"/>
    <s v="NW3 3DS"/>
  </r>
  <r>
    <n v="2753"/>
    <s v="Bickenhall Street"/>
    <n v="2900000"/>
    <x v="4"/>
    <n v="1455"/>
    <n v="2"/>
    <n v="2"/>
    <n v="2"/>
    <x v="12"/>
    <x v="0"/>
    <s v="W1U 6BN"/>
  </r>
  <r>
    <n v="2754"/>
    <s v="Upper Wimpole Street"/>
    <n v="11950000"/>
    <x v="0"/>
    <n v="7226"/>
    <n v="5"/>
    <n v="5"/>
    <n v="5"/>
    <x v="12"/>
    <x v="0"/>
    <s v="W1G 6LU"/>
  </r>
  <r>
    <n v="2755"/>
    <s v="Sandown Avenue"/>
    <n v="3750000"/>
    <x v="0"/>
    <n v="5554"/>
    <n v="6"/>
    <n v="6"/>
    <n v="6"/>
    <x v="18"/>
    <x v="1"/>
    <s v="KT10 9NT"/>
  </r>
  <r>
    <n v="2756"/>
    <s v="Leopold Court"/>
    <n v="850000"/>
    <x v="1"/>
    <n v="1344"/>
    <n v="2"/>
    <n v="2"/>
    <n v="2"/>
    <x v="61"/>
    <x v="1"/>
    <s v="KT10 9BW"/>
  </r>
  <r>
    <n v="2757"/>
    <s v="Streathbourne Road"/>
    <n v="1975000"/>
    <x v="0"/>
    <n v="2910"/>
    <n v="7"/>
    <n v="7"/>
    <n v="7"/>
    <x v="3"/>
    <x v="0"/>
    <s v="SW17 8QY"/>
  </r>
  <r>
    <n v="2758"/>
    <s v="Fairfax Road"/>
    <n v="2800000"/>
    <x v="0"/>
    <n v="2959"/>
    <n v="5"/>
    <n v="5"/>
    <n v="5"/>
    <x v="76"/>
    <x v="0"/>
    <s v="W4 1EW"/>
  </r>
  <r>
    <n v="2759"/>
    <s v="Cranley Gardens"/>
    <n v="1400000"/>
    <x v="1"/>
    <n v="732"/>
    <n v="2"/>
    <n v="2"/>
    <n v="2"/>
    <x v="212"/>
    <x v="0"/>
    <s v="SW7 3BD"/>
  </r>
  <r>
    <n v="2760"/>
    <s v="White Hart Lane"/>
    <n v="725000"/>
    <x v="1"/>
    <n v="1242"/>
    <n v="2"/>
    <n v="2"/>
    <n v="2"/>
    <x v="22"/>
    <x v="0"/>
    <s v="SW13 0PZ"/>
  </r>
  <r>
    <n v="2761"/>
    <s v="Chenies Mews"/>
    <n v="2000000"/>
    <x v="1"/>
    <n v="1335"/>
    <n v="2"/>
    <n v="2"/>
    <n v="2"/>
    <x v="3"/>
    <x v="0"/>
    <s v="WC1E 6HU"/>
  </r>
  <r>
    <n v="2762"/>
    <s v="Overstrand Mansions"/>
    <n v="850000"/>
    <x v="1"/>
    <n v="838"/>
    <n v="2"/>
    <n v="2"/>
    <n v="2"/>
    <x v="57"/>
    <x v="0"/>
    <s v="SW11 4HA"/>
  </r>
  <r>
    <n v="2763"/>
    <s v="Tottenham Road"/>
    <n v="255000"/>
    <x v="1"/>
    <n v="440"/>
    <n v="1"/>
    <n v="1"/>
    <n v="1"/>
    <x v="123"/>
    <x v="0"/>
    <s v="N1 4EP"/>
  </r>
  <r>
    <n v="2764"/>
    <s v="Englewood Road"/>
    <n v="795000"/>
    <x v="1"/>
    <n v="919"/>
    <n v="2"/>
    <n v="2"/>
    <n v="2"/>
    <x v="3"/>
    <x v="0"/>
    <s v="SW12 9NZ"/>
  </r>
  <r>
    <n v="2765"/>
    <s v="Hollen Street"/>
    <n v="1500000"/>
    <x v="2"/>
    <n v="843"/>
    <n v="1"/>
    <n v="1"/>
    <n v="1"/>
    <x v="540"/>
    <x v="0"/>
    <s v="W1F 8AZ"/>
  </r>
  <r>
    <n v="2766"/>
    <s v="One Kensington Gardens"/>
    <n v="5950000"/>
    <x v="4"/>
    <n v="1993"/>
    <n v="3"/>
    <n v="3"/>
    <n v="3"/>
    <x v="541"/>
    <x v="0"/>
    <s v="W8 5AE"/>
  </r>
  <r>
    <n v="2767"/>
    <s v="Courtnell Street"/>
    <n v="3250000"/>
    <x v="0"/>
    <n v="1813"/>
    <n v="3"/>
    <n v="3"/>
    <n v="3"/>
    <x v="3"/>
    <x v="0"/>
    <s v="W2 5BX"/>
  </r>
  <r>
    <n v="2768"/>
    <s v="Chi Building"/>
    <n v="550000"/>
    <x v="1"/>
    <n v="893"/>
    <n v="2"/>
    <n v="2"/>
    <n v="2"/>
    <x v="542"/>
    <x v="0"/>
    <s v="E1 0EZ"/>
  </r>
  <r>
    <n v="2769"/>
    <s v="Patshull Road"/>
    <n v="500000"/>
    <x v="1"/>
    <n v="418"/>
    <n v="1"/>
    <n v="1"/>
    <n v="1"/>
    <x v="39"/>
    <x v="0"/>
    <s v="NW5 2JY"/>
  </r>
  <r>
    <n v="2770"/>
    <s v="Ernle Road"/>
    <n v="2950000"/>
    <x v="0"/>
    <n v="3601"/>
    <n v="6"/>
    <n v="6"/>
    <n v="6"/>
    <x v="0"/>
    <x v="0"/>
    <s v="SW20 0HJ"/>
  </r>
  <r>
    <n v="2771"/>
    <s v="Vanderbilt Road"/>
    <n v="1135000"/>
    <x v="0"/>
    <n v="1675"/>
    <n v="4"/>
    <n v="4"/>
    <n v="4"/>
    <x v="73"/>
    <x v="0"/>
    <s v="SW18 3BG"/>
  </r>
  <r>
    <n v="2772"/>
    <s v="Potter Street"/>
    <n v="775000"/>
    <x v="0"/>
    <n v="1469"/>
    <n v="4"/>
    <n v="4"/>
    <n v="4"/>
    <x v="36"/>
    <x v="7"/>
    <s v="HA6 1QH"/>
  </r>
  <r>
    <n v="2773"/>
    <s v="Freegrove Road"/>
    <n v="1799500"/>
    <x v="0"/>
    <n v="2761"/>
    <n v="6"/>
    <n v="6"/>
    <n v="6"/>
    <x v="324"/>
    <x v="0"/>
    <s v="N7 9RG"/>
  </r>
  <r>
    <n v="2774"/>
    <s v="Dalston Lane"/>
    <n v="650000"/>
    <x v="1"/>
    <n v="1018"/>
    <n v="2"/>
    <n v="2"/>
    <n v="2"/>
    <x v="45"/>
    <x v="0"/>
    <s v="E8 1LX"/>
  </r>
  <r>
    <n v="2775"/>
    <s v="Wild Hatch"/>
    <n v="2350000"/>
    <x v="0"/>
    <n v="2835"/>
    <n v="4"/>
    <n v="4"/>
    <n v="4"/>
    <x v="543"/>
    <x v="0"/>
    <s v="NW11 7LD"/>
  </r>
  <r>
    <n v="2776"/>
    <s v="Earl's Court Square"/>
    <n v="795000"/>
    <x v="1"/>
    <n v="666"/>
    <n v="2"/>
    <n v="2"/>
    <n v="2"/>
    <x v="3"/>
    <x v="0"/>
    <s v="SW5 9DG"/>
  </r>
  <r>
    <n v="2777"/>
    <s v="Keepier Wharf"/>
    <n v="1900000"/>
    <x v="1"/>
    <n v="1963"/>
    <n v="4"/>
    <n v="4"/>
    <n v="4"/>
    <x v="229"/>
    <x v="0"/>
    <s v="E14 8DH"/>
  </r>
  <r>
    <n v="2778"/>
    <s v="Cambridge Road"/>
    <n v="1950000"/>
    <x v="0"/>
    <n v="1907"/>
    <n v="5"/>
    <n v="5"/>
    <n v="5"/>
    <x v="22"/>
    <x v="0"/>
    <s v="SW13 0PG"/>
  </r>
  <r>
    <n v="2779"/>
    <s v="Soval Court"/>
    <n v="950000"/>
    <x v="1"/>
    <n v="1580"/>
    <n v="3"/>
    <n v="3"/>
    <n v="3"/>
    <x v="112"/>
    <x v="7"/>
    <s v="HA6 2FS"/>
  </r>
  <r>
    <n v="2780"/>
    <s v="Palace Gate"/>
    <n v="1850000"/>
    <x v="1"/>
    <n v="1332"/>
    <n v="2"/>
    <n v="2"/>
    <n v="2"/>
    <x v="3"/>
    <x v="0"/>
    <s v="W8 5LY"/>
  </r>
  <r>
    <n v="2781"/>
    <s v="Academy Gardens"/>
    <n v="4950000"/>
    <x v="2"/>
    <n v="2011"/>
    <n v="2"/>
    <n v="2"/>
    <n v="2"/>
    <x v="507"/>
    <x v="0"/>
    <s v="W8 7QQ"/>
  </r>
  <r>
    <n v="2782"/>
    <s v="Church Street"/>
    <n v="2685000"/>
    <x v="0"/>
    <n v="3873"/>
    <n v="6"/>
    <n v="6"/>
    <n v="6"/>
    <x v="544"/>
    <x v="7"/>
    <s v="TW12 2EG"/>
  </r>
  <r>
    <n v="2783"/>
    <s v="Nutley Terrace"/>
    <n v="3995000"/>
    <x v="0"/>
    <n v="3480"/>
    <n v="3"/>
    <n v="3"/>
    <n v="3"/>
    <x v="51"/>
    <x v="0"/>
    <s v="NW3 5BX"/>
  </r>
  <r>
    <n v="2784"/>
    <s v="St. Edmunds Terrace"/>
    <n v="6975000"/>
    <x v="1"/>
    <n v="2583"/>
    <n v="3"/>
    <n v="3"/>
    <n v="3"/>
    <x v="40"/>
    <x v="0"/>
    <s v="NW8 7ED"/>
  </r>
  <r>
    <n v="2785"/>
    <s v="Dunstable Mews"/>
    <n v="2250000"/>
    <x v="0"/>
    <n v="1269"/>
    <n v="2"/>
    <n v="2"/>
    <n v="2"/>
    <x v="12"/>
    <x v="0"/>
    <s v="W1G 6BT"/>
  </r>
  <r>
    <n v="2786"/>
    <s v="Elm Grove Road"/>
    <n v="2595000"/>
    <x v="0"/>
    <n v="3100"/>
    <n v="5"/>
    <n v="5"/>
    <n v="5"/>
    <x v="22"/>
    <x v="0"/>
    <s v="SW13 0BX"/>
  </r>
  <r>
    <n v="2787"/>
    <s v="Abbotts Close"/>
    <n v="650000"/>
    <x v="1"/>
    <n v="767"/>
    <n v="2"/>
    <n v="2"/>
    <n v="2"/>
    <x v="15"/>
    <x v="0"/>
    <s v="N1 2HJ"/>
  </r>
  <r>
    <n v="2788"/>
    <s v="Carmichael Court"/>
    <n v="685000"/>
    <x v="1"/>
    <n v="783"/>
    <n v="3"/>
    <n v="3"/>
    <n v="3"/>
    <x v="142"/>
    <x v="0"/>
    <s v="SW13 0HA"/>
  </r>
  <r>
    <n v="2789"/>
    <s v="Pont Street"/>
    <n v="19450000"/>
    <x v="1"/>
    <n v="4699"/>
    <n v="5"/>
    <n v="5"/>
    <n v="5"/>
    <x v="3"/>
    <x v="0"/>
    <s v="SW1X 0AD"/>
  </r>
  <r>
    <n v="2790"/>
    <s v="Crescent Road"/>
    <n v="1650000"/>
    <x v="0"/>
    <n v="2809"/>
    <n v="4"/>
    <n v="4"/>
    <n v="4"/>
    <x v="65"/>
    <x v="1"/>
    <s v="KT2 7RF"/>
  </r>
  <r>
    <n v="2791"/>
    <s v="Mint Street"/>
    <n v="600000"/>
    <x v="1"/>
    <n v="1026"/>
    <n v="3"/>
    <n v="3"/>
    <n v="3"/>
    <x v="456"/>
    <x v="0"/>
    <s v="E2 6FX"/>
  </r>
  <r>
    <n v="2792"/>
    <s v="Amhurst Road"/>
    <n v="515000"/>
    <x v="1"/>
    <n v="518"/>
    <n v="1"/>
    <n v="1"/>
    <n v="1"/>
    <x v="45"/>
    <x v="0"/>
    <s v="E8 1JH"/>
  </r>
  <r>
    <n v="2793"/>
    <s v="Calico Apartments"/>
    <n v="699950"/>
    <x v="1"/>
    <n v="743"/>
    <n v="2"/>
    <n v="2"/>
    <n v="2"/>
    <x v="545"/>
    <x v="0"/>
    <s v="E1 2AR"/>
  </r>
  <r>
    <n v="2794"/>
    <s v="College Court"/>
    <n v="750000"/>
    <x v="1"/>
    <n v="1072"/>
    <n v="4"/>
    <n v="4"/>
    <n v="4"/>
    <x v="546"/>
    <x v="0"/>
    <s v="W6 9DY"/>
  </r>
  <r>
    <n v="2795"/>
    <s v="Battersea Park Road"/>
    <n v="599950"/>
    <x v="1"/>
    <n v="657"/>
    <n v="2"/>
    <n v="2"/>
    <n v="2"/>
    <x v="31"/>
    <x v="0"/>
    <s v="SW11 4ND"/>
  </r>
  <r>
    <n v="2796"/>
    <s v="Clapham Common North Side"/>
    <n v="2695000"/>
    <x v="0"/>
    <n v="2567"/>
    <n v="5"/>
    <n v="5"/>
    <n v="5"/>
    <x v="3"/>
    <x v="0"/>
    <s v="SW4 9SD"/>
  </r>
  <r>
    <n v="2797"/>
    <s v="Coleherne Mews"/>
    <n v="3600000"/>
    <x v="2"/>
    <n v="2000"/>
    <n v="3"/>
    <n v="3"/>
    <n v="3"/>
    <x v="3"/>
    <x v="0"/>
    <s v="SW10 9DZ"/>
  </r>
  <r>
    <n v="2798"/>
    <s v="Maine Tower"/>
    <n v="1050000"/>
    <x v="2"/>
    <n v="1075"/>
    <n v="3"/>
    <n v="3"/>
    <n v="3"/>
    <x v="46"/>
    <x v="0"/>
    <s v="E14 9DQ"/>
  </r>
  <r>
    <n v="2799"/>
    <s v="Regency Walk"/>
    <n v="525000"/>
    <x v="6"/>
    <n v="583"/>
    <n v="2"/>
    <n v="2"/>
    <n v="2"/>
    <x v="66"/>
    <x v="1"/>
    <s v="TW10 6AU"/>
  </r>
  <r>
    <n v="2800"/>
    <s v="Pendant Court"/>
    <n v="575000"/>
    <x v="1"/>
    <n v="810"/>
    <n v="2"/>
    <n v="2"/>
    <n v="2"/>
    <x v="487"/>
    <x v="0"/>
    <s v="E16 2TF"/>
  </r>
  <r>
    <n v="2801"/>
    <s v="Yvon House"/>
    <n v="500000"/>
    <x v="1"/>
    <n v="536"/>
    <n v="1"/>
    <n v="1"/>
    <n v="1"/>
    <x v="547"/>
    <x v="0"/>
    <s v="SW11 4GA"/>
  </r>
  <r>
    <n v="2802"/>
    <s v="Norton House"/>
    <n v="795000"/>
    <x v="1"/>
    <n v="753"/>
    <n v="2"/>
    <n v="2"/>
    <n v="2"/>
    <x v="548"/>
    <x v="0"/>
    <s v="SE18 6EY"/>
  </r>
  <r>
    <n v="2803"/>
    <s v="Coborn Mews"/>
    <n v="550000"/>
    <x v="1"/>
    <n v="574"/>
    <n v="2"/>
    <n v="2"/>
    <n v="2"/>
    <x v="549"/>
    <x v="0"/>
    <s v="E3 2AB"/>
  </r>
  <r>
    <n v="2804"/>
    <s v="Television Centre"/>
    <n v="1235000"/>
    <x v="1"/>
    <n v="960"/>
    <n v="2"/>
    <n v="2"/>
    <n v="2"/>
    <x v="550"/>
    <x v="0"/>
    <s v="W12 7GP"/>
  </r>
  <r>
    <n v="2805"/>
    <s v="Montagu Square"/>
    <n v="2595000"/>
    <x v="1"/>
    <n v="1452"/>
    <n v="3"/>
    <n v="3"/>
    <n v="3"/>
    <x v="12"/>
    <x v="0"/>
    <s v="W1H 2LW"/>
  </r>
  <r>
    <n v="2806"/>
    <s v="Beech Drive"/>
    <n v="2350000"/>
    <x v="0"/>
    <n v="5303"/>
    <n v="5"/>
    <n v="5"/>
    <n v="5"/>
    <x v="419"/>
    <x v="1"/>
    <s v="KT20 6PP"/>
  </r>
  <r>
    <n v="2807"/>
    <s v="Church Path"/>
    <n v="900000"/>
    <x v="0"/>
    <n v="1467"/>
    <n v="3"/>
    <n v="3"/>
    <n v="3"/>
    <x v="551"/>
    <x v="0"/>
    <s v="W3 8AY"/>
  </r>
  <r>
    <n v="2808"/>
    <s v="Blurton Road"/>
    <n v="1275000"/>
    <x v="0"/>
    <n v="1730"/>
    <n v="3"/>
    <n v="3"/>
    <n v="3"/>
    <x v="3"/>
    <x v="0"/>
    <s v="E5 0NH"/>
  </r>
  <r>
    <n v="2809"/>
    <s v="Prince Albert Court"/>
    <n v="2700000"/>
    <x v="1"/>
    <n v="1665"/>
    <n v="3"/>
    <n v="3"/>
    <n v="3"/>
    <x v="552"/>
    <x v="0"/>
    <s v="NW8 7LU"/>
  </r>
  <r>
    <n v="2810"/>
    <s v="Apex House"/>
    <n v="650000"/>
    <x v="1"/>
    <n v="798"/>
    <n v="3"/>
    <n v="3"/>
    <n v="3"/>
    <x v="553"/>
    <x v="0"/>
    <s v="E1 6LF"/>
  </r>
  <r>
    <n v="2811"/>
    <s v="Gowrie Road"/>
    <n v="475000"/>
    <x v="1"/>
    <n v="425"/>
    <n v="1"/>
    <n v="1"/>
    <n v="1"/>
    <x v="3"/>
    <x v="0"/>
    <s v="SW11 5NR"/>
  </r>
  <r>
    <n v="2812"/>
    <s v="Landor Road"/>
    <n v="450000"/>
    <x v="1"/>
    <n v="647"/>
    <n v="1"/>
    <n v="1"/>
    <n v="1"/>
    <x v="3"/>
    <x v="0"/>
    <s v="SW9 9PH"/>
  </r>
  <r>
    <n v="2813"/>
    <s v="Queensland Road"/>
    <n v="550000"/>
    <x v="2"/>
    <n v="728"/>
    <n v="2"/>
    <n v="2"/>
    <n v="2"/>
    <x v="93"/>
    <x v="0"/>
    <s v="N7 7EZ"/>
  </r>
  <r>
    <n v="2814"/>
    <s v="Sigdon Road"/>
    <n v="1150000"/>
    <x v="0"/>
    <n v="1398"/>
    <n v="3"/>
    <n v="3"/>
    <n v="3"/>
    <x v="45"/>
    <x v="0"/>
    <s v="E8 1AP"/>
  </r>
  <r>
    <n v="2815"/>
    <s v="Weston Road"/>
    <n v="595000"/>
    <x v="1"/>
    <n v="702"/>
    <n v="2"/>
    <n v="2"/>
    <n v="2"/>
    <x v="21"/>
    <x v="0"/>
    <s v="W4 5NH"/>
  </r>
  <r>
    <n v="2816"/>
    <s v="Princes Gate"/>
    <n v="7500000"/>
    <x v="1"/>
    <n v="2290"/>
    <n v="3"/>
    <n v="3"/>
    <n v="3"/>
    <x v="3"/>
    <x v="0"/>
    <s v="SW7 1QJ"/>
  </r>
  <r>
    <n v="2817"/>
    <s v="Westover Hill"/>
    <n v="4850000"/>
    <x v="0"/>
    <n v="5613"/>
    <n v="5"/>
    <n v="5"/>
    <n v="5"/>
    <x v="51"/>
    <x v="0"/>
    <s v="NW3 7UH"/>
  </r>
  <r>
    <n v="2818"/>
    <s v="Rusholme Road"/>
    <n v="3195000"/>
    <x v="0"/>
    <n v="4923"/>
    <n v="6"/>
    <n v="6"/>
    <n v="6"/>
    <x v="2"/>
    <x v="0"/>
    <s v="SW15 3JX"/>
  </r>
  <r>
    <n v="2819"/>
    <s v="Ardwick Road"/>
    <n v="795000"/>
    <x v="2"/>
    <n v="925"/>
    <n v="2"/>
    <n v="2"/>
    <n v="2"/>
    <x v="134"/>
    <x v="0"/>
    <s v="NW2 2BX"/>
  </r>
  <r>
    <n v="2820"/>
    <s v="Sudbrook Lane"/>
    <n v="3100000"/>
    <x v="0"/>
    <n v="3080"/>
    <n v="5"/>
    <n v="5"/>
    <n v="5"/>
    <x v="66"/>
    <x v="1"/>
    <s v="TW10 7AY"/>
  </r>
  <r>
    <n v="2821"/>
    <s v="Cedars Mews"/>
    <n v="2295000"/>
    <x v="0"/>
    <n v="2454"/>
    <n v="4"/>
    <n v="4"/>
    <n v="4"/>
    <x v="3"/>
    <x v="0"/>
    <s v="SW4 0QD"/>
  </r>
  <r>
    <n v="2822"/>
    <s v="Endlesham Road"/>
    <n v="2800000"/>
    <x v="0"/>
    <n v="2872"/>
    <n v="5"/>
    <n v="5"/>
    <n v="5"/>
    <x v="3"/>
    <x v="0"/>
    <s v="SW12 8JL"/>
  </r>
  <r>
    <n v="2823"/>
    <s v="Kingswood Road"/>
    <n v="1450000"/>
    <x v="0"/>
    <n v="2147"/>
    <n v="3"/>
    <n v="3"/>
    <n v="3"/>
    <x v="3"/>
    <x v="0"/>
    <s v="SW19 3ND"/>
  </r>
  <r>
    <n v="2824"/>
    <s v="Althorp Road"/>
    <n v="2950000"/>
    <x v="2"/>
    <n v="3336"/>
    <n v="6"/>
    <n v="6"/>
    <n v="6"/>
    <x v="3"/>
    <x v="0"/>
    <s v="SW17 7ED"/>
  </r>
  <r>
    <n v="2825"/>
    <s v="Homestead Road"/>
    <n v="625000"/>
    <x v="1"/>
    <n v="537"/>
    <n v="2"/>
    <n v="2"/>
    <n v="2"/>
    <x v="23"/>
    <x v="0"/>
    <s v="SW6 7DB"/>
  </r>
  <r>
    <n v="2826"/>
    <s v="Chaucer Road"/>
    <n v="1000000"/>
    <x v="0"/>
    <n v="1502"/>
    <n v="3"/>
    <n v="3"/>
    <n v="3"/>
    <x v="3"/>
    <x v="0"/>
    <s v="W3 6DP"/>
  </r>
  <r>
    <n v="2827"/>
    <s v="Eltham Court"/>
    <n v="575000"/>
    <x v="2"/>
    <n v="800"/>
    <n v="2"/>
    <n v="2"/>
    <n v="2"/>
    <x v="361"/>
    <x v="0"/>
    <s v="W13 8RA"/>
  </r>
  <r>
    <n v="2828"/>
    <s v="High Street"/>
    <n v="1095000"/>
    <x v="0"/>
    <n v="1885"/>
    <n v="4"/>
    <n v="4"/>
    <n v="4"/>
    <x v="18"/>
    <x v="1"/>
    <s v="KT10 9QA"/>
  </r>
  <r>
    <n v="2829"/>
    <s v="Moira Court"/>
    <n v="425000"/>
    <x v="1"/>
    <n v="590"/>
    <n v="2"/>
    <n v="2"/>
    <n v="2"/>
    <x v="224"/>
    <x v="0"/>
    <s v="SW17 7AQ"/>
  </r>
  <r>
    <n v="2830"/>
    <s v="Hannaford Walk"/>
    <n v="349995"/>
    <x v="1"/>
    <n v="486"/>
    <n v="1"/>
    <n v="1"/>
    <n v="1"/>
    <x v="3"/>
    <x v="0"/>
    <s v="E3 3TF"/>
  </r>
  <r>
    <n v="2831"/>
    <s v="Purcell Mansions"/>
    <n v="1100000"/>
    <x v="1"/>
    <n v="1335"/>
    <n v="3"/>
    <n v="3"/>
    <n v="3"/>
    <x v="554"/>
    <x v="19"/>
    <s v="W14 9TP"/>
  </r>
  <r>
    <n v="2832"/>
    <s v="Godolphin Road"/>
    <n v="1800000"/>
    <x v="0"/>
    <n v="2366"/>
    <n v="4"/>
    <n v="4"/>
    <n v="4"/>
    <x v="3"/>
    <x v="0"/>
    <s v="W12 8JN"/>
  </r>
  <r>
    <n v="2833"/>
    <s v="Poplar Grove"/>
    <n v="1050000"/>
    <x v="1"/>
    <n v="958"/>
    <n v="2"/>
    <n v="2"/>
    <n v="2"/>
    <x v="3"/>
    <x v="0"/>
    <s v="W6 7RF"/>
  </r>
  <r>
    <n v="2834"/>
    <s v="Fulham Park Gardens"/>
    <n v="1600000"/>
    <x v="1"/>
    <n v="1763"/>
    <n v="4"/>
    <n v="4"/>
    <n v="4"/>
    <x v="23"/>
    <x v="0"/>
    <s v="SW6 4JZ"/>
  </r>
  <r>
    <n v="2835"/>
    <s v="Lonsdale Road"/>
    <n v="4500000"/>
    <x v="0"/>
    <n v="3908"/>
    <n v="6"/>
    <n v="6"/>
    <n v="6"/>
    <x v="22"/>
    <x v="0"/>
    <s v="SW13 9JS"/>
  </r>
  <r>
    <n v="2836"/>
    <s v="Grosvenor Gardens"/>
    <n v="1095000"/>
    <x v="0"/>
    <n v="1838"/>
    <n v="4"/>
    <n v="4"/>
    <n v="4"/>
    <x v="47"/>
    <x v="8"/>
    <s v="IG8 0AR"/>
  </r>
  <r>
    <n v="2837"/>
    <s v="Dolben Court"/>
    <n v="1200000"/>
    <x v="1"/>
    <n v="1083"/>
    <n v="2"/>
    <n v="2"/>
    <n v="2"/>
    <x v="555"/>
    <x v="0"/>
    <s v="SW1P 4BB"/>
  </r>
  <r>
    <n v="2838"/>
    <s v="Kingston House South"/>
    <n v="2495000"/>
    <x v="1"/>
    <n v="1753"/>
    <n v="3"/>
    <n v="3"/>
    <n v="3"/>
    <x v="556"/>
    <x v="0"/>
    <s v="SW7 1NF"/>
  </r>
  <r>
    <n v="2839"/>
    <s v="Cabul Road"/>
    <n v="1275000"/>
    <x v="0"/>
    <n v="1750"/>
    <n v="4"/>
    <n v="4"/>
    <n v="4"/>
    <x v="31"/>
    <x v="0"/>
    <s v="SW11 2PN"/>
  </r>
  <r>
    <n v="2840"/>
    <s v="Dalmeny Court"/>
    <n v="1500000"/>
    <x v="1"/>
    <n v="798"/>
    <n v="2"/>
    <n v="2"/>
    <n v="2"/>
    <x v="557"/>
    <x v="0"/>
    <s v="SW1Y 6BL"/>
  </r>
  <r>
    <n v="2841"/>
    <s v="Shirland Road"/>
    <n v="600000"/>
    <x v="1"/>
    <n v="630"/>
    <n v="2"/>
    <n v="2"/>
    <n v="2"/>
    <x v="348"/>
    <x v="0"/>
    <s v="W9 2EL"/>
  </r>
  <r>
    <n v="2842"/>
    <s v="Randolph Avenue"/>
    <n v="1100000"/>
    <x v="1"/>
    <n v="908"/>
    <n v="2"/>
    <n v="2"/>
    <n v="2"/>
    <x v="3"/>
    <x v="0"/>
    <s v="W9 1PF"/>
  </r>
  <r>
    <n v="2843"/>
    <s v="Grand Drive"/>
    <n v="575000"/>
    <x v="0"/>
    <n v="971"/>
    <n v="3"/>
    <n v="3"/>
    <n v="3"/>
    <x v="558"/>
    <x v="0"/>
    <s v="SW20 9DG"/>
  </r>
  <r>
    <n v="2844"/>
    <s v="Mandalay Road"/>
    <n v="925000"/>
    <x v="1"/>
    <n v="893"/>
    <n v="2"/>
    <n v="2"/>
    <n v="2"/>
    <x v="175"/>
    <x v="0"/>
    <s v="SW4 9EE"/>
  </r>
  <r>
    <n v="2845"/>
    <s v="Manor Road"/>
    <n v="1495000"/>
    <x v="0"/>
    <n v="2433"/>
    <n v="4"/>
    <n v="4"/>
    <n v="4"/>
    <x v="338"/>
    <x v="8"/>
    <s v="IG10 4AD"/>
  </r>
  <r>
    <n v="2846"/>
    <s v="Southwell Gardens"/>
    <n v="4750000"/>
    <x v="1"/>
    <n v="2500"/>
    <n v="3"/>
    <n v="3"/>
    <n v="3"/>
    <x v="3"/>
    <x v="0"/>
    <s v="SW7 4SB"/>
  </r>
  <r>
    <n v="2847"/>
    <s v="Napier Road"/>
    <n v="2000000"/>
    <x v="0"/>
    <n v="2189"/>
    <n v="3"/>
    <n v="3"/>
    <n v="3"/>
    <x v="3"/>
    <x v="0"/>
    <s v="W14 8LQ"/>
  </r>
  <r>
    <n v="2848"/>
    <s v="Battersea Bridge Road"/>
    <n v="799950"/>
    <x v="1"/>
    <n v="1040"/>
    <n v="2"/>
    <n v="2"/>
    <n v="2"/>
    <x v="3"/>
    <x v="4"/>
    <s v="SW11 3AS"/>
  </r>
  <r>
    <n v="2849"/>
    <s v="Fielding Road"/>
    <n v="1300000"/>
    <x v="0"/>
    <n v="1347"/>
    <n v="3"/>
    <n v="3"/>
    <n v="3"/>
    <x v="21"/>
    <x v="0"/>
    <s v="W4 1DB"/>
  </r>
  <r>
    <n v="2850"/>
    <s v="Schubert Road"/>
    <n v="1100000"/>
    <x v="1"/>
    <n v="2043"/>
    <n v="4"/>
    <n v="4"/>
    <n v="4"/>
    <x v="2"/>
    <x v="0"/>
    <s v="SW15 2QS"/>
  </r>
  <r>
    <n v="2851"/>
    <s v="Great Eastern Street"/>
    <n v="1200000"/>
    <x v="1"/>
    <n v="890"/>
    <n v="1"/>
    <n v="1"/>
    <n v="1"/>
    <x v="3"/>
    <x v="0"/>
    <s v="EC2A 3EP"/>
  </r>
  <r>
    <n v="2852"/>
    <s v="Nottingham Place"/>
    <n v="9250000"/>
    <x v="0"/>
    <n v="5139"/>
    <n v="4"/>
    <n v="4"/>
    <n v="4"/>
    <x v="3"/>
    <x v="0"/>
    <s v="W1U 5LU"/>
  </r>
  <r>
    <n v="2853"/>
    <s v="Rivermead"/>
    <n v="1499000"/>
    <x v="0"/>
    <n v="3238"/>
    <n v="5"/>
    <n v="5"/>
    <n v="5"/>
    <x v="208"/>
    <x v="1"/>
    <s v="KT8 9AZ"/>
  </r>
  <r>
    <n v="2854"/>
    <s v="The Heights"/>
    <n v="475000"/>
    <x v="1"/>
    <n v="977"/>
    <n v="3"/>
    <n v="3"/>
    <n v="3"/>
    <x v="295"/>
    <x v="6"/>
    <s v="WD19 4PU"/>
  </r>
  <r>
    <n v="2855"/>
    <s v="Mallinson Road"/>
    <n v="925000"/>
    <x v="1"/>
    <n v="944"/>
    <n v="2"/>
    <n v="2"/>
    <n v="2"/>
    <x v="3"/>
    <x v="0"/>
    <s v="SW11 1BP"/>
  </r>
  <r>
    <n v="2856"/>
    <s v="Addisland Court"/>
    <n v="1450000"/>
    <x v="1"/>
    <n v="961"/>
    <n v="2"/>
    <n v="2"/>
    <n v="2"/>
    <x v="559"/>
    <x v="0"/>
    <s v="W14 8DA"/>
  </r>
  <r>
    <n v="2857"/>
    <s v="Fitzgerald Road"/>
    <n v="1995000"/>
    <x v="0"/>
    <n v="3443"/>
    <n v="5"/>
    <n v="5"/>
    <n v="5"/>
    <x v="42"/>
    <x v="1"/>
    <s v="KT7 0TU"/>
  </r>
  <r>
    <n v="2858"/>
    <s v="Ashburn Gardens"/>
    <n v="2195000"/>
    <x v="1"/>
    <n v="1623"/>
    <n v="3"/>
    <n v="3"/>
    <n v="3"/>
    <x v="3"/>
    <x v="0"/>
    <s v="SW7 4DG"/>
  </r>
  <r>
    <n v="2859"/>
    <s v="Bazalgette Court"/>
    <n v="550000"/>
    <x v="1"/>
    <n v="797"/>
    <n v="2"/>
    <n v="2"/>
    <n v="2"/>
    <x v="560"/>
    <x v="0"/>
    <s v="W6 9AG"/>
  </r>
  <r>
    <n v="2860"/>
    <s v="Waldemar Avenue"/>
    <n v="1950000"/>
    <x v="0"/>
    <n v="2054"/>
    <n v="5"/>
    <n v="5"/>
    <n v="5"/>
    <x v="561"/>
    <x v="19"/>
    <s v="SW6 5LU"/>
  </r>
  <r>
    <n v="2861"/>
    <s v="Deodar Road"/>
    <n v="1375000"/>
    <x v="0"/>
    <n v="1360"/>
    <n v="3"/>
    <n v="3"/>
    <n v="3"/>
    <x v="2"/>
    <x v="0"/>
    <s v="SW15 2NJ"/>
  </r>
  <r>
    <n v="2862"/>
    <s v="Thirsk Road"/>
    <n v="799999"/>
    <x v="1"/>
    <n v="1090"/>
    <n v="2"/>
    <n v="2"/>
    <n v="2"/>
    <x v="3"/>
    <x v="0"/>
    <s v="SW11 5SU"/>
  </r>
  <r>
    <n v="2863"/>
    <s v="Boyd Building"/>
    <n v="440000"/>
    <x v="1"/>
    <n v="847"/>
    <n v="2"/>
    <n v="2"/>
    <n v="2"/>
    <x v="562"/>
    <x v="0"/>
    <s v="E16 2GY"/>
  </r>
  <r>
    <n v="2864"/>
    <s v="Nottingham Place"/>
    <n v="3500000"/>
    <x v="1"/>
    <n v="1956"/>
    <n v="3"/>
    <n v="3"/>
    <n v="3"/>
    <x v="12"/>
    <x v="0"/>
    <s v="W1U 5NH"/>
  </r>
  <r>
    <n v="2865"/>
    <s v="Craig Tower"/>
    <n v="475000"/>
    <x v="1"/>
    <n v="895"/>
    <n v="2"/>
    <n v="2"/>
    <n v="2"/>
    <x v="131"/>
    <x v="0"/>
    <s v="E3 4EF"/>
  </r>
  <r>
    <n v="2866"/>
    <s v="Cavendish Road"/>
    <n v="825000"/>
    <x v="1"/>
    <n v="1312"/>
    <n v="3"/>
    <n v="3"/>
    <n v="3"/>
    <x v="297"/>
    <x v="0"/>
    <s v="NW6 7XP"/>
  </r>
  <r>
    <n v="2867"/>
    <s v="Meadowbank"/>
    <n v="3500000"/>
    <x v="0"/>
    <n v="2956"/>
    <n v="5"/>
    <n v="5"/>
    <n v="5"/>
    <x v="11"/>
    <x v="0"/>
    <s v="NW3 3AY"/>
  </r>
  <r>
    <n v="2868"/>
    <s v="Hillbrow"/>
    <n v="950000"/>
    <x v="1"/>
    <n v="1239"/>
    <n v="3"/>
    <n v="3"/>
    <n v="3"/>
    <x v="3"/>
    <x v="49"/>
    <s v="TW10 6BH"/>
  </r>
  <r>
    <n v="2869"/>
    <s v="Draycott Place"/>
    <n v="2750000"/>
    <x v="1"/>
    <n v="1474"/>
    <n v="3"/>
    <n v="3"/>
    <n v="3"/>
    <x v="3"/>
    <x v="0"/>
    <s v="SW3 2SB"/>
  </r>
  <r>
    <n v="2870"/>
    <s v="Mogul Building"/>
    <n v="625000"/>
    <x v="1"/>
    <n v="928"/>
    <n v="2"/>
    <n v="2"/>
    <n v="2"/>
    <x v="563"/>
    <x v="0"/>
    <s v="E15 1FY"/>
  </r>
  <r>
    <n v="2871"/>
    <s v="Boat Race House"/>
    <n v="1295000"/>
    <x v="2"/>
    <n v="1487"/>
    <n v="2"/>
    <n v="2"/>
    <n v="2"/>
    <x v="502"/>
    <x v="0"/>
    <s v="SW14 8HL"/>
  </r>
  <r>
    <n v="2872"/>
    <s v="West Hill Road"/>
    <n v="2950000"/>
    <x v="0"/>
    <n v="2995"/>
    <n v="5"/>
    <n v="5"/>
    <n v="5"/>
    <x v="2"/>
    <x v="0"/>
    <s v="SW18 1LE"/>
  </r>
  <r>
    <n v="2873"/>
    <s v="Porchester Road"/>
    <n v="899995"/>
    <x v="1"/>
    <n v="834"/>
    <n v="2"/>
    <n v="2"/>
    <n v="2"/>
    <x v="99"/>
    <x v="0"/>
    <s v="W2 5DP"/>
  </r>
  <r>
    <n v="2874"/>
    <s v="Alvington Crescent"/>
    <n v="1300000"/>
    <x v="0"/>
    <n v="1907"/>
    <n v="4"/>
    <n v="4"/>
    <n v="4"/>
    <x v="45"/>
    <x v="0"/>
    <s v="E8 2NW"/>
  </r>
  <r>
    <n v="2875"/>
    <s v="Elizabeth Mews"/>
    <n v="1495000"/>
    <x v="0"/>
    <n v="1020"/>
    <n v="2"/>
    <n v="2"/>
    <n v="2"/>
    <x v="17"/>
    <x v="0"/>
    <s v="NW3 4UH"/>
  </r>
  <r>
    <n v="2876"/>
    <s v="Keble Place"/>
    <n v="795000"/>
    <x v="1"/>
    <n v="922"/>
    <n v="2"/>
    <n v="2"/>
    <n v="2"/>
    <x v="22"/>
    <x v="0"/>
    <s v="SW13 8HL"/>
  </r>
  <r>
    <n v="2877"/>
    <s v="Chiswick Quay"/>
    <n v="1450000"/>
    <x v="0"/>
    <n v="2106"/>
    <n v="4"/>
    <n v="4"/>
    <n v="4"/>
    <x v="21"/>
    <x v="0"/>
    <s v="W4 3UR"/>
  </r>
  <r>
    <n v="2878"/>
    <s v="Sugden Road"/>
    <n v="795000"/>
    <x v="1"/>
    <n v="860"/>
    <n v="2"/>
    <n v="2"/>
    <n v="2"/>
    <x v="3"/>
    <x v="0"/>
    <s v="SW11 5ED"/>
  </r>
  <r>
    <n v="2879"/>
    <s v="Barmouth Road"/>
    <n v="765000"/>
    <x v="1"/>
    <n v="993"/>
    <n v="2"/>
    <n v="2"/>
    <n v="2"/>
    <x v="58"/>
    <x v="0"/>
    <s v="SW18 2DT"/>
  </r>
  <r>
    <n v="2880"/>
    <s v="Vicarage Drive"/>
    <n v="2150000"/>
    <x v="0"/>
    <n v="2309"/>
    <n v="5"/>
    <n v="5"/>
    <n v="5"/>
    <x v="3"/>
    <x v="0"/>
    <s v="SW14 8RX"/>
  </r>
  <r>
    <n v="2881"/>
    <s v="Ivory House"/>
    <n v="825000"/>
    <x v="1"/>
    <n v="616"/>
    <n v="1"/>
    <n v="1"/>
    <n v="1"/>
    <x v="564"/>
    <x v="0"/>
    <s v="E1W 1AT"/>
  </r>
  <r>
    <n v="2882"/>
    <s v="Pond Place"/>
    <n v="9500000"/>
    <x v="0"/>
    <n v="4277"/>
    <n v="4"/>
    <n v="4"/>
    <n v="4"/>
    <x v="3"/>
    <x v="0"/>
    <s v="SW3 6QJ"/>
  </r>
  <r>
    <n v="2883"/>
    <s v="Knivet Road"/>
    <n v="1575000"/>
    <x v="0"/>
    <n v="1703"/>
    <n v="4"/>
    <n v="4"/>
    <n v="4"/>
    <x v="4"/>
    <x v="0"/>
    <s v="SW6 1JJ"/>
  </r>
  <r>
    <n v="2884"/>
    <s v="Paget Place"/>
    <n v="1575000"/>
    <x v="0"/>
    <n v="2514"/>
    <n v="4"/>
    <n v="4"/>
    <n v="4"/>
    <x v="65"/>
    <x v="1"/>
    <s v="KT2 7HZ"/>
  </r>
  <r>
    <n v="2885"/>
    <s v="Wandsworth Road"/>
    <n v="1350000"/>
    <x v="0"/>
    <n v="1900"/>
    <n v="4"/>
    <n v="4"/>
    <n v="4"/>
    <x v="3"/>
    <x v="0"/>
    <s v="SW8 3JF"/>
  </r>
  <r>
    <n v="2886"/>
    <s v="Hans Crescent"/>
    <n v="2050000"/>
    <x v="1"/>
    <n v="1003"/>
    <n v="2"/>
    <n v="2"/>
    <n v="2"/>
    <x v="3"/>
    <x v="0"/>
    <s v="SW1X 0LJ"/>
  </r>
  <r>
    <n v="2887"/>
    <s v="Beaufort Gardens"/>
    <n v="1999950"/>
    <x v="1"/>
    <n v="802"/>
    <n v="2"/>
    <n v="2"/>
    <n v="2"/>
    <x v="3"/>
    <x v="0"/>
    <s v="SW3 1PS"/>
  </r>
  <r>
    <n v="2888"/>
    <s v="Pond Street"/>
    <n v="875000"/>
    <x v="1"/>
    <n v="943"/>
    <n v="2"/>
    <n v="2"/>
    <n v="2"/>
    <x v="51"/>
    <x v="0"/>
    <s v="NW3 2PS"/>
  </r>
  <r>
    <n v="2889"/>
    <s v="Glenburnie Road"/>
    <n v="1275000"/>
    <x v="0"/>
    <n v="1445"/>
    <n v="3"/>
    <n v="3"/>
    <n v="3"/>
    <x v="3"/>
    <x v="0"/>
    <s v="SW17 7NE"/>
  </r>
  <r>
    <n v="2890"/>
    <s v="Barrowgate Road"/>
    <n v="2850000"/>
    <x v="0"/>
    <n v="2833"/>
    <n v="5"/>
    <n v="5"/>
    <n v="5"/>
    <x v="21"/>
    <x v="0"/>
    <s v="W4 4QU"/>
  </r>
  <r>
    <n v="2891"/>
    <s v="Bath Road"/>
    <n v="3500000"/>
    <x v="0"/>
    <n v="3775"/>
    <n v="7"/>
    <n v="7"/>
    <n v="7"/>
    <x v="565"/>
    <x v="0"/>
    <s v="W4 1LJ"/>
  </r>
  <r>
    <n v="2892"/>
    <s v="Stanlake Road"/>
    <n v="1875000"/>
    <x v="0"/>
    <n v="2618"/>
    <n v="5"/>
    <n v="5"/>
    <n v="5"/>
    <x v="3"/>
    <x v="0"/>
    <s v="W12 7HG"/>
  </r>
  <r>
    <n v="2893"/>
    <s v="Bridge Street"/>
    <n v="2100000"/>
    <x v="0"/>
    <n v="2139"/>
    <n v="5"/>
    <n v="5"/>
    <n v="5"/>
    <x v="21"/>
    <x v="0"/>
    <s v="W4 5UF"/>
  </r>
  <r>
    <n v="2894"/>
    <s v="Abbey Lodge"/>
    <n v="3750000"/>
    <x v="1"/>
    <n v="2315"/>
    <n v="4"/>
    <n v="4"/>
    <n v="4"/>
    <x v="144"/>
    <x v="0"/>
    <s v="NW8 7RJ"/>
  </r>
  <r>
    <n v="2895"/>
    <s v="Blomfield Road"/>
    <n v="2450000"/>
    <x v="1"/>
    <n v="1289"/>
    <n v="2"/>
    <n v="2"/>
    <n v="2"/>
    <x v="50"/>
    <x v="0"/>
    <s v="W9 2PD"/>
  </r>
  <r>
    <n v="2896"/>
    <s v="Arena Tower"/>
    <n v="498000"/>
    <x v="1"/>
    <n v="554"/>
    <n v="1"/>
    <n v="1"/>
    <n v="1"/>
    <x v="46"/>
    <x v="0"/>
    <s v="E14 9TA"/>
  </r>
  <r>
    <n v="2897"/>
    <s v="Oxborough House"/>
    <n v="590000"/>
    <x v="1"/>
    <n v="795"/>
    <n v="2"/>
    <n v="2"/>
    <n v="2"/>
    <x v="566"/>
    <x v="0"/>
    <s v="SW18 1GS"/>
  </r>
  <r>
    <n v="2898"/>
    <s v="Clerkenwell Road"/>
    <n v="900000"/>
    <x v="1"/>
    <n v="756"/>
    <n v="2"/>
    <n v="2"/>
    <n v="2"/>
    <x v="3"/>
    <x v="0"/>
    <s v="EC1M 5PY"/>
  </r>
  <r>
    <n v="2899"/>
    <s v="Cranley Gardens"/>
    <n v="1195000"/>
    <x v="1"/>
    <n v="850"/>
    <n v="1"/>
    <n v="1"/>
    <n v="1"/>
    <x v="3"/>
    <x v="0"/>
    <s v="SW7 3DD"/>
  </r>
  <r>
    <n v="2900"/>
    <s v="Courtfield Gardens"/>
    <n v="2195000"/>
    <x v="1"/>
    <n v="1268"/>
    <n v="2"/>
    <n v="2"/>
    <n v="2"/>
    <x v="3"/>
    <x v="0"/>
    <s v="SW5 0PD"/>
  </r>
  <r>
    <n v="2901"/>
    <s v="Bassein Park Road"/>
    <n v="2400000"/>
    <x v="0"/>
    <n v="3029"/>
    <n v="6"/>
    <n v="6"/>
    <n v="6"/>
    <x v="3"/>
    <x v="0"/>
    <s v="W12 9RZ"/>
  </r>
  <r>
    <n v="2902"/>
    <s v="Park Mansions"/>
    <n v="850000"/>
    <x v="1"/>
    <n v="975"/>
    <n v="3"/>
    <n v="3"/>
    <n v="3"/>
    <x v="24"/>
    <x v="0"/>
    <s v="SW11 4HQ"/>
  </r>
  <r>
    <n v="2903"/>
    <s v="Palace Road"/>
    <n v="4250000"/>
    <x v="0"/>
    <n v="6632"/>
    <n v="7"/>
    <n v="7"/>
    <n v="7"/>
    <x v="208"/>
    <x v="1"/>
    <s v="KT8 9DN"/>
  </r>
  <r>
    <n v="2904"/>
    <s v="Manor House"/>
    <n v="1025000"/>
    <x v="1"/>
    <n v="1070"/>
    <n v="3"/>
    <n v="3"/>
    <n v="3"/>
    <x v="204"/>
    <x v="0"/>
    <s v="NW1 5NP"/>
  </r>
  <r>
    <n v="2905"/>
    <s v="Balcombe Street"/>
    <n v="520000"/>
    <x v="1"/>
    <n v="411"/>
    <n v="1"/>
    <n v="1"/>
    <n v="1"/>
    <x v="12"/>
    <x v="0"/>
    <s v="NW1 6HD"/>
  </r>
  <r>
    <n v="2906"/>
    <s v="Charlwood Road"/>
    <n v="1950000"/>
    <x v="0"/>
    <n v="2158"/>
    <n v="3"/>
    <n v="3"/>
    <n v="3"/>
    <x v="2"/>
    <x v="0"/>
    <s v="SW15 1PW"/>
  </r>
  <r>
    <n v="2907"/>
    <s v="Corinthia Residences"/>
    <n v="8950000"/>
    <x v="2"/>
    <n v="2956"/>
    <n v="3"/>
    <n v="3"/>
    <n v="3"/>
    <x v="567"/>
    <x v="0"/>
    <s v="SW1A 2BD"/>
  </r>
  <r>
    <n v="2908"/>
    <s v="Crane Grove"/>
    <n v="799950"/>
    <x v="0"/>
    <n v="686"/>
    <n v="2"/>
    <n v="2"/>
    <n v="2"/>
    <x v="3"/>
    <x v="0"/>
    <s v="N7 8LE"/>
  </r>
  <r>
    <n v="2909"/>
    <s v="Lansdowne Drive"/>
    <n v="1295000"/>
    <x v="0"/>
    <n v="1364"/>
    <n v="3"/>
    <n v="3"/>
    <n v="3"/>
    <x v="45"/>
    <x v="0"/>
    <s v="E8 3ER"/>
  </r>
  <r>
    <n v="2910"/>
    <s v="Winterdown Road"/>
    <n v="775000"/>
    <x v="0"/>
    <n v="1149"/>
    <n v="2"/>
    <n v="2"/>
    <n v="2"/>
    <x v="18"/>
    <x v="1"/>
    <s v="KT10 8LJ"/>
  </r>
  <r>
    <n v="2911"/>
    <s v="Dartmouth Terrace"/>
    <n v="410000"/>
    <x v="1"/>
    <n v="547"/>
    <n v="1"/>
    <n v="1"/>
    <n v="1"/>
    <x v="392"/>
    <x v="0"/>
    <s v="SE10 8AX"/>
  </r>
  <r>
    <n v="2912"/>
    <s v="Embassy Works"/>
    <n v="625000"/>
    <x v="1"/>
    <n v="541"/>
    <n v="1"/>
    <n v="1"/>
    <n v="1"/>
    <x v="568"/>
    <x v="0"/>
    <s v="SW8 1UD"/>
  </r>
  <r>
    <n v="2913"/>
    <s v="Dance Square"/>
    <n v="650000"/>
    <x v="1"/>
    <n v="571"/>
    <n v="1"/>
    <n v="1"/>
    <n v="1"/>
    <x v="3"/>
    <x v="0"/>
    <s v="EC1V 3AN"/>
  </r>
  <r>
    <n v="2914"/>
    <s v="Beacon Tower"/>
    <n v="595000"/>
    <x v="1"/>
    <n v="735"/>
    <n v="2"/>
    <n v="2"/>
    <n v="2"/>
    <x v="569"/>
    <x v="0"/>
    <s v="SW18 4GL"/>
  </r>
  <r>
    <n v="2915"/>
    <s v="Tamarind Court"/>
    <n v="2650000"/>
    <x v="2"/>
    <n v="1191"/>
    <n v="2"/>
    <n v="2"/>
    <n v="2"/>
    <x v="570"/>
    <x v="0"/>
    <s v="W8 5UP"/>
  </r>
  <r>
    <n v="2916"/>
    <s v="Wandsworth Common West Side"/>
    <n v="2500000"/>
    <x v="0"/>
    <n v="2882"/>
    <n v="6"/>
    <n v="6"/>
    <n v="6"/>
    <x v="58"/>
    <x v="0"/>
    <s v="SW18 2ED"/>
  </r>
  <r>
    <n v="2917"/>
    <s v="Queenstown Road"/>
    <n v="950000"/>
    <x v="0"/>
    <n v="1661"/>
    <n v="4"/>
    <n v="4"/>
    <n v="4"/>
    <x v="31"/>
    <x v="0"/>
    <s v="SW8 3QD"/>
  </r>
  <r>
    <n v="2918"/>
    <s v="Fladgate House"/>
    <n v="820000"/>
    <x v="2"/>
    <n v="797"/>
    <n v="1"/>
    <n v="1"/>
    <n v="1"/>
    <x v="3"/>
    <x v="50"/>
    <s v="SW11 8EU"/>
  </r>
  <r>
    <n v="2919"/>
    <s v="Heath Rise"/>
    <n v="1225000"/>
    <x v="1"/>
    <n v="2056"/>
    <n v="3"/>
    <n v="3"/>
    <n v="3"/>
    <x v="67"/>
    <x v="0"/>
    <s v="SW15 3HF"/>
  </r>
  <r>
    <n v="2920"/>
    <s v="Pembridge Villas"/>
    <n v="1795000"/>
    <x v="1"/>
    <n v="1118"/>
    <n v="2"/>
    <n v="2"/>
    <n v="2"/>
    <x v="99"/>
    <x v="0"/>
    <s v="W11 3EL"/>
  </r>
  <r>
    <n v="2921"/>
    <s v="The Woodlands"/>
    <n v="1000000"/>
    <x v="0"/>
    <n v="1666"/>
    <n v="3"/>
    <n v="3"/>
    <n v="3"/>
    <x v="18"/>
    <x v="1"/>
    <s v="KT10 8DD"/>
  </r>
  <r>
    <n v="2922"/>
    <s v="Holroyd Road"/>
    <n v="2295000"/>
    <x v="0"/>
    <n v="2899"/>
    <n v="4"/>
    <n v="4"/>
    <n v="4"/>
    <x v="2"/>
    <x v="0"/>
    <s v="SW15 6LN"/>
  </r>
  <r>
    <n v="2923"/>
    <s v="Campden Hill Court"/>
    <n v="5000000"/>
    <x v="1"/>
    <n v="2248"/>
    <n v="4"/>
    <n v="4"/>
    <n v="4"/>
    <x v="571"/>
    <x v="0"/>
    <s v="W8 7HX"/>
  </r>
  <r>
    <n v="2924"/>
    <s v="Campion Road"/>
    <n v="2895000"/>
    <x v="0"/>
    <n v="3414"/>
    <n v="6"/>
    <n v="6"/>
    <n v="6"/>
    <x v="2"/>
    <x v="0"/>
    <s v="SW15 6NN"/>
  </r>
  <r>
    <n v="2925"/>
    <s v="Rutland Gate"/>
    <n v="1000000"/>
    <x v="1"/>
    <n v="728"/>
    <n v="2"/>
    <n v="2"/>
    <n v="2"/>
    <x v="3"/>
    <x v="0"/>
    <s v="SW7 1BH"/>
  </r>
  <r>
    <n v="2926"/>
    <s v="Highbury New Park"/>
    <n v="625000"/>
    <x v="1"/>
    <n v="825"/>
    <n v="2"/>
    <n v="2"/>
    <n v="2"/>
    <x v="3"/>
    <x v="0"/>
    <s v="N5 2DJ"/>
  </r>
  <r>
    <n v="2927"/>
    <s v="Freeland Road"/>
    <n v="3000000"/>
    <x v="0"/>
    <n v="4088"/>
    <n v="6"/>
    <n v="6"/>
    <n v="6"/>
    <x v="113"/>
    <x v="0"/>
    <s v="W5 3HR"/>
  </r>
  <r>
    <n v="2928"/>
    <s v="Edge Hill"/>
    <n v="3950000"/>
    <x v="2"/>
    <n v="4438"/>
    <n v="5"/>
    <n v="5"/>
    <n v="5"/>
    <x v="0"/>
    <x v="0"/>
    <s v="SW19 4NP"/>
  </r>
  <r>
    <n v="2929"/>
    <s v="Gorst Road"/>
    <n v="2999000"/>
    <x v="0"/>
    <n v="3295"/>
    <n v="6"/>
    <n v="6"/>
    <n v="6"/>
    <x v="3"/>
    <x v="0"/>
    <s v="SW11 6JE"/>
  </r>
  <r>
    <n v="2930"/>
    <s v="Gloucester Street"/>
    <n v="965000"/>
    <x v="1"/>
    <n v="925"/>
    <n v="2"/>
    <n v="2"/>
    <n v="2"/>
    <x v="155"/>
    <x v="0"/>
    <s v="SW1V 2DB"/>
  </r>
  <r>
    <n v="2931"/>
    <s v="Byfeld Gardens"/>
    <n v="2000000"/>
    <x v="0"/>
    <n v="2127"/>
    <n v="4"/>
    <n v="4"/>
    <n v="4"/>
    <x v="22"/>
    <x v="0"/>
    <s v="SW13 9HP"/>
  </r>
  <r>
    <n v="2932"/>
    <s v="Montagu Mews West"/>
    <n v="5000000"/>
    <x v="0"/>
    <n v="2332"/>
    <n v="4"/>
    <n v="4"/>
    <n v="4"/>
    <x v="3"/>
    <x v="32"/>
    <s v="W1H 2EE"/>
  </r>
  <r>
    <n v="2933"/>
    <s v="Marryat Place"/>
    <n v="3450000"/>
    <x v="2"/>
    <n v="3802"/>
    <n v="5"/>
    <n v="5"/>
    <n v="5"/>
    <x v="0"/>
    <x v="0"/>
    <s v="SW19 5BL"/>
  </r>
  <r>
    <n v="2934"/>
    <s v="Callow Street"/>
    <n v="895000"/>
    <x v="1"/>
    <n v="555"/>
    <n v="1"/>
    <n v="1"/>
    <n v="1"/>
    <x v="3"/>
    <x v="0"/>
    <s v="SW3 6BJ"/>
  </r>
  <r>
    <n v="2935"/>
    <s v="Oxshott"/>
    <n v="5000000"/>
    <x v="0"/>
    <n v="7879"/>
    <n v="6"/>
    <n v="6"/>
    <n v="6"/>
    <x v="3"/>
    <x v="1"/>
    <s v="KT22 0QB"/>
  </r>
  <r>
    <n v="2936"/>
    <s v="Stanley Grove"/>
    <n v="1095000"/>
    <x v="0"/>
    <n v="1256"/>
    <n v="4"/>
    <n v="4"/>
    <n v="4"/>
    <x v="3"/>
    <x v="0"/>
    <s v="SW8 3PB"/>
  </r>
  <r>
    <n v="2937"/>
    <s v="West Eaton Place Mews"/>
    <n v="5650000"/>
    <x v="0"/>
    <n v="2753"/>
    <n v="4"/>
    <n v="4"/>
    <n v="4"/>
    <x v="94"/>
    <x v="0"/>
    <s v="SW1X 8LY"/>
  </r>
  <r>
    <n v="2938"/>
    <s v="Foyle Road"/>
    <n v="2820000"/>
    <x v="2"/>
    <n v="3900"/>
    <n v="5"/>
    <n v="5"/>
    <n v="5"/>
    <x v="392"/>
    <x v="0"/>
    <s v="SE3 7RH"/>
  </r>
  <r>
    <n v="2939"/>
    <s v="Worple Avenue"/>
    <n v="2250000"/>
    <x v="0"/>
    <n v="2835"/>
    <n v="5"/>
    <n v="5"/>
    <n v="5"/>
    <x v="0"/>
    <x v="0"/>
    <s v="SW19 4JQ"/>
  </r>
  <r>
    <n v="2940"/>
    <s v="Speldhurst Road"/>
    <n v="1450000"/>
    <x v="0"/>
    <n v="1667"/>
    <n v="4"/>
    <n v="4"/>
    <n v="4"/>
    <x v="26"/>
    <x v="0"/>
    <s v="E9 7EH"/>
  </r>
  <r>
    <n v="2941"/>
    <s v="City Road"/>
    <n v="700000"/>
    <x v="1"/>
    <n v="997"/>
    <n v="2"/>
    <n v="2"/>
    <n v="2"/>
    <x v="3"/>
    <x v="0"/>
    <s v="EC1V 2NR"/>
  </r>
  <r>
    <n v="2942"/>
    <s v="Exchange Building"/>
    <n v="1850000"/>
    <x v="4"/>
    <n v="1836"/>
    <n v="2"/>
    <n v="2"/>
    <n v="2"/>
    <x v="322"/>
    <x v="0"/>
    <s v="E1 6NQ"/>
  </r>
  <r>
    <n v="2943"/>
    <s v="Doughty Street"/>
    <n v="3000000"/>
    <x v="0"/>
    <n v="3325"/>
    <n v="7"/>
    <n v="7"/>
    <n v="7"/>
    <x v="483"/>
    <x v="0"/>
    <s v="WC1N 2AA"/>
  </r>
  <r>
    <n v="2944"/>
    <s v="Boundaries Road"/>
    <n v="1525000"/>
    <x v="0"/>
    <n v="2232"/>
    <n v="5"/>
    <n v="5"/>
    <n v="5"/>
    <x v="3"/>
    <x v="0"/>
    <s v="SW12 8HG"/>
  </r>
  <r>
    <n v="2945"/>
    <s v="Hatton Wall"/>
    <n v="1350000"/>
    <x v="4"/>
    <n v="1117"/>
    <n v="2"/>
    <n v="2"/>
    <n v="2"/>
    <x v="1"/>
    <x v="0"/>
    <s v="EC1N 8JJ"/>
  </r>
  <r>
    <n v="2946"/>
    <s v="Dallington Street"/>
    <n v="625000"/>
    <x v="1"/>
    <n v="636"/>
    <n v="1"/>
    <n v="1"/>
    <n v="1"/>
    <x v="1"/>
    <x v="0"/>
    <s v="EC1V 0DB"/>
  </r>
  <r>
    <n v="2947"/>
    <s v="Marville Road"/>
    <n v="1650000"/>
    <x v="0"/>
    <n v="1576"/>
    <n v="4"/>
    <n v="4"/>
    <n v="4"/>
    <x v="23"/>
    <x v="0"/>
    <s v="SW6 7BB"/>
  </r>
  <r>
    <n v="2948"/>
    <s v="Inverness Street"/>
    <n v="450000"/>
    <x v="1"/>
    <n v="500"/>
    <n v="1"/>
    <n v="1"/>
    <n v="1"/>
    <x v="114"/>
    <x v="0"/>
    <s v="NW1 7HB"/>
  </r>
  <r>
    <n v="2949"/>
    <s v="Telford Terrace"/>
    <n v="1625000"/>
    <x v="0"/>
    <n v="1372"/>
    <n v="4"/>
    <n v="4"/>
    <n v="4"/>
    <x v="3"/>
    <x v="0"/>
    <s v="SW1V 3AE"/>
  </r>
  <r>
    <n v="2950"/>
    <s v="The Drive"/>
    <n v="1000000"/>
    <x v="0"/>
    <n v="1528"/>
    <n v="4"/>
    <n v="4"/>
    <n v="4"/>
    <x v="3"/>
    <x v="17"/>
    <s v="HA6 1HW"/>
  </r>
  <r>
    <n v="2951"/>
    <s v="Rosebery Avenue"/>
    <n v="850000"/>
    <x v="1"/>
    <n v="848"/>
    <n v="2"/>
    <n v="2"/>
    <n v="2"/>
    <x v="1"/>
    <x v="0"/>
    <s v="EC1R 4UL"/>
  </r>
  <r>
    <n v="2952"/>
    <s v="Spencer Road"/>
    <n v="2495000"/>
    <x v="0"/>
    <n v="3609"/>
    <n v="6"/>
    <n v="6"/>
    <n v="6"/>
    <x v="3"/>
    <x v="2"/>
    <s v="TW2 5TH"/>
  </r>
  <r>
    <n v="2953"/>
    <s v="Chiswick Quay"/>
    <n v="2250000"/>
    <x v="0"/>
    <n v="2469"/>
    <n v="4"/>
    <n v="4"/>
    <n v="4"/>
    <x v="3"/>
    <x v="0"/>
    <s v="W4 3UR"/>
  </r>
  <r>
    <n v="2954"/>
    <s v="Hamilton Terrace"/>
    <n v="3950000"/>
    <x v="0"/>
    <n v="2803"/>
    <n v="5"/>
    <n v="5"/>
    <n v="5"/>
    <x v="173"/>
    <x v="0"/>
    <s v="NW8 9UG"/>
  </r>
  <r>
    <n v="2955"/>
    <s v="Surrey Square"/>
    <n v="1750000"/>
    <x v="0"/>
    <n v="2396"/>
    <n v="5"/>
    <n v="5"/>
    <n v="5"/>
    <x v="3"/>
    <x v="0"/>
    <s v="SE17 2JX"/>
  </r>
  <r>
    <n v="2956"/>
    <s v="Newcastle House"/>
    <n v="1195000"/>
    <x v="1"/>
    <n v="678"/>
    <n v="1"/>
    <n v="1"/>
    <n v="1"/>
    <x v="204"/>
    <x v="0"/>
    <s v="W1U 5BR"/>
  </r>
  <r>
    <n v="2957"/>
    <s v="Magdalen Road"/>
    <n v="650000"/>
    <x v="1"/>
    <n v="1077"/>
    <n v="2"/>
    <n v="2"/>
    <n v="2"/>
    <x v="58"/>
    <x v="0"/>
    <s v="SW18 3NY"/>
  </r>
  <r>
    <n v="2958"/>
    <s v="Perrymead Street"/>
    <n v="3000000"/>
    <x v="0"/>
    <n v="3027"/>
    <n v="5"/>
    <n v="5"/>
    <n v="5"/>
    <x v="254"/>
    <x v="0"/>
    <s v="SW6 3SN"/>
  </r>
  <r>
    <n v="2959"/>
    <s v="Ceram Court"/>
    <n v="550000"/>
    <x v="1"/>
    <n v="960"/>
    <n v="2"/>
    <n v="2"/>
    <n v="2"/>
    <x v="131"/>
    <x v="0"/>
    <s v="E3 3GW"/>
  </r>
  <r>
    <n v="2960"/>
    <s v="Bristol House"/>
    <n v="1000000"/>
    <x v="1"/>
    <n v="659"/>
    <n v="1"/>
    <n v="1"/>
    <n v="1"/>
    <x v="572"/>
    <x v="0"/>
    <s v="SW1W 8DD"/>
  </r>
  <r>
    <n v="2961"/>
    <s v="Park Square East"/>
    <n v="9950000"/>
    <x v="0"/>
    <n v="4876"/>
    <n v="6"/>
    <n v="6"/>
    <n v="6"/>
    <x v="38"/>
    <x v="0"/>
    <s v="NW1 4LH"/>
  </r>
  <r>
    <n v="2962"/>
    <s v="Chelsea Square"/>
    <n v="11950000"/>
    <x v="0"/>
    <n v="4785"/>
    <n v="5"/>
    <n v="5"/>
    <n v="5"/>
    <x v="3"/>
    <x v="0"/>
    <s v="SW3 6LH"/>
  </r>
  <r>
    <n v="2963"/>
    <s v="Trefoil Road"/>
    <n v="1500000"/>
    <x v="0"/>
    <n v="2123"/>
    <n v="5"/>
    <n v="5"/>
    <n v="5"/>
    <x v="58"/>
    <x v="0"/>
    <s v="SW18 2EQ"/>
  </r>
  <r>
    <n v="2964"/>
    <s v="Leathwaite Road"/>
    <n v="599999"/>
    <x v="1"/>
    <n v="665"/>
    <n v="2"/>
    <n v="2"/>
    <n v="2"/>
    <x v="3"/>
    <x v="0"/>
    <s v="SW11 1XG"/>
  </r>
  <r>
    <n v="2965"/>
    <s v="Nevern Square"/>
    <n v="995000"/>
    <x v="1"/>
    <n v="1021"/>
    <n v="2"/>
    <n v="2"/>
    <n v="2"/>
    <x v="3"/>
    <x v="0"/>
    <s v="SW5 9NN"/>
  </r>
  <r>
    <n v="2966"/>
    <s v="Plender Street"/>
    <n v="525000"/>
    <x v="1"/>
    <n v="565"/>
    <n v="1"/>
    <n v="1"/>
    <n v="1"/>
    <x v="114"/>
    <x v="0"/>
    <s v="NW1 0LB"/>
  </r>
  <r>
    <n v="2967"/>
    <s v="Ebury Street"/>
    <n v="2395000"/>
    <x v="1"/>
    <n v="1190"/>
    <n v="3"/>
    <n v="3"/>
    <n v="3"/>
    <x v="3"/>
    <x v="0"/>
    <s v="SW1W 0PA"/>
  </r>
  <r>
    <n v="2968"/>
    <s v="Abingdon Court"/>
    <n v="2100000"/>
    <x v="1"/>
    <n v="1367"/>
    <n v="3"/>
    <n v="3"/>
    <n v="3"/>
    <x v="214"/>
    <x v="0"/>
    <s v="W8 6BS"/>
  </r>
  <r>
    <n v="2969"/>
    <s v="Geraldine Road"/>
    <n v="800000"/>
    <x v="1"/>
    <n v="1044"/>
    <n v="2"/>
    <n v="2"/>
    <n v="2"/>
    <x v="58"/>
    <x v="0"/>
    <s v="SW18 2NT"/>
  </r>
  <r>
    <n v="2970"/>
    <s v="Glenalmond House"/>
    <n v="885000"/>
    <x v="1"/>
    <n v="1113"/>
    <n v="3"/>
    <n v="3"/>
    <n v="3"/>
    <x v="67"/>
    <x v="0"/>
    <s v="SW15 3LP"/>
  </r>
  <r>
    <n v="2971"/>
    <s v="Howards Lane"/>
    <n v="2395000"/>
    <x v="0"/>
    <n v="2881"/>
    <n v="5"/>
    <n v="5"/>
    <n v="5"/>
    <x v="2"/>
    <x v="0"/>
    <s v="SW15 6NZ"/>
  </r>
  <r>
    <n v="2972"/>
    <s v="Maitland Court"/>
    <n v="1680000"/>
    <x v="1"/>
    <n v="1502"/>
    <n v="3"/>
    <n v="3"/>
    <n v="3"/>
    <x v="573"/>
    <x v="0"/>
    <s v="W2 3PD"/>
  </r>
  <r>
    <n v="2973"/>
    <s v="Thornton Avenue"/>
    <n v="2000000"/>
    <x v="0"/>
    <n v="2178"/>
    <n v="4"/>
    <n v="4"/>
    <n v="4"/>
    <x v="21"/>
    <x v="0"/>
    <s v="W4 1QF"/>
  </r>
  <r>
    <n v="2974"/>
    <s v="Corney Reach Way"/>
    <n v="1175000"/>
    <x v="0"/>
    <n v="1752"/>
    <n v="3"/>
    <n v="3"/>
    <n v="3"/>
    <x v="21"/>
    <x v="0"/>
    <s v="W4 2TY"/>
  </r>
  <r>
    <n v="2975"/>
    <s v="Fulham Park Gardens"/>
    <n v="2350000"/>
    <x v="0"/>
    <n v="2720"/>
    <n v="6"/>
    <n v="6"/>
    <n v="6"/>
    <x v="23"/>
    <x v="0"/>
    <s v="SW6 4JX"/>
  </r>
  <r>
    <n v="2976"/>
    <s v="Bute Avenue"/>
    <n v="4200000"/>
    <x v="0"/>
    <n v="4591"/>
    <n v="6"/>
    <n v="6"/>
    <n v="6"/>
    <x v="66"/>
    <x v="1"/>
    <s v="TW10 7AX"/>
  </r>
  <r>
    <n v="2977"/>
    <s v="Chepstow Road"/>
    <n v="1550000"/>
    <x v="1"/>
    <n v="1227"/>
    <n v="2"/>
    <n v="2"/>
    <n v="2"/>
    <x v="99"/>
    <x v="0"/>
    <s v="W2 5BH"/>
  </r>
  <r>
    <n v="2978"/>
    <s v="St. Dionis Road"/>
    <n v="2500000"/>
    <x v="0"/>
    <n v="2314"/>
    <n v="4"/>
    <n v="4"/>
    <n v="4"/>
    <x v="4"/>
    <x v="0"/>
    <s v="SW6 4TT"/>
  </r>
  <r>
    <n v="2979"/>
    <s v="Weststand Apartments"/>
    <n v="695000"/>
    <x v="1"/>
    <n v="871"/>
    <n v="2"/>
    <n v="2"/>
    <n v="2"/>
    <x v="279"/>
    <x v="0"/>
    <s v="N5 1FH"/>
  </r>
  <r>
    <n v="2980"/>
    <s v="Harefield"/>
    <n v="775000"/>
    <x v="0"/>
    <n v="1368"/>
    <n v="3"/>
    <n v="3"/>
    <n v="3"/>
    <x v="18"/>
    <x v="1"/>
    <s v="KT10 9TG"/>
  </r>
  <r>
    <n v="2981"/>
    <s v="Philbeach Gardens"/>
    <n v="4950000"/>
    <x v="0"/>
    <n v="4622"/>
    <n v="6"/>
    <n v="6"/>
    <n v="6"/>
    <x v="3"/>
    <x v="0"/>
    <s v="SW5 9EB"/>
  </r>
  <r>
    <n v="2982"/>
    <s v="Philbeach Gardens"/>
    <n v="1795000"/>
    <x v="1"/>
    <n v="1402"/>
    <n v="4"/>
    <n v="4"/>
    <n v="4"/>
    <x v="3"/>
    <x v="0"/>
    <s v="SW5 9DY"/>
  </r>
  <r>
    <n v="2983"/>
    <s v="Wandsworth Common West Side"/>
    <n v="2550000"/>
    <x v="0"/>
    <n v="2665"/>
    <n v="5"/>
    <n v="5"/>
    <n v="5"/>
    <x v="58"/>
    <x v="0"/>
    <s v="SW18 2ED"/>
  </r>
  <r>
    <n v="2984"/>
    <s v="Oyster Wharf"/>
    <n v="565000"/>
    <x v="1"/>
    <n v="711"/>
    <n v="2"/>
    <n v="2"/>
    <n v="2"/>
    <x v="24"/>
    <x v="0"/>
    <s v="SW11 3RJ"/>
  </r>
  <r>
    <n v="2985"/>
    <s v="Block A"/>
    <n v="2500000"/>
    <x v="1"/>
    <n v="1950"/>
    <n v="3"/>
    <n v="3"/>
    <n v="3"/>
    <x v="574"/>
    <x v="0"/>
    <s v="SE1 9FU"/>
  </r>
  <r>
    <n v="2986"/>
    <s v="East Hill"/>
    <n v="885000"/>
    <x v="1"/>
    <n v="920"/>
    <n v="2"/>
    <n v="2"/>
    <n v="2"/>
    <x v="58"/>
    <x v="0"/>
    <s v="SW18 2HG"/>
  </r>
  <r>
    <n v="2987"/>
    <s v="Sefton Street"/>
    <n v="399950"/>
    <x v="2"/>
    <n v="362"/>
    <n v="1"/>
    <n v="1"/>
    <n v="1"/>
    <x v="2"/>
    <x v="0"/>
    <s v="SW15 1NA"/>
  </r>
  <r>
    <n v="2988"/>
    <s v="Darwin Court"/>
    <n v="895000"/>
    <x v="1"/>
    <n v="1013"/>
    <n v="2"/>
    <n v="2"/>
    <n v="2"/>
    <x v="575"/>
    <x v="0"/>
    <s v="NW1 7BQ"/>
  </r>
  <r>
    <n v="2989"/>
    <s v="North Side Wandsworth Common"/>
    <n v="550000"/>
    <x v="1"/>
    <n v="654"/>
    <n v="2"/>
    <n v="2"/>
    <n v="2"/>
    <x v="3"/>
    <x v="0"/>
    <s v="SW18 2SL"/>
  </r>
  <r>
    <n v="2990"/>
    <s v="Airedale Road"/>
    <n v="1450000"/>
    <x v="0"/>
    <n v="2270"/>
    <n v="4"/>
    <n v="4"/>
    <n v="4"/>
    <x v="3"/>
    <x v="0"/>
    <s v="SW12 8SF"/>
  </r>
  <r>
    <n v="2991"/>
    <s v="Television Centre"/>
    <n v="1160000"/>
    <x v="2"/>
    <n v="861"/>
    <n v="2"/>
    <n v="2"/>
    <n v="2"/>
    <x v="222"/>
    <x v="0"/>
    <s v="W12 7FT"/>
  </r>
  <r>
    <n v="2992"/>
    <s v="Atrium Apartments"/>
    <n v="2500000"/>
    <x v="1"/>
    <n v="1227"/>
    <n v="2"/>
    <n v="2"/>
    <n v="2"/>
    <x v="144"/>
    <x v="0"/>
    <s v="NW8 7EA"/>
  </r>
  <r>
    <n v="2993"/>
    <s v="Ennismore Gardens"/>
    <n v="1575000"/>
    <x v="1"/>
    <n v="699"/>
    <n v="1"/>
    <n v="1"/>
    <n v="1"/>
    <x v="3"/>
    <x v="0"/>
    <s v="SW7 1NP"/>
  </r>
  <r>
    <n v="2994"/>
    <s v="Langdon Park Road"/>
    <n v="2500000"/>
    <x v="0"/>
    <n v="3613"/>
    <n v="7"/>
    <n v="7"/>
    <n v="7"/>
    <x v="5"/>
    <x v="0"/>
    <s v="N6 5QG"/>
  </r>
  <r>
    <n v="2995"/>
    <s v="Draycott Place"/>
    <n v="1150000"/>
    <x v="1"/>
    <n v="682"/>
    <n v="1"/>
    <n v="1"/>
    <n v="1"/>
    <x v="3"/>
    <x v="0"/>
    <s v="SW3 2SB"/>
  </r>
  <r>
    <n v="2996"/>
    <s v="Fassett Square"/>
    <n v="1450000"/>
    <x v="0"/>
    <n v="1727"/>
    <n v="4"/>
    <n v="4"/>
    <n v="4"/>
    <x v="3"/>
    <x v="0"/>
    <s v="E8 1DQ"/>
  </r>
  <r>
    <n v="2997"/>
    <s v="Cadogan Lane"/>
    <n v="2650000"/>
    <x v="0"/>
    <n v="1304"/>
    <n v="2"/>
    <n v="2"/>
    <n v="2"/>
    <x v="3"/>
    <x v="0"/>
    <s v="SW1X 9DX"/>
  </r>
  <r>
    <n v="2998"/>
    <s v="Birkbeck Road"/>
    <n v="1175000"/>
    <x v="0"/>
    <n v="1601"/>
    <n v="4"/>
    <n v="4"/>
    <n v="4"/>
    <x v="0"/>
    <x v="0"/>
    <s v="SW19 8NZ"/>
  </r>
  <r>
    <n v="2999"/>
    <s v="Loddiges Road"/>
    <n v="360000"/>
    <x v="1"/>
    <n v="630"/>
    <n v="2"/>
    <n v="2"/>
    <n v="2"/>
    <x v="26"/>
    <x v="0"/>
    <s v="E9 7PJ"/>
  </r>
  <r>
    <n v="3000"/>
    <s v="Linnet Court"/>
    <n v="670000"/>
    <x v="1"/>
    <n v="920"/>
    <n v="2"/>
    <n v="2"/>
    <n v="2"/>
    <x v="67"/>
    <x v="0"/>
    <s v="SW15 6RJ"/>
  </r>
  <r>
    <n v="3001"/>
    <s v="Thornton Place"/>
    <n v="799500"/>
    <x v="1"/>
    <n v="898"/>
    <n v="2"/>
    <n v="2"/>
    <n v="2"/>
    <x v="3"/>
    <x v="0"/>
    <s v="SW4 0AB"/>
  </r>
  <r>
    <n v="3002"/>
    <s v="Hartismere Road"/>
    <n v="1250000"/>
    <x v="0"/>
    <n v="1828"/>
    <n v="4"/>
    <n v="4"/>
    <n v="4"/>
    <x v="23"/>
    <x v="0"/>
    <s v="SW6 7UE"/>
  </r>
  <r>
    <n v="3003"/>
    <s v="Ayr Court"/>
    <n v="350000"/>
    <x v="1"/>
    <n v="422"/>
    <n v="1"/>
    <n v="1"/>
    <n v="1"/>
    <x v="576"/>
    <x v="0"/>
    <s v="W3 0EA"/>
  </r>
  <r>
    <n v="3004"/>
    <s v="Kings Drive"/>
    <n v="895000"/>
    <x v="0"/>
    <n v="1579"/>
    <n v="4"/>
    <n v="4"/>
    <n v="4"/>
    <x v="42"/>
    <x v="1"/>
    <s v="KT7 0TH"/>
  </r>
  <r>
    <n v="3005"/>
    <s v="Fee Farm Road"/>
    <n v="1500000"/>
    <x v="0"/>
    <n v="2122"/>
    <n v="5"/>
    <n v="5"/>
    <n v="5"/>
    <x v="61"/>
    <x v="1"/>
    <s v="KT10 0JX"/>
  </r>
  <r>
    <n v="3006"/>
    <s v="Trevor Square"/>
    <n v="4250000"/>
    <x v="0"/>
    <n v="1978"/>
    <n v="4"/>
    <n v="4"/>
    <n v="4"/>
    <x v="157"/>
    <x v="0"/>
    <s v="SW7 1DY"/>
  </r>
  <r>
    <n v="3007"/>
    <s v="Porteus Place"/>
    <n v="1225000"/>
    <x v="1"/>
    <n v="1262"/>
    <n v="3"/>
    <n v="3"/>
    <n v="3"/>
    <x v="3"/>
    <x v="0"/>
    <s v="SW4 0AS"/>
  </r>
  <r>
    <n v="3008"/>
    <s v="Newark Street"/>
    <n v="1150000"/>
    <x v="0"/>
    <n v="1447"/>
    <n v="4"/>
    <n v="4"/>
    <n v="4"/>
    <x v="3"/>
    <x v="0"/>
    <s v="E1 2AA"/>
  </r>
  <r>
    <n v="3009"/>
    <s v="Queen Anne's Gate"/>
    <n v="14850000"/>
    <x v="0"/>
    <n v="7800"/>
    <n v="6"/>
    <n v="6"/>
    <n v="6"/>
    <x v="3"/>
    <x v="0"/>
    <s v="SW1H 9AA"/>
  </r>
  <r>
    <n v="3010"/>
    <s v="Larkhall Rise"/>
    <n v="2250000"/>
    <x v="0"/>
    <n v="2422"/>
    <n v="5"/>
    <n v="5"/>
    <n v="5"/>
    <x v="3"/>
    <x v="0"/>
    <s v="SW4 6LB"/>
  </r>
  <r>
    <n v="3011"/>
    <s v="Gore Road"/>
    <n v="405000"/>
    <x v="1"/>
    <n v="376"/>
    <n v="1"/>
    <n v="1"/>
    <n v="1"/>
    <x v="26"/>
    <x v="0"/>
    <s v="E9 7HR"/>
  </r>
  <r>
    <n v="3012"/>
    <s v="Eleven Acre Rise"/>
    <n v="2750000"/>
    <x v="0"/>
    <n v="5310"/>
    <n v="5"/>
    <n v="5"/>
    <n v="5"/>
    <x v="55"/>
    <x v="8"/>
    <s v="IG10 1AN"/>
  </r>
  <r>
    <n v="3013"/>
    <s v="Southgate Road"/>
    <n v="1695000"/>
    <x v="0"/>
    <n v="2160"/>
    <n v="4"/>
    <n v="4"/>
    <n v="4"/>
    <x v="14"/>
    <x v="0"/>
    <s v="N1 3HX"/>
  </r>
  <r>
    <n v="3014"/>
    <s v="Cross Street"/>
    <n v="850000"/>
    <x v="1"/>
    <n v="770"/>
    <n v="2"/>
    <n v="2"/>
    <n v="2"/>
    <x v="14"/>
    <x v="0"/>
    <s v="N1 2BA"/>
  </r>
  <r>
    <n v="3015"/>
    <s v="Television Centre"/>
    <n v="1295000"/>
    <x v="1"/>
    <n v="924"/>
    <n v="2"/>
    <n v="2"/>
    <n v="2"/>
    <x v="222"/>
    <x v="0"/>
    <s v="W12 7FT"/>
  </r>
  <r>
    <n v="3016"/>
    <s v="80 Rainville Road"/>
    <n v="2750000"/>
    <x v="1"/>
    <n v="1765"/>
    <n v="3"/>
    <n v="3"/>
    <n v="3"/>
    <x v="79"/>
    <x v="0"/>
    <s v="W6 9HS"/>
  </r>
  <r>
    <n v="3017"/>
    <s v="The Tower"/>
    <n v="2750000"/>
    <x v="1"/>
    <n v="1539"/>
    <n v="3"/>
    <n v="3"/>
    <n v="3"/>
    <x v="276"/>
    <x v="0"/>
    <s v="SW8 2DA"/>
  </r>
  <r>
    <n v="3018"/>
    <s v="Maddox Street"/>
    <n v="1500000"/>
    <x v="1"/>
    <n v="638"/>
    <n v="1"/>
    <n v="1"/>
    <n v="1"/>
    <x v="3"/>
    <x v="0"/>
    <s v="W1S 2QJ"/>
  </r>
  <r>
    <n v="3019"/>
    <s v="City Road"/>
    <n v="599950"/>
    <x v="1"/>
    <n v="495"/>
    <n v="1"/>
    <n v="1"/>
    <n v="1"/>
    <x v="1"/>
    <x v="0"/>
    <s v="EC1V 2PY"/>
  </r>
  <r>
    <n v="3020"/>
    <s v="Mulberry Court"/>
    <n v="1100000"/>
    <x v="1"/>
    <n v="1461"/>
    <n v="3"/>
    <n v="3"/>
    <n v="3"/>
    <x v="577"/>
    <x v="0"/>
    <s v="E1 0EW"/>
  </r>
  <r>
    <n v="3021"/>
    <s v="Eton Avenue"/>
    <n v="4750000"/>
    <x v="0"/>
    <n v="2890"/>
    <n v="5"/>
    <n v="5"/>
    <n v="5"/>
    <x v="17"/>
    <x v="0"/>
    <s v="NW3 3HL"/>
  </r>
  <r>
    <n v="3022"/>
    <s v="Castelnau"/>
    <n v="2500000"/>
    <x v="0"/>
    <n v="3053"/>
    <n v="5"/>
    <n v="5"/>
    <n v="5"/>
    <x v="22"/>
    <x v="0"/>
    <s v="SW13 9EW"/>
  </r>
  <r>
    <n v="3023"/>
    <s v="Richard Burbidge Mansions"/>
    <n v="1250000"/>
    <x v="1"/>
    <n v="1281"/>
    <n v="2"/>
    <n v="2"/>
    <n v="2"/>
    <x v="578"/>
    <x v="0"/>
    <s v="SW13 8RB"/>
  </r>
  <r>
    <n v="3024"/>
    <s v="Boat Race House"/>
    <n v="1650000"/>
    <x v="2"/>
    <n v="1887"/>
    <n v="2"/>
    <n v="2"/>
    <n v="2"/>
    <x v="502"/>
    <x v="0"/>
    <s v="SW14 8HL"/>
  </r>
  <r>
    <n v="3025"/>
    <s v="Cathcart Road"/>
    <n v="6250000"/>
    <x v="0"/>
    <n v="3215"/>
    <n v="5"/>
    <n v="5"/>
    <n v="5"/>
    <x v="77"/>
    <x v="0"/>
    <s v="SW10 9NN"/>
  </r>
  <r>
    <n v="3026"/>
    <s v="London House"/>
    <n v="5295000"/>
    <x v="4"/>
    <n v="2807"/>
    <n v="4"/>
    <n v="4"/>
    <n v="4"/>
    <x v="144"/>
    <x v="0"/>
    <s v="NW8 7PX"/>
  </r>
  <r>
    <n v="3027"/>
    <s v="Hasker Street"/>
    <n v="3500000"/>
    <x v="0"/>
    <n v="1481"/>
    <n v="3"/>
    <n v="3"/>
    <n v="3"/>
    <x v="3"/>
    <x v="0"/>
    <s v="SW3 2LQ"/>
  </r>
  <r>
    <n v="3028"/>
    <s v="Ovington Square"/>
    <n v="14500000"/>
    <x v="0"/>
    <n v="7156"/>
    <n v="6"/>
    <n v="6"/>
    <n v="6"/>
    <x v="3"/>
    <x v="0"/>
    <s v="SW3 1LJ"/>
  </r>
  <r>
    <n v="3029"/>
    <s v="Somerset Square"/>
    <n v="4250000"/>
    <x v="0"/>
    <n v="2631"/>
    <n v="2"/>
    <n v="2"/>
    <n v="2"/>
    <x v="3"/>
    <x v="0"/>
    <s v="W14 8EE"/>
  </r>
  <r>
    <n v="3030"/>
    <s v="Lanherne House"/>
    <n v="699950"/>
    <x v="1"/>
    <n v="1087"/>
    <n v="3"/>
    <n v="3"/>
    <n v="3"/>
    <x v="579"/>
    <x v="0"/>
    <s v="SW20 8JG"/>
  </r>
  <r>
    <n v="3031"/>
    <s v="Craven Hill Gardens"/>
    <n v="1100000"/>
    <x v="1"/>
    <n v="718"/>
    <n v="1"/>
    <n v="1"/>
    <n v="1"/>
    <x v="3"/>
    <x v="0"/>
    <s v="W2 3EA"/>
  </r>
  <r>
    <n v="3032"/>
    <s v="Studdridge Street"/>
    <n v="3100000"/>
    <x v="0"/>
    <n v="2885"/>
    <n v="6"/>
    <n v="6"/>
    <n v="6"/>
    <x v="4"/>
    <x v="0"/>
    <s v="SW6 3SL"/>
  </r>
  <r>
    <n v="3033"/>
    <s v="Spinnaker House"/>
    <n v="700000"/>
    <x v="1"/>
    <n v="990"/>
    <n v="2"/>
    <n v="2"/>
    <n v="2"/>
    <x v="24"/>
    <x v="0"/>
    <s v="SW18 1FR"/>
  </r>
  <r>
    <n v="3034"/>
    <s v="Artillery Mansions"/>
    <n v="1600000"/>
    <x v="1"/>
    <n v="1078"/>
    <n v="2"/>
    <n v="2"/>
    <n v="2"/>
    <x v="48"/>
    <x v="0"/>
    <s v="SW1H 0HX"/>
  </r>
  <r>
    <n v="3035"/>
    <s v="Huntingfield Road"/>
    <n v="625000"/>
    <x v="0"/>
    <n v="899"/>
    <n v="2"/>
    <n v="2"/>
    <n v="2"/>
    <x v="2"/>
    <x v="0"/>
    <s v="SW15 5ER"/>
  </r>
  <r>
    <n v="3036"/>
    <s v="Briary Close"/>
    <n v="1895000"/>
    <x v="0"/>
    <n v="1975"/>
    <n v="5"/>
    <n v="5"/>
    <n v="5"/>
    <x v="580"/>
    <x v="0"/>
    <s v="NW3 3JZ"/>
  </r>
  <r>
    <n v="3037"/>
    <s v="Ladbroke Grove"/>
    <n v="485000"/>
    <x v="1"/>
    <n v="454"/>
    <n v="1"/>
    <n v="1"/>
    <n v="1"/>
    <x v="99"/>
    <x v="0"/>
    <s v="W11 1PG"/>
  </r>
  <r>
    <n v="3038"/>
    <s v="Layer Gardens"/>
    <n v="2150000"/>
    <x v="0"/>
    <n v="2887"/>
    <n v="6"/>
    <n v="6"/>
    <n v="6"/>
    <x v="113"/>
    <x v="0"/>
    <s v="W3 9PR"/>
  </r>
  <r>
    <n v="3039"/>
    <s v="Sindercombe Mews"/>
    <n v="1200000"/>
    <x v="0"/>
    <n v="1358"/>
    <n v="2"/>
    <n v="2"/>
    <n v="2"/>
    <x v="3"/>
    <x v="0"/>
    <s v="W12 9BQ"/>
  </r>
  <r>
    <n v="3040"/>
    <s v="Faraday Lodge"/>
    <n v="565000"/>
    <x v="1"/>
    <n v="895"/>
    <n v="2"/>
    <n v="2"/>
    <n v="2"/>
    <x v="161"/>
    <x v="0"/>
    <s v="SE10 0QL"/>
  </r>
  <r>
    <n v="3041"/>
    <s v="Broomwood Road"/>
    <n v="600000"/>
    <x v="1"/>
    <n v="736"/>
    <n v="3"/>
    <n v="3"/>
    <n v="3"/>
    <x v="3"/>
    <x v="0"/>
    <s v="SW11 6JF"/>
  </r>
  <r>
    <n v="3042"/>
    <s v="Boat Race House"/>
    <n v="1850000"/>
    <x v="2"/>
    <n v="1978"/>
    <n v="3"/>
    <n v="3"/>
    <n v="3"/>
    <x v="502"/>
    <x v="0"/>
    <s v="SW14 8HL"/>
  </r>
  <r>
    <n v="3043"/>
    <s v="Eglantine Road"/>
    <n v="1275000"/>
    <x v="0"/>
    <n v="1766"/>
    <n v="4"/>
    <n v="4"/>
    <n v="4"/>
    <x v="58"/>
    <x v="0"/>
    <s v="SW18 2DD"/>
  </r>
  <r>
    <n v="3044"/>
    <s v="Longmoore Street"/>
    <n v="2100000"/>
    <x v="0"/>
    <n v="1913"/>
    <n v="4"/>
    <n v="4"/>
    <n v="4"/>
    <x v="3"/>
    <x v="0"/>
    <s v="SW1V 1JQ"/>
  </r>
  <r>
    <n v="3045"/>
    <s v="Elizabeth Street"/>
    <n v="3450000"/>
    <x v="1"/>
    <n v="2377"/>
    <n v="5"/>
    <n v="5"/>
    <n v="5"/>
    <x v="3"/>
    <x v="0"/>
    <s v="SW1W 9PB"/>
  </r>
  <r>
    <n v="3046"/>
    <s v="Elsworthy Rise"/>
    <n v="1050000"/>
    <x v="2"/>
    <n v="546"/>
    <n v="1"/>
    <n v="1"/>
    <n v="1"/>
    <x v="11"/>
    <x v="0"/>
    <s v="NW3 3DS"/>
  </r>
  <r>
    <n v="3047"/>
    <s v="Well Road"/>
    <n v="6950000"/>
    <x v="2"/>
    <n v="4295"/>
    <n v="5"/>
    <n v="5"/>
    <n v="5"/>
    <x v="51"/>
    <x v="0"/>
    <s v="NW3 1LH"/>
  </r>
  <r>
    <n v="3048"/>
    <s v="St John Street"/>
    <n v="999950"/>
    <x v="4"/>
    <n v="764"/>
    <n v="2"/>
    <n v="2"/>
    <n v="2"/>
    <x v="3"/>
    <x v="0"/>
    <s v="EC1V 4ND"/>
  </r>
  <r>
    <n v="3049"/>
    <s v="Mandeville Courtyard"/>
    <n v="995000"/>
    <x v="1"/>
    <n v="1115"/>
    <n v="2"/>
    <n v="2"/>
    <n v="2"/>
    <x v="24"/>
    <x v="0"/>
    <s v="SW11 4NB"/>
  </r>
  <r>
    <n v="3050"/>
    <s v="Hornsey Lane Gardens"/>
    <n v="1150000"/>
    <x v="1"/>
    <n v="1346"/>
    <n v="3"/>
    <n v="3"/>
    <n v="3"/>
    <x v="5"/>
    <x v="0"/>
    <s v="N6 5NY"/>
  </r>
  <r>
    <n v="3051"/>
    <s v="Boat Race House"/>
    <n v="2200000"/>
    <x v="4"/>
    <n v="1715"/>
    <n v="2"/>
    <n v="2"/>
    <n v="2"/>
    <x v="502"/>
    <x v="0"/>
    <s v="SW14 8HL"/>
  </r>
  <r>
    <n v="3052"/>
    <s v="Boat Race House"/>
    <n v="1800000"/>
    <x v="4"/>
    <n v="1490"/>
    <n v="2"/>
    <n v="2"/>
    <n v="2"/>
    <x v="502"/>
    <x v="0"/>
    <s v="SW14 8HL"/>
  </r>
  <r>
    <n v="3053"/>
    <s v="Warwick Way"/>
    <n v="680000"/>
    <x v="1"/>
    <n v="681"/>
    <n v="2"/>
    <n v="2"/>
    <n v="2"/>
    <x v="3"/>
    <x v="0"/>
    <s v="SW1V 1QR"/>
  </r>
  <r>
    <n v="3054"/>
    <s v="Butler House"/>
    <n v="925000"/>
    <x v="2"/>
    <n v="1033"/>
    <n v="3"/>
    <n v="3"/>
    <n v="3"/>
    <x v="91"/>
    <x v="0"/>
    <s v="W9 2DP"/>
  </r>
  <r>
    <n v="3055"/>
    <s v="Westbourne Terrace Road"/>
    <n v="1800000"/>
    <x v="1"/>
    <n v="1441"/>
    <n v="3"/>
    <n v="3"/>
    <n v="3"/>
    <x v="50"/>
    <x v="0"/>
    <s v="W2 6NG"/>
  </r>
  <r>
    <n v="3056"/>
    <s v="Packington Street"/>
    <n v="1000000"/>
    <x v="1"/>
    <n v="923"/>
    <n v="2"/>
    <n v="2"/>
    <n v="2"/>
    <x v="14"/>
    <x v="0"/>
    <s v="N1 8RA"/>
  </r>
  <r>
    <n v="3057"/>
    <s v="Vincent Close"/>
    <n v="1765000"/>
    <x v="0"/>
    <n v="3354"/>
    <n v="5"/>
    <n v="5"/>
    <n v="5"/>
    <x v="18"/>
    <x v="1"/>
    <s v="KT10 8AW"/>
  </r>
  <r>
    <n v="3058"/>
    <s v="Horseshoe Court"/>
    <n v="835000"/>
    <x v="1"/>
    <n v="744"/>
    <n v="2"/>
    <n v="2"/>
    <n v="2"/>
    <x v="581"/>
    <x v="0"/>
    <s v="EC1V 4JU"/>
  </r>
  <r>
    <n v="3059"/>
    <s v="Tring Avenue"/>
    <n v="1900000"/>
    <x v="0"/>
    <n v="2599"/>
    <n v="5"/>
    <n v="5"/>
    <n v="5"/>
    <x v="3"/>
    <x v="0"/>
    <s v="W5 3QD"/>
  </r>
  <r>
    <n v="3060"/>
    <s v="Jackson &amp; Joseph Building"/>
    <n v="1900000"/>
    <x v="1"/>
    <n v="2114"/>
    <n v="2"/>
    <n v="2"/>
    <n v="2"/>
    <x v="582"/>
    <x v="0"/>
    <s v="E1 6QJ"/>
  </r>
  <r>
    <n v="3061"/>
    <s v="Upper Richmond Road"/>
    <n v="540000"/>
    <x v="1"/>
    <n v="615"/>
    <n v="2"/>
    <n v="2"/>
    <n v="2"/>
    <x v="2"/>
    <x v="0"/>
    <s v="SW15 2TX"/>
  </r>
  <r>
    <n v="3062"/>
    <s v="Palm House"/>
    <n v="899950"/>
    <x v="1"/>
    <n v="1025"/>
    <n v="3"/>
    <n v="3"/>
    <n v="3"/>
    <x v="583"/>
    <x v="0"/>
    <s v="SE11 5AH"/>
  </r>
  <r>
    <n v="3063"/>
    <s v="Macaulay Road"/>
    <n v="5950000"/>
    <x v="0"/>
    <n v="6776"/>
    <n v="8"/>
    <n v="8"/>
    <n v="8"/>
    <x v="175"/>
    <x v="0"/>
    <s v="SW4 0QX"/>
  </r>
  <r>
    <n v="3064"/>
    <s v="Poppyfield House"/>
    <n v="460000"/>
    <x v="1"/>
    <n v="767"/>
    <n v="2"/>
    <n v="2"/>
    <n v="2"/>
    <x v="438"/>
    <x v="0"/>
    <s v="SE10 8GD"/>
  </r>
  <r>
    <n v="3065"/>
    <s v="Ormond House"/>
    <n v="730000"/>
    <x v="1"/>
    <n v="626"/>
    <n v="2"/>
    <n v="2"/>
    <n v="2"/>
    <x v="584"/>
    <x v="0"/>
    <s v="SW1P 2TB"/>
  </r>
  <r>
    <n v="3066"/>
    <s v="Lingfield Road"/>
    <n v="1495000"/>
    <x v="1"/>
    <n v="1618"/>
    <n v="3"/>
    <n v="3"/>
    <n v="3"/>
    <x v="3"/>
    <x v="0"/>
    <s v="SW19 4PU"/>
  </r>
  <r>
    <n v="3067"/>
    <s v="Blue Row Cottage"/>
    <n v="525000"/>
    <x v="0"/>
    <n v="833"/>
    <n v="3"/>
    <n v="3"/>
    <n v="3"/>
    <x v="585"/>
    <x v="8"/>
    <s v="EN9 3ST"/>
  </r>
  <r>
    <n v="3068"/>
    <s v="Carlton Hill"/>
    <n v="1195000"/>
    <x v="1"/>
    <n v="839"/>
    <n v="2"/>
    <n v="2"/>
    <n v="2"/>
    <x v="173"/>
    <x v="0"/>
    <s v="NW8 0JY"/>
  </r>
  <r>
    <n v="3069"/>
    <s v="Eardley Crescent"/>
    <n v="775000"/>
    <x v="1"/>
    <n v="828"/>
    <n v="2"/>
    <n v="2"/>
    <n v="2"/>
    <x v="3"/>
    <x v="0"/>
    <s v="SW5 9JS"/>
  </r>
  <r>
    <n v="3070"/>
    <s v="Anhalt Road"/>
    <n v="3200000"/>
    <x v="0"/>
    <n v="2634"/>
    <n v="5"/>
    <n v="5"/>
    <n v="5"/>
    <x v="31"/>
    <x v="0"/>
    <s v="SW11 4NZ"/>
  </r>
  <r>
    <n v="3071"/>
    <s v="Clare Hill"/>
    <n v="2495000"/>
    <x v="0"/>
    <n v="4185"/>
    <n v="6"/>
    <n v="6"/>
    <n v="6"/>
    <x v="18"/>
    <x v="1"/>
    <s v="KT10 9NB"/>
  </r>
  <r>
    <n v="3072"/>
    <s v="Hardman Road"/>
    <n v="699950"/>
    <x v="0"/>
    <n v="1037"/>
    <n v="3"/>
    <n v="3"/>
    <n v="3"/>
    <x v="65"/>
    <x v="1"/>
    <s v="KT2 6RH"/>
  </r>
  <r>
    <n v="3073"/>
    <s v="Carew Road"/>
    <n v="500000"/>
    <x v="1"/>
    <n v="955"/>
    <n v="2"/>
    <n v="2"/>
    <n v="2"/>
    <x v="36"/>
    <x v="7"/>
    <s v="HA6 3NL"/>
  </r>
  <r>
    <n v="3074"/>
    <s v="Almeric Road"/>
    <n v="699999"/>
    <x v="1"/>
    <n v="970"/>
    <n v="2"/>
    <n v="2"/>
    <n v="2"/>
    <x v="3"/>
    <x v="0"/>
    <s v="SW11 1HL"/>
  </r>
  <r>
    <n v="3075"/>
    <s v="Ellington Street"/>
    <n v="500000"/>
    <x v="1"/>
    <n v="462"/>
    <n v="1"/>
    <n v="1"/>
    <n v="1"/>
    <x v="3"/>
    <x v="0"/>
    <s v="N7 8PL"/>
  </r>
  <r>
    <n v="3076"/>
    <s v="Seymour Road"/>
    <n v="1150000"/>
    <x v="0"/>
    <n v="1774"/>
    <n v="4"/>
    <n v="4"/>
    <n v="4"/>
    <x v="208"/>
    <x v="1"/>
    <s v="KT8 0PB"/>
  </r>
  <r>
    <n v="3077"/>
    <s v="17 Lillie Square"/>
    <n v="2170000"/>
    <x v="2"/>
    <n v="1083"/>
    <n v="3"/>
    <n v="3"/>
    <n v="3"/>
    <x v="160"/>
    <x v="0"/>
    <s v="SW6 1UE"/>
  </r>
  <r>
    <n v="3078"/>
    <s v="Queen's Gate Terrace"/>
    <n v="1395000"/>
    <x v="1"/>
    <n v="924"/>
    <n v="2"/>
    <n v="2"/>
    <n v="2"/>
    <x v="3"/>
    <x v="0"/>
    <s v="SW7 5PL"/>
  </r>
  <r>
    <n v="3079"/>
    <s v="Brynmaer Road"/>
    <n v="2300000"/>
    <x v="0"/>
    <n v="2062"/>
    <n v="4"/>
    <n v="4"/>
    <n v="4"/>
    <x v="3"/>
    <x v="0"/>
    <s v="SW11 4EW"/>
  </r>
  <r>
    <n v="3080"/>
    <s v="Eagle Point"/>
    <n v="899995"/>
    <x v="1"/>
    <n v="863"/>
    <n v="2"/>
    <n v="2"/>
    <n v="2"/>
    <x v="586"/>
    <x v="0"/>
    <s v="EC1V 1AR"/>
  </r>
  <r>
    <n v="3081"/>
    <s v="Battersea High Street"/>
    <n v="900000"/>
    <x v="0"/>
    <n v="902"/>
    <n v="2"/>
    <n v="2"/>
    <n v="2"/>
    <x v="3"/>
    <x v="0"/>
    <s v="SW11 3HX"/>
  </r>
  <r>
    <n v="3082"/>
    <s v="Norfolk Road"/>
    <n v="6395000"/>
    <x v="0"/>
    <n v="2944"/>
    <n v="3"/>
    <n v="3"/>
    <n v="3"/>
    <x v="173"/>
    <x v="0"/>
    <s v="NW8 6HE"/>
  </r>
  <r>
    <n v="3083"/>
    <s v="Belgravia Court"/>
    <n v="1350000"/>
    <x v="1"/>
    <n v="750"/>
    <n v="2"/>
    <n v="2"/>
    <n v="2"/>
    <x v="587"/>
    <x v="0"/>
    <s v="SW1W 0NY"/>
  </r>
  <r>
    <n v="3084"/>
    <s v="Icon Apartments"/>
    <n v="5000000"/>
    <x v="4"/>
    <n v="4004"/>
    <n v="4"/>
    <n v="4"/>
    <n v="4"/>
    <x v="588"/>
    <x v="0"/>
    <s v="SW1V 3JY"/>
  </r>
  <r>
    <n v="3085"/>
    <s v="Queensmill Road"/>
    <n v="2300000"/>
    <x v="0"/>
    <n v="2713"/>
    <n v="6"/>
    <n v="6"/>
    <n v="6"/>
    <x v="23"/>
    <x v="0"/>
    <s v="SW6 6JP"/>
  </r>
  <r>
    <n v="3086"/>
    <s v="Welbeck House"/>
    <n v="6100000"/>
    <x v="1"/>
    <n v="2625"/>
    <n v="5"/>
    <n v="5"/>
    <n v="5"/>
    <x v="204"/>
    <x v="0"/>
    <s v="W1G 9XE"/>
  </r>
  <r>
    <n v="3087"/>
    <s v="Castlebar Hill"/>
    <n v="950000"/>
    <x v="0"/>
    <n v="968"/>
    <n v="2"/>
    <n v="2"/>
    <n v="2"/>
    <x v="113"/>
    <x v="0"/>
    <s v="W5 1TD"/>
  </r>
  <r>
    <n v="3088"/>
    <s v="St. George's Square"/>
    <n v="2325000"/>
    <x v="4"/>
    <n v="1895"/>
    <n v="4"/>
    <n v="4"/>
    <n v="4"/>
    <x v="155"/>
    <x v="0"/>
    <s v="SW1V 3QN"/>
  </r>
  <r>
    <n v="3089"/>
    <s v="Ingram Avenue"/>
    <n v="17950000"/>
    <x v="0"/>
    <n v="14358"/>
    <n v="7"/>
    <n v="7"/>
    <n v="7"/>
    <x v="543"/>
    <x v="0"/>
    <s v="NW11 6TL"/>
  </r>
  <r>
    <n v="3090"/>
    <s v="Coleherne Court"/>
    <n v="1195000"/>
    <x v="1"/>
    <n v="1039"/>
    <n v="3"/>
    <n v="3"/>
    <n v="3"/>
    <x v="359"/>
    <x v="0"/>
    <s v="SW5 0EE"/>
  </r>
  <r>
    <n v="3091"/>
    <s v="Airedale Avenue"/>
    <n v="2250000"/>
    <x v="0"/>
    <n v="1874"/>
    <n v="5"/>
    <n v="5"/>
    <n v="5"/>
    <x v="21"/>
    <x v="0"/>
    <s v="W4 2NW"/>
  </r>
  <r>
    <n v="3092"/>
    <s v="Bridges Wharf"/>
    <n v="595000"/>
    <x v="1"/>
    <n v="674"/>
    <n v="2"/>
    <n v="2"/>
    <n v="2"/>
    <x v="24"/>
    <x v="0"/>
    <s v="SW11 3GZ"/>
  </r>
  <r>
    <n v="3093"/>
    <s v="Birdhurst Road"/>
    <n v="700000"/>
    <x v="1"/>
    <n v="801"/>
    <n v="3"/>
    <n v="3"/>
    <n v="3"/>
    <x v="3"/>
    <x v="0"/>
    <s v="SW18 1AR"/>
  </r>
  <r>
    <n v="3094"/>
    <s v="Ann Street"/>
    <n v="675000"/>
    <x v="1"/>
    <n v="736"/>
    <n v="2"/>
    <n v="2"/>
    <n v="2"/>
    <x v="3"/>
    <x v="0"/>
    <s v="N1 7FF"/>
  </r>
  <r>
    <n v="3095"/>
    <s v="Quartz House"/>
    <n v="800000"/>
    <x v="1"/>
    <n v="907"/>
    <n v="2"/>
    <n v="2"/>
    <n v="2"/>
    <x v="41"/>
    <x v="0"/>
    <s v="W5 2XA"/>
  </r>
  <r>
    <n v="3096"/>
    <s v="Kings Road"/>
    <n v="1100000"/>
    <x v="1"/>
    <n v="1156"/>
    <n v="2"/>
    <n v="2"/>
    <n v="2"/>
    <x v="3"/>
    <x v="0"/>
    <s v="SW10 0TX"/>
  </r>
  <r>
    <n v="3097"/>
    <s v="Kingsway"/>
    <n v="995000"/>
    <x v="1"/>
    <n v="685"/>
    <n v="2"/>
    <n v="2"/>
    <n v="2"/>
    <x v="3"/>
    <x v="0"/>
    <s v="WC2B 6EL"/>
  </r>
  <r>
    <n v="3098"/>
    <s v="North Gate"/>
    <n v="3500000"/>
    <x v="1"/>
    <n v="2423"/>
    <n v="4"/>
    <n v="4"/>
    <n v="4"/>
    <x v="7"/>
    <x v="0"/>
    <s v="NW8 7EJ"/>
  </r>
  <r>
    <n v="3099"/>
    <s v="Burlington Gardens"/>
    <n v="3950000"/>
    <x v="0"/>
    <n v="4188"/>
    <n v="7"/>
    <n v="7"/>
    <n v="7"/>
    <x v="21"/>
    <x v="0"/>
    <s v="W4 4LT"/>
  </r>
  <r>
    <n v="3100"/>
    <s v="South Terrace"/>
    <n v="6750000"/>
    <x v="0"/>
    <n v="3719"/>
    <n v="5"/>
    <n v="5"/>
    <n v="5"/>
    <x v="3"/>
    <x v="0"/>
    <s v="SW7 2TB"/>
  </r>
  <r>
    <n v="3101"/>
    <s v="Wilton Place"/>
    <n v="9000000"/>
    <x v="0"/>
    <n v="4039"/>
    <n v="5"/>
    <n v="5"/>
    <n v="5"/>
    <x v="3"/>
    <x v="0"/>
    <s v="SW1X 8RL"/>
  </r>
  <r>
    <n v="3102"/>
    <s v="Bentley Priory"/>
    <n v="700000"/>
    <x v="1"/>
    <n v="1221"/>
    <n v="3"/>
    <n v="3"/>
    <n v="3"/>
    <x v="589"/>
    <x v="7"/>
    <s v="HA7 3FB"/>
  </r>
  <r>
    <n v="3103"/>
    <s v="Oaklands Estate"/>
    <n v="500000"/>
    <x v="1"/>
    <n v="945"/>
    <n v="4"/>
    <n v="4"/>
    <n v="4"/>
    <x v="175"/>
    <x v="0"/>
    <s v="SW4 8AG"/>
  </r>
  <r>
    <n v="3104"/>
    <s v="Kirby Street"/>
    <n v="950000"/>
    <x v="1"/>
    <n v="870"/>
    <n v="2"/>
    <n v="2"/>
    <n v="2"/>
    <x v="1"/>
    <x v="0"/>
    <s v="EC1N 8TE"/>
  </r>
  <r>
    <n v="3105"/>
    <s v="St. Luke's Avenue"/>
    <n v="1100000"/>
    <x v="2"/>
    <n v="1310"/>
    <n v="2"/>
    <n v="2"/>
    <n v="2"/>
    <x v="3"/>
    <x v="0"/>
    <s v="SW4 7EB"/>
  </r>
  <r>
    <n v="3106"/>
    <s v="Carillon Court"/>
    <n v="470000"/>
    <x v="4"/>
    <n v="496"/>
    <n v="1"/>
    <n v="1"/>
    <n v="1"/>
    <x v="177"/>
    <x v="0"/>
    <s v="E1 5EN"/>
  </r>
  <r>
    <n v="3107"/>
    <s v="Petersham Road"/>
    <n v="2980000"/>
    <x v="0"/>
    <n v="3433"/>
    <n v="6"/>
    <n v="6"/>
    <n v="6"/>
    <x v="66"/>
    <x v="1"/>
    <s v="TW10 7DA"/>
  </r>
  <r>
    <n v="3108"/>
    <s v="Hopkinsons Place"/>
    <n v="1250000"/>
    <x v="1"/>
    <n v="969"/>
    <n v="3"/>
    <n v="3"/>
    <n v="3"/>
    <x v="11"/>
    <x v="0"/>
    <s v="NW1 8TN"/>
  </r>
  <r>
    <n v="3109"/>
    <s v="Reform Street"/>
    <n v="850000"/>
    <x v="0"/>
    <n v="1017"/>
    <n v="2"/>
    <n v="2"/>
    <n v="2"/>
    <x v="31"/>
    <x v="0"/>
    <s v="SW11 5AJ"/>
  </r>
  <r>
    <n v="3110"/>
    <s v="Tufton Court"/>
    <n v="1325000"/>
    <x v="1"/>
    <n v="1167"/>
    <n v="3"/>
    <n v="3"/>
    <n v="3"/>
    <x v="590"/>
    <x v="0"/>
    <s v="SW1P 3QH"/>
  </r>
  <r>
    <n v="3111"/>
    <s v="The Knightsbridge Apartments"/>
    <n v="6950000"/>
    <x v="1"/>
    <n v="1584"/>
    <n v="3"/>
    <n v="3"/>
    <n v="3"/>
    <x v="591"/>
    <x v="0"/>
    <s v="SW7 1RH"/>
  </r>
  <r>
    <n v="3112"/>
    <s v="Hilliard Road"/>
    <n v="650000"/>
    <x v="0"/>
    <n v="1386"/>
    <n v="4"/>
    <n v="4"/>
    <n v="4"/>
    <x v="36"/>
    <x v="7"/>
    <s v="HA6 1SP"/>
  </r>
  <r>
    <n v="3113"/>
    <s v="St. Peters Square"/>
    <n v="3400000"/>
    <x v="0"/>
    <n v="2441"/>
    <n v="4"/>
    <n v="4"/>
    <n v="4"/>
    <x v="79"/>
    <x v="0"/>
    <s v="W6 9AB"/>
  </r>
  <r>
    <n v="3114"/>
    <s v="Drake House"/>
    <n v="1650000"/>
    <x v="1"/>
    <n v="1189"/>
    <n v="2"/>
    <n v="2"/>
    <n v="2"/>
    <x v="592"/>
    <x v="0"/>
    <s v="SW1P 4LY"/>
  </r>
  <r>
    <n v="3115"/>
    <s v="The Belvedere"/>
    <n v="2750000"/>
    <x v="1"/>
    <n v="2080"/>
    <n v="4"/>
    <n v="4"/>
    <n v="4"/>
    <x v="80"/>
    <x v="0"/>
    <s v="SW10 0XA"/>
  </r>
  <r>
    <n v="3116"/>
    <s v="Wheatley Street"/>
    <n v="2200000"/>
    <x v="1"/>
    <n v="1119"/>
    <n v="2"/>
    <n v="2"/>
    <n v="2"/>
    <x v="12"/>
    <x v="0"/>
    <s v="W1G 8PS"/>
  </r>
  <r>
    <n v="3117"/>
    <s v="Ellerby Street"/>
    <n v="3875000"/>
    <x v="0"/>
    <n v="4095"/>
    <n v="7"/>
    <n v="7"/>
    <n v="7"/>
    <x v="4"/>
    <x v="0"/>
    <s v="SW6 6EY"/>
  </r>
  <r>
    <n v="3118"/>
    <s v="Cornwall Gardens"/>
    <n v="4350000"/>
    <x v="4"/>
    <n v="2494"/>
    <n v="3"/>
    <n v="3"/>
    <n v="3"/>
    <x v="3"/>
    <x v="0"/>
    <s v="SW7 4BQ"/>
  </r>
  <r>
    <n v="3119"/>
    <s v="Colefax Building"/>
    <n v="475000"/>
    <x v="1"/>
    <n v="542"/>
    <n v="1"/>
    <n v="1"/>
    <n v="1"/>
    <x v="593"/>
    <x v="0"/>
    <s v="E1 1EQ"/>
  </r>
  <r>
    <n v="3120"/>
    <s v="Sculpture House"/>
    <n v="450000"/>
    <x v="1"/>
    <n v="738"/>
    <n v="2"/>
    <n v="2"/>
    <n v="2"/>
    <x v="594"/>
    <x v="0"/>
    <s v="E1 3FE"/>
  </r>
  <r>
    <n v="3121"/>
    <s v="Westbourne Terrace"/>
    <n v="1450000"/>
    <x v="1"/>
    <n v="1067"/>
    <n v="2"/>
    <n v="2"/>
    <n v="2"/>
    <x v="3"/>
    <x v="0"/>
    <s v="W2 6QT"/>
  </r>
  <r>
    <n v="3122"/>
    <s v="Durham Terrace"/>
    <n v="2250000"/>
    <x v="1"/>
    <n v="1539"/>
    <n v="2"/>
    <n v="2"/>
    <n v="2"/>
    <x v="3"/>
    <x v="0"/>
    <s v="W2 5PB"/>
  </r>
  <r>
    <n v="3123"/>
    <s v="New Road"/>
    <n v="4750000"/>
    <x v="0"/>
    <n v="8081"/>
    <n v="7"/>
    <n v="7"/>
    <n v="7"/>
    <x v="18"/>
    <x v="1"/>
    <s v="KT10 9PG"/>
  </r>
  <r>
    <n v="3124"/>
    <s v="Cedars Road"/>
    <n v="3500000"/>
    <x v="0"/>
    <n v="3001"/>
    <n v="5"/>
    <n v="5"/>
    <n v="5"/>
    <x v="22"/>
    <x v="0"/>
    <s v="SW13 0HP"/>
  </r>
  <r>
    <n v="3125"/>
    <s v="New Atlas Wharf"/>
    <n v="865000"/>
    <x v="1"/>
    <n v="1551"/>
    <n v="3"/>
    <n v="3"/>
    <n v="3"/>
    <x v="595"/>
    <x v="0"/>
    <s v="E14 3SS"/>
  </r>
  <r>
    <n v="3126"/>
    <s v="Benbow House"/>
    <n v="8250000"/>
    <x v="4"/>
    <n v="4555"/>
    <n v="5"/>
    <n v="5"/>
    <n v="5"/>
    <x v="596"/>
    <x v="0"/>
    <s v="SE1 9DS"/>
  </r>
  <r>
    <n v="3127"/>
    <s v="Kent Terrace"/>
    <n v="7500000"/>
    <x v="0"/>
    <n v="3792"/>
    <n v="5"/>
    <n v="5"/>
    <n v="5"/>
    <x v="38"/>
    <x v="0"/>
    <s v="NW1 4RP"/>
  </r>
  <r>
    <n v="3128"/>
    <s v="Park Street"/>
    <n v="7925000"/>
    <x v="0"/>
    <n v="2648"/>
    <n v="4"/>
    <n v="4"/>
    <n v="4"/>
    <x v="133"/>
    <x v="0"/>
    <s v="W1K 2JZ"/>
  </r>
  <r>
    <n v="3129"/>
    <s v="Westbridge Road"/>
    <n v="5250000"/>
    <x v="0"/>
    <n v="4144"/>
    <n v="6"/>
    <n v="6"/>
    <n v="6"/>
    <x v="597"/>
    <x v="0"/>
    <s v="SW11 3PW"/>
  </r>
  <r>
    <n v="3130"/>
    <s v="Residence Tower"/>
    <n v="595000"/>
    <x v="1"/>
    <n v="795"/>
    <n v="2"/>
    <n v="2"/>
    <n v="2"/>
    <x v="598"/>
    <x v="0"/>
    <s v="N4 2BS"/>
  </r>
  <r>
    <n v="3131"/>
    <s v="Acfold Road"/>
    <n v="2650000"/>
    <x v="0"/>
    <n v="2454"/>
    <n v="6"/>
    <n v="6"/>
    <n v="6"/>
    <x v="23"/>
    <x v="0"/>
    <s v="SW6 2AL"/>
  </r>
  <r>
    <n v="3132"/>
    <s v="Abbey Lodge"/>
    <n v="5950000"/>
    <x v="4"/>
    <n v="2220"/>
    <n v="4"/>
    <n v="4"/>
    <n v="4"/>
    <x v="144"/>
    <x v="0"/>
    <s v="NW8 7RL"/>
  </r>
  <r>
    <n v="3133"/>
    <s v="North Gate"/>
    <n v="5600000"/>
    <x v="1"/>
    <n v="2509"/>
    <n v="4"/>
    <n v="4"/>
    <n v="4"/>
    <x v="7"/>
    <x v="0"/>
    <s v="NW8 7EH"/>
  </r>
  <r>
    <n v="3134"/>
    <s v="New Road"/>
    <n v="2250000"/>
    <x v="0"/>
    <n v="3889"/>
    <n v="4"/>
    <n v="4"/>
    <n v="4"/>
    <x v="18"/>
    <x v="1"/>
    <s v="KT10 9PG"/>
  </r>
  <r>
    <n v="3135"/>
    <s v="Dalling Road"/>
    <n v="1100000"/>
    <x v="0"/>
    <n v="1454"/>
    <n v="4"/>
    <n v="4"/>
    <n v="4"/>
    <x v="3"/>
    <x v="0"/>
    <s v="W6 0JD"/>
  </r>
  <r>
    <n v="3136"/>
    <s v="Doulton House"/>
    <n v="1195000"/>
    <x v="1"/>
    <n v="1024"/>
    <n v="3"/>
    <n v="3"/>
    <n v="3"/>
    <x v="4"/>
    <x v="0"/>
    <s v="SW6 2FS"/>
  </r>
  <r>
    <n v="3137"/>
    <s v="Queensbridge Road"/>
    <n v="975000"/>
    <x v="1"/>
    <n v="1194"/>
    <n v="3"/>
    <n v="3"/>
    <n v="3"/>
    <x v="45"/>
    <x v="0"/>
    <s v="E8 3AR"/>
  </r>
  <r>
    <n v="3138"/>
    <s v="Windsor House"/>
    <n v="600000"/>
    <x v="1"/>
    <n v="1219"/>
    <n v="3"/>
    <n v="3"/>
    <n v="3"/>
    <x v="599"/>
    <x v="6"/>
    <s v="WD23 2RH"/>
  </r>
  <r>
    <n v="3139"/>
    <s v="Chiltern Place"/>
    <n v="4950000"/>
    <x v="2"/>
    <n v="1627"/>
    <n v="2"/>
    <n v="2"/>
    <n v="2"/>
    <x v="343"/>
    <x v="32"/>
    <s v="W1U 6NJ"/>
  </r>
  <r>
    <n v="3140"/>
    <s v="Oakhill Avenue"/>
    <n v="995000"/>
    <x v="0"/>
    <n v="1762"/>
    <n v="4"/>
    <n v="4"/>
    <n v="4"/>
    <x v="129"/>
    <x v="7"/>
    <s v="HA5 3DL"/>
  </r>
  <r>
    <n v="3141"/>
    <s v="Hereford Road"/>
    <n v="725000"/>
    <x v="1"/>
    <n v="521"/>
    <n v="1"/>
    <n v="1"/>
    <n v="1"/>
    <x v="99"/>
    <x v="0"/>
    <s v="W2 5AJ"/>
  </r>
  <r>
    <n v="3142"/>
    <s v="Hollandgreen Place"/>
    <n v="2750000"/>
    <x v="2"/>
    <n v="1184"/>
    <n v="2"/>
    <n v="2"/>
    <n v="2"/>
    <x v="3"/>
    <x v="0"/>
    <s v="W8 6AX"/>
  </r>
  <r>
    <n v="3143"/>
    <s v="South Quay Plaza"/>
    <n v="1375000"/>
    <x v="2"/>
    <n v="1203"/>
    <n v="3"/>
    <n v="3"/>
    <n v="3"/>
    <x v="117"/>
    <x v="0"/>
    <s v="E14 9SH"/>
  </r>
  <r>
    <n v="3144"/>
    <s v="Wardian West Tower"/>
    <n v="1850000"/>
    <x v="4"/>
    <n v="1268"/>
    <n v="2"/>
    <n v="2"/>
    <n v="2"/>
    <x v="46"/>
    <x v="0"/>
    <s v="E14 9TP"/>
  </r>
  <r>
    <n v="3145"/>
    <s v="Kings Gate Walk"/>
    <n v="1825000"/>
    <x v="2"/>
    <n v="934"/>
    <n v="2"/>
    <n v="2"/>
    <n v="2"/>
    <x v="463"/>
    <x v="0"/>
    <s v="SW1E 6AN"/>
  </r>
  <r>
    <n v="3146"/>
    <s v="St George's Park"/>
    <n v="807995"/>
    <x v="2"/>
    <n v="1650"/>
    <n v="5"/>
    <n v="5"/>
    <n v="5"/>
    <x v="600"/>
    <x v="51"/>
    <s v="RM12 6RS"/>
  </r>
  <r>
    <n v="3147"/>
    <s v="Fairacres"/>
    <n v="1325000"/>
    <x v="1"/>
    <n v="2403"/>
    <n v="4"/>
    <n v="4"/>
    <n v="4"/>
    <x v="67"/>
    <x v="0"/>
    <s v="SW15 5LX"/>
  </r>
  <r>
    <n v="3148"/>
    <s v="Buckingham Gate"/>
    <n v="750000"/>
    <x v="1"/>
    <n v="596"/>
    <n v="1"/>
    <n v="1"/>
    <n v="1"/>
    <x v="3"/>
    <x v="0"/>
    <s v="SW1E 6PB"/>
  </r>
  <r>
    <n v="3149"/>
    <s v="Wardian East Tower"/>
    <n v="575000"/>
    <x v="2"/>
    <n v="531"/>
    <n v="1"/>
    <n v="1"/>
    <n v="1"/>
    <x v="46"/>
    <x v="0"/>
    <s v="E14 9TP"/>
  </r>
  <r>
    <n v="3150"/>
    <s v="Gertrude Street"/>
    <n v="1425000"/>
    <x v="1"/>
    <n v="983"/>
    <n v="2"/>
    <n v="2"/>
    <n v="2"/>
    <x v="3"/>
    <x v="0"/>
    <s v="SW10 0JG"/>
  </r>
  <r>
    <n v="3151"/>
    <s v="The Arthaus Apartments"/>
    <n v="550000"/>
    <x v="1"/>
    <n v="672"/>
    <n v="2"/>
    <n v="2"/>
    <n v="2"/>
    <x v="601"/>
    <x v="0"/>
    <s v="E8 3FF"/>
  </r>
  <r>
    <n v="3152"/>
    <s v="Duchess of Bedford House"/>
    <n v="2200000"/>
    <x v="1"/>
    <n v="1337"/>
    <n v="3"/>
    <n v="3"/>
    <n v="3"/>
    <x v="507"/>
    <x v="0"/>
    <s v="W8 7QN"/>
  </r>
  <r>
    <n v="3153"/>
    <s v="Malvern Terrace"/>
    <n v="2000000"/>
    <x v="0"/>
    <n v="1450"/>
    <n v="4"/>
    <n v="4"/>
    <n v="4"/>
    <x v="14"/>
    <x v="0"/>
    <s v="N1 1HR"/>
  </r>
  <r>
    <n v="3154"/>
    <s v="Regan Yard"/>
    <n v="640000"/>
    <x v="2"/>
    <n v="794"/>
    <n v="3"/>
    <n v="3"/>
    <n v="3"/>
    <x v="158"/>
    <x v="52"/>
    <s v="N1 6PH"/>
  </r>
  <r>
    <n v="3155"/>
    <s v="Aberdeen Road"/>
    <n v="3500000"/>
    <x v="0"/>
    <n v="3247"/>
    <n v="5"/>
    <n v="5"/>
    <n v="5"/>
    <x v="3"/>
    <x v="0"/>
    <s v="N5 2XB"/>
  </r>
  <r>
    <n v="3156"/>
    <s v="23 Maud Street"/>
    <n v="765000"/>
    <x v="1"/>
    <n v="1234"/>
    <n v="3"/>
    <n v="3"/>
    <n v="3"/>
    <x v="602"/>
    <x v="0"/>
    <s v="E16 1YU"/>
  </r>
  <r>
    <n v="3157"/>
    <s v="Mozart Terrace"/>
    <n v="7500000"/>
    <x v="0"/>
    <n v="3871"/>
    <n v="5"/>
    <n v="5"/>
    <n v="5"/>
    <x v="603"/>
    <x v="0"/>
    <s v="SW1W 8UP"/>
  </r>
  <r>
    <n v="3158"/>
    <s v="Gayville Road"/>
    <n v="875000"/>
    <x v="1"/>
    <n v="782"/>
    <n v="2"/>
    <n v="2"/>
    <n v="2"/>
    <x v="3"/>
    <x v="0"/>
    <s v="SW11 6JP"/>
  </r>
  <r>
    <n v="3159"/>
    <s v="The Spinney"/>
    <n v="4350000"/>
    <x v="2"/>
    <n v="8151"/>
    <n v="5"/>
    <n v="5"/>
    <n v="5"/>
    <x v="604"/>
    <x v="53"/>
    <s v="KT22 0PL"/>
  </r>
  <r>
    <n v="3160"/>
    <s v="Jessel Drive"/>
    <n v="475000"/>
    <x v="0"/>
    <n v="1018"/>
    <n v="3"/>
    <n v="3"/>
    <n v="3"/>
    <x v="55"/>
    <x v="8"/>
    <s v="IG10 2EX"/>
  </r>
  <r>
    <n v="3161"/>
    <s v="Boat Race House"/>
    <n v="1320000"/>
    <x v="2"/>
    <n v="1452"/>
    <n v="2"/>
    <n v="2"/>
    <n v="2"/>
    <x v="502"/>
    <x v="0"/>
    <s v="SW14 8HL"/>
  </r>
  <r>
    <n v="3162"/>
    <s v="Whiston House"/>
    <n v="550000"/>
    <x v="1"/>
    <n v="558"/>
    <n v="2"/>
    <n v="2"/>
    <n v="2"/>
    <x v="605"/>
    <x v="0"/>
    <s v="N1 2DH"/>
  </r>
  <r>
    <n v="3163"/>
    <s v="Ebury Square"/>
    <n v="5395000"/>
    <x v="1"/>
    <n v="1845"/>
    <n v="3"/>
    <n v="3"/>
    <n v="3"/>
    <x v="3"/>
    <x v="0"/>
    <s v="SW1W 9AH"/>
  </r>
  <r>
    <n v="3164"/>
    <s v="Hallowell Road"/>
    <n v="300000"/>
    <x v="1"/>
    <n v="573"/>
    <n v="1"/>
    <n v="1"/>
    <n v="1"/>
    <x v="36"/>
    <x v="7"/>
    <s v="HA6 1DT"/>
  </r>
  <r>
    <n v="3165"/>
    <s v="Sussex Square"/>
    <n v="1600000"/>
    <x v="1"/>
    <n v="1535"/>
    <n v="4"/>
    <n v="4"/>
    <n v="4"/>
    <x v="126"/>
    <x v="0"/>
    <s v="W2 2SR"/>
  </r>
  <r>
    <n v="3166"/>
    <s v="St John's Place"/>
    <n v="890000"/>
    <x v="1"/>
    <n v="800"/>
    <n v="2"/>
    <n v="2"/>
    <n v="2"/>
    <x v="1"/>
    <x v="0"/>
    <s v="EC1M 4NP"/>
  </r>
  <r>
    <n v="3167"/>
    <s v="Junction House"/>
    <n v="862000"/>
    <x v="2"/>
    <n v="978"/>
    <n v="3"/>
    <n v="3"/>
    <n v="3"/>
    <x v="24"/>
    <x v="0"/>
    <s v="SW11 2NU"/>
  </r>
  <r>
    <n v="3168"/>
    <s v="Regents House"/>
    <n v="775000"/>
    <x v="2"/>
    <n v="636"/>
    <n v="1"/>
    <n v="1"/>
    <n v="1"/>
    <x v="24"/>
    <x v="0"/>
    <s v="SW11 4FA"/>
  </r>
  <r>
    <n v="3169"/>
    <s v="Charles Street"/>
    <n v="1600000"/>
    <x v="2"/>
    <n v="1500"/>
    <n v="3"/>
    <n v="3"/>
    <n v="3"/>
    <x v="22"/>
    <x v="0"/>
    <s v="SW13 0NZ"/>
  </r>
  <r>
    <n v="3170"/>
    <s v="Queen's Gate Place"/>
    <n v="1950000"/>
    <x v="1"/>
    <n v="1376"/>
    <n v="2"/>
    <n v="2"/>
    <n v="2"/>
    <x v="3"/>
    <x v="0"/>
    <s v="SW7 5NU"/>
  </r>
  <r>
    <n v="3171"/>
    <s v="Goodwood Court"/>
    <n v="680000"/>
    <x v="1"/>
    <n v="484"/>
    <n v="1"/>
    <n v="1"/>
    <n v="1"/>
    <x v="606"/>
    <x v="0"/>
    <s v="W1W 5DZ"/>
  </r>
  <r>
    <n v="3172"/>
    <s v="Old Church Street"/>
    <n v="7600000"/>
    <x v="0"/>
    <n v="2896"/>
    <n v="4"/>
    <n v="4"/>
    <n v="4"/>
    <x v="3"/>
    <x v="0"/>
    <s v="SW3 5DQ"/>
  </r>
  <r>
    <n v="3173"/>
    <s v="Overstrand Mansions"/>
    <n v="1800000"/>
    <x v="1"/>
    <n v="1386"/>
    <n v="3"/>
    <n v="3"/>
    <n v="3"/>
    <x v="57"/>
    <x v="0"/>
    <s v="SW11 4HA"/>
  </r>
  <r>
    <n v="3174"/>
    <s v="Overstrand Mansions"/>
    <n v="1490000"/>
    <x v="1"/>
    <n v="1452"/>
    <n v="3"/>
    <n v="3"/>
    <n v="3"/>
    <x v="57"/>
    <x v="0"/>
    <s v="SW11 4EY"/>
  </r>
  <r>
    <n v="3175"/>
    <s v="Cranbourne Court"/>
    <n v="1500000"/>
    <x v="1"/>
    <n v="1088"/>
    <n v="2"/>
    <n v="2"/>
    <n v="2"/>
    <x v="108"/>
    <x v="0"/>
    <s v="SW11 4PE"/>
  </r>
  <r>
    <n v="3176"/>
    <s v="Enclave Court"/>
    <n v="1100000"/>
    <x v="1"/>
    <n v="1056"/>
    <n v="1"/>
    <n v="1"/>
    <n v="1"/>
    <x v="81"/>
    <x v="0"/>
    <s v="EC1V 0BH"/>
  </r>
  <r>
    <n v="3177"/>
    <s v="Girdlers Road"/>
    <n v="1030000"/>
    <x v="1"/>
    <n v="959"/>
    <n v="2"/>
    <n v="2"/>
    <n v="2"/>
    <x v="256"/>
    <x v="0"/>
    <s v="W14 0PS"/>
  </r>
  <r>
    <n v="3178"/>
    <s v="Television Centre"/>
    <n v="1350000"/>
    <x v="1"/>
    <n v="1007"/>
    <n v="2"/>
    <n v="2"/>
    <n v="2"/>
    <x v="530"/>
    <x v="0"/>
    <s v="W12 7GN"/>
  </r>
  <r>
    <n v="3179"/>
    <s v="Pentland House"/>
    <n v="880000"/>
    <x v="1"/>
    <n v="693"/>
    <n v="2"/>
    <n v="2"/>
    <n v="2"/>
    <x v="607"/>
    <x v="0"/>
    <s v="SW5 0SJ"/>
  </r>
  <r>
    <n v="3180"/>
    <s v="Belgrave Court"/>
    <n v="875000"/>
    <x v="1"/>
    <n v="1278"/>
    <n v="2"/>
    <n v="2"/>
    <n v="2"/>
    <x v="46"/>
    <x v="0"/>
    <s v="E14 8RJ"/>
  </r>
  <r>
    <n v="3181"/>
    <s v="Gooch House"/>
    <n v="544999"/>
    <x v="1"/>
    <n v="792"/>
    <n v="2"/>
    <n v="2"/>
    <n v="2"/>
    <x v="161"/>
    <x v="0"/>
    <s v="SE10 0XL"/>
  </r>
  <r>
    <n v="3182"/>
    <s v="Holland Road"/>
    <n v="799000"/>
    <x v="1"/>
    <n v="835"/>
    <n v="1"/>
    <n v="1"/>
    <n v="1"/>
    <x v="3"/>
    <x v="0"/>
    <s v="W14 8HL"/>
  </r>
  <r>
    <n v="3183"/>
    <s v="Cadogan Court"/>
    <n v="5250000"/>
    <x v="1"/>
    <n v="2456"/>
    <n v="4"/>
    <n v="4"/>
    <n v="4"/>
    <x v="80"/>
    <x v="0"/>
    <s v="SW3 3BX"/>
  </r>
  <r>
    <n v="3184"/>
    <s v="Winchester Place"/>
    <n v="2150000"/>
    <x v="2"/>
    <n v="2453"/>
    <n v="4"/>
    <n v="4"/>
    <n v="4"/>
    <x v="5"/>
    <x v="0"/>
    <s v="N6 5HJ"/>
  </r>
  <r>
    <n v="3185"/>
    <s v="Winchester Place"/>
    <n v="2000000"/>
    <x v="2"/>
    <n v="2421"/>
    <n v="4"/>
    <n v="4"/>
    <n v="4"/>
    <x v="5"/>
    <x v="0"/>
    <s v="N6 5HJ"/>
  </r>
  <r>
    <n v="3186"/>
    <s v="Windmill Road"/>
    <n v="1000000"/>
    <x v="0"/>
    <n v="2701"/>
    <n v="4"/>
    <n v="4"/>
    <n v="4"/>
    <x v="261"/>
    <x v="0"/>
    <s v="TW8 9NH"/>
  </r>
  <r>
    <n v="3187"/>
    <s v="Green Street"/>
    <n v="3850000"/>
    <x v="1"/>
    <n v="995"/>
    <n v="2"/>
    <n v="2"/>
    <n v="2"/>
    <x v="133"/>
    <x v="0"/>
    <s v="W1K 6RL"/>
  </r>
  <r>
    <n v="3188"/>
    <s v="Christchurch"/>
    <n v="875000"/>
    <x v="1"/>
    <n v="1193"/>
    <n v="2"/>
    <n v="2"/>
    <n v="2"/>
    <x v="132"/>
    <x v="1"/>
    <s v="TW9 2AU"/>
  </r>
  <r>
    <n v="3189"/>
    <s v="Lammas Park Road"/>
    <n v="700000"/>
    <x v="1"/>
    <n v="1025"/>
    <n v="3"/>
    <n v="3"/>
    <n v="3"/>
    <x v="3"/>
    <x v="0"/>
    <s v="W5 5JD"/>
  </r>
  <r>
    <n v="3190"/>
    <s v="Sedlescombe Road"/>
    <n v="2000000"/>
    <x v="0"/>
    <n v="2282"/>
    <n v="4"/>
    <n v="4"/>
    <n v="4"/>
    <x v="3"/>
    <x v="0"/>
    <s v="SW6 1RB"/>
  </r>
  <r>
    <n v="3191"/>
    <s v="Elsworthy Road"/>
    <n v="7250000"/>
    <x v="2"/>
    <n v="3185"/>
    <n v="4"/>
    <n v="4"/>
    <n v="4"/>
    <x v="11"/>
    <x v="0"/>
    <s v="NW3 3DS"/>
  </r>
  <r>
    <n v="3192"/>
    <s v="Roland Gardens"/>
    <n v="3250000"/>
    <x v="1"/>
    <n v="2476"/>
    <n v="4"/>
    <n v="4"/>
    <n v="4"/>
    <x v="3"/>
    <x v="0"/>
    <s v="SW7 3PG"/>
  </r>
  <r>
    <n v="3193"/>
    <s v="Sloane Court East"/>
    <n v="1075000"/>
    <x v="1"/>
    <n v="724"/>
    <n v="1"/>
    <n v="1"/>
    <n v="1"/>
    <x v="3"/>
    <x v="0"/>
    <s v="SW3 4TQ"/>
  </r>
  <r>
    <n v="3194"/>
    <s v="Bickenhall Mansions"/>
    <n v="2850000"/>
    <x v="1"/>
    <n v="2163"/>
    <n v="4"/>
    <n v="4"/>
    <n v="4"/>
    <x v="608"/>
    <x v="0"/>
    <s v="W1U 6BU"/>
  </r>
  <r>
    <n v="3195"/>
    <s v="Stanley Mansions"/>
    <n v="1650000"/>
    <x v="1"/>
    <n v="1139"/>
    <n v="3"/>
    <n v="3"/>
    <n v="3"/>
    <x v="80"/>
    <x v="0"/>
    <s v="SW10 0AG"/>
  </r>
  <r>
    <n v="3196"/>
    <s v="Carrington House"/>
    <n v="1700000"/>
    <x v="1"/>
    <n v="788"/>
    <n v="2"/>
    <n v="2"/>
    <n v="2"/>
    <x v="198"/>
    <x v="0"/>
    <s v="W1J 7RG"/>
  </r>
  <r>
    <n v="3197"/>
    <s v="Winston Road"/>
    <n v="1350000"/>
    <x v="0"/>
    <n v="1552"/>
    <n v="4"/>
    <n v="4"/>
    <n v="4"/>
    <x v="3"/>
    <x v="0"/>
    <s v="N16 9LL"/>
  </r>
  <r>
    <n v="3198"/>
    <s v="Milton Grove"/>
    <n v="2395000"/>
    <x v="0"/>
    <n v="2277"/>
    <n v="4"/>
    <n v="4"/>
    <n v="4"/>
    <x v="609"/>
    <x v="0"/>
    <s v="N16 8QY"/>
  </r>
  <r>
    <n v="3199"/>
    <s v="Mallord Street"/>
    <n v="5750000"/>
    <x v="0"/>
    <n v="3059"/>
    <n v="5"/>
    <n v="5"/>
    <n v="5"/>
    <x v="3"/>
    <x v="0"/>
    <s v="SW3 6DT"/>
  </r>
  <r>
    <n v="3200"/>
    <s v="West Smithfield"/>
    <n v="895000"/>
    <x v="1"/>
    <n v="648"/>
    <n v="2"/>
    <n v="2"/>
    <n v="2"/>
    <x v="3"/>
    <x v="0"/>
    <s v="EC1A 9DY"/>
  </r>
  <r>
    <n v="3201"/>
    <s v="Clarence Park Crescent"/>
    <n v="2500000"/>
    <x v="0"/>
    <n v="2316"/>
    <n v="5"/>
    <n v="5"/>
    <n v="5"/>
    <x v="238"/>
    <x v="7"/>
    <s v="HA7 3GD"/>
  </r>
  <r>
    <n v="3202"/>
    <s v="Sandy Lodge Way"/>
    <n v="850000"/>
    <x v="0"/>
    <n v="1384"/>
    <n v="5"/>
    <n v="5"/>
    <n v="5"/>
    <x v="36"/>
    <x v="7"/>
    <s v="HA6 2AS"/>
  </r>
  <r>
    <n v="3203"/>
    <s v="Wyndham Street"/>
    <n v="3650000"/>
    <x v="0"/>
    <n v="2390"/>
    <n v="4"/>
    <n v="4"/>
    <n v="4"/>
    <x v="12"/>
    <x v="0"/>
    <s v="W1H 1DB"/>
  </r>
  <r>
    <n v="3204"/>
    <s v="Lowther Road"/>
    <n v="2800000"/>
    <x v="0"/>
    <n v="3502"/>
    <n v="6"/>
    <n v="6"/>
    <n v="6"/>
    <x v="22"/>
    <x v="0"/>
    <s v="SW13 9NP"/>
  </r>
  <r>
    <n v="3205"/>
    <s v="The Vineyard"/>
    <n v="595000"/>
    <x v="1"/>
    <n v="632"/>
    <n v="1"/>
    <n v="1"/>
    <n v="1"/>
    <x v="66"/>
    <x v="1"/>
    <s v="TW10 6AS"/>
  </r>
  <r>
    <n v="3206"/>
    <s v="Paddock Way"/>
    <n v="3499000"/>
    <x v="0"/>
    <n v="4831"/>
    <n v="5"/>
    <n v="5"/>
    <n v="5"/>
    <x v="2"/>
    <x v="0"/>
    <s v="SW15 3TN"/>
  </r>
  <r>
    <n v="3207"/>
    <s v="Danemere Street"/>
    <n v="2350000"/>
    <x v="0"/>
    <n v="3134"/>
    <n v="6"/>
    <n v="6"/>
    <n v="6"/>
    <x v="2"/>
    <x v="0"/>
    <s v="SW15 1LT"/>
  </r>
  <r>
    <n v="3208"/>
    <s v="Ravenswood Park"/>
    <n v="925000"/>
    <x v="0"/>
    <n v="1607"/>
    <n v="4"/>
    <n v="4"/>
    <n v="4"/>
    <x v="36"/>
    <x v="7"/>
    <s v="HA6 3PR"/>
  </r>
  <r>
    <n v="3209"/>
    <s v="Lavender Gardens"/>
    <n v="950000"/>
    <x v="1"/>
    <n v="911"/>
    <n v="2"/>
    <n v="2"/>
    <n v="2"/>
    <x v="3"/>
    <x v="0"/>
    <s v="SW11 1DJ"/>
  </r>
  <r>
    <n v="3210"/>
    <s v="Quarrendon Street"/>
    <n v="4000000"/>
    <x v="0"/>
    <n v="3394"/>
    <n v="6"/>
    <n v="6"/>
    <n v="6"/>
    <x v="4"/>
    <x v="0"/>
    <s v="SW6 3ST"/>
  </r>
  <r>
    <n v="3211"/>
    <s v="Icon Apartments"/>
    <n v="525000"/>
    <x v="1"/>
    <n v="1030"/>
    <n v="3"/>
    <n v="3"/>
    <n v="3"/>
    <x v="372"/>
    <x v="0"/>
    <s v="E1 4FX"/>
  </r>
  <r>
    <n v="3212"/>
    <s v="Metcalfe Court"/>
    <n v="575000"/>
    <x v="1"/>
    <n v="924"/>
    <n v="2"/>
    <n v="2"/>
    <n v="2"/>
    <x v="161"/>
    <x v="0"/>
    <s v="SE10 0BZ"/>
  </r>
  <r>
    <n v="3213"/>
    <s v="Godolphin Road"/>
    <n v="1495000"/>
    <x v="0"/>
    <n v="1965"/>
    <n v="4"/>
    <n v="4"/>
    <n v="4"/>
    <x v="610"/>
    <x v="0"/>
    <s v="W12 8JW"/>
  </r>
  <r>
    <n v="3214"/>
    <s v="Almeric Road"/>
    <n v="500000"/>
    <x v="1"/>
    <n v="546"/>
    <n v="2"/>
    <n v="2"/>
    <n v="2"/>
    <x v="3"/>
    <x v="0"/>
    <s v="SW11 1HL"/>
  </r>
  <r>
    <n v="3215"/>
    <s v="Manor Road South"/>
    <n v="1199950"/>
    <x v="0"/>
    <n v="2041"/>
    <n v="4"/>
    <n v="4"/>
    <n v="4"/>
    <x v="18"/>
    <x v="1"/>
    <s v="KT10 0QL"/>
  </r>
  <r>
    <n v="3216"/>
    <s v="Bedford Row"/>
    <n v="3000000"/>
    <x v="0"/>
    <n v="2607"/>
    <n v="5"/>
    <n v="5"/>
    <n v="5"/>
    <x v="3"/>
    <x v="0"/>
    <s v="SE1 4GP"/>
  </r>
  <r>
    <n v="3217"/>
    <s v="Tudor House"/>
    <n v="925000"/>
    <x v="2"/>
    <n v="666"/>
    <n v="1"/>
    <n v="1"/>
    <n v="1"/>
    <x v="611"/>
    <x v="0"/>
    <s v="SE1 2SA"/>
  </r>
  <r>
    <n v="3218"/>
    <s v="Grosvenor Square"/>
    <n v="18950000"/>
    <x v="1"/>
    <n v="3541"/>
    <n v="4"/>
    <n v="4"/>
    <n v="4"/>
    <x v="3"/>
    <x v="0"/>
    <s v="W1K 6LE"/>
  </r>
  <r>
    <n v="3219"/>
    <s v="Northumberland Place"/>
    <n v="3250000"/>
    <x v="0"/>
    <n v="1929"/>
    <n v="4"/>
    <n v="4"/>
    <n v="4"/>
    <x v="99"/>
    <x v="0"/>
    <s v="W2 5BS"/>
  </r>
  <r>
    <n v="3220"/>
    <s v="Eaton House"/>
    <n v="1200000"/>
    <x v="1"/>
    <n v="1574"/>
    <n v="3"/>
    <n v="3"/>
    <n v="3"/>
    <x v="46"/>
    <x v="0"/>
    <s v="E14 8RN"/>
  </r>
  <r>
    <n v="3221"/>
    <s v="Sandy Lodge Way"/>
    <n v="1250000"/>
    <x v="0"/>
    <n v="1500"/>
    <n v="4"/>
    <n v="4"/>
    <n v="4"/>
    <x v="36"/>
    <x v="7"/>
    <s v="HA6 2AS"/>
  </r>
  <r>
    <n v="3222"/>
    <s v="Yoakley Road"/>
    <n v="1250000"/>
    <x v="0"/>
    <n v="1252"/>
    <n v="3"/>
    <n v="3"/>
    <n v="3"/>
    <x v="609"/>
    <x v="0"/>
    <s v="N16 0BA"/>
  </r>
  <r>
    <n v="3223"/>
    <s v="Chalfont House"/>
    <n v="4350000"/>
    <x v="1"/>
    <n v="1773"/>
    <n v="3"/>
    <n v="3"/>
    <n v="3"/>
    <x v="612"/>
    <x v="0"/>
    <s v="SW1X 8NG"/>
  </r>
  <r>
    <n v="3224"/>
    <s v="Woodstock Grove"/>
    <n v="450000"/>
    <x v="1"/>
    <n v="440"/>
    <n v="1"/>
    <n v="1"/>
    <n v="1"/>
    <x v="3"/>
    <x v="0"/>
    <s v="W12 8LE"/>
  </r>
  <r>
    <n v="3225"/>
    <s v="Albert Court"/>
    <n v="2950000"/>
    <x v="1"/>
    <n v="1055"/>
    <n v="2"/>
    <n v="2"/>
    <n v="2"/>
    <x v="613"/>
    <x v="0"/>
    <s v="SW7 2BL"/>
  </r>
  <r>
    <n v="3226"/>
    <s v="Wellfields"/>
    <n v="1000000"/>
    <x v="0"/>
    <n v="1758"/>
    <n v="4"/>
    <n v="4"/>
    <n v="4"/>
    <x v="55"/>
    <x v="8"/>
    <s v="IG10 1NX"/>
  </r>
  <r>
    <n v="3227"/>
    <s v="St. Frideswides Mews"/>
    <n v="400000"/>
    <x v="0"/>
    <n v="571"/>
    <n v="1"/>
    <n v="1"/>
    <n v="1"/>
    <x v="117"/>
    <x v="0"/>
    <s v="E14 6LN"/>
  </r>
  <r>
    <n v="3228"/>
    <s v="Harcourt Terrace"/>
    <n v="1200000"/>
    <x v="1"/>
    <n v="569"/>
    <n v="1"/>
    <n v="1"/>
    <n v="1"/>
    <x v="3"/>
    <x v="0"/>
    <s v="SW10 9JP"/>
  </r>
  <r>
    <n v="3229"/>
    <s v="Garthside"/>
    <n v="2500000"/>
    <x v="0"/>
    <n v="4348"/>
    <n v="6"/>
    <n v="6"/>
    <n v="6"/>
    <x v="614"/>
    <x v="20"/>
    <s v="TW10 5JA"/>
  </r>
  <r>
    <n v="3230"/>
    <s v="Masons Yard"/>
    <n v="950000"/>
    <x v="1"/>
    <n v="519"/>
    <n v="1"/>
    <n v="1"/>
    <n v="1"/>
    <x v="68"/>
    <x v="0"/>
    <s v="SW1Y 6BU"/>
  </r>
  <r>
    <n v="3231"/>
    <s v="Redington Road"/>
    <n v="1300000"/>
    <x v="1"/>
    <n v="1210"/>
    <n v="3"/>
    <n v="3"/>
    <n v="3"/>
    <x v="51"/>
    <x v="0"/>
    <s v="NW3 7RR"/>
  </r>
  <r>
    <n v="3232"/>
    <s v="Discovery Dock Apartments West"/>
    <n v="800000"/>
    <x v="1"/>
    <n v="1066"/>
    <n v="2"/>
    <n v="2"/>
    <n v="2"/>
    <x v="46"/>
    <x v="0"/>
    <s v="E14 9LT"/>
  </r>
  <r>
    <n v="3233"/>
    <s v="Manor Road"/>
    <n v="2650000"/>
    <x v="0"/>
    <n v="3788"/>
    <n v="4"/>
    <n v="4"/>
    <n v="4"/>
    <x v="338"/>
    <x v="8"/>
    <s v="IG10 4AD"/>
  </r>
  <r>
    <n v="3234"/>
    <s v="Manor Road"/>
    <n v="2995000"/>
    <x v="0"/>
    <n v="4543"/>
    <n v="5"/>
    <n v="5"/>
    <n v="5"/>
    <x v="338"/>
    <x v="8"/>
    <s v="IG10 4AD"/>
  </r>
  <r>
    <n v="3235"/>
    <s v="Pelhams Walk"/>
    <n v="2350000"/>
    <x v="2"/>
    <n v="4300"/>
    <n v="5"/>
    <n v="5"/>
    <n v="5"/>
    <x v="18"/>
    <x v="1"/>
    <s v="KT10 8QD"/>
  </r>
  <r>
    <n v="3236"/>
    <s v="Pembroke Avenue"/>
    <n v="799000"/>
    <x v="0"/>
    <n v="1589"/>
    <n v="4"/>
    <n v="4"/>
    <n v="4"/>
    <x v="49"/>
    <x v="1"/>
    <s v="KT5 8HW"/>
  </r>
  <r>
    <n v="3237"/>
    <s v="Abingdon Villas"/>
    <n v="4650000"/>
    <x v="0"/>
    <n v="3343"/>
    <n v="4"/>
    <n v="4"/>
    <n v="4"/>
    <x v="3"/>
    <x v="0"/>
    <s v="W8 6BX"/>
  </r>
  <r>
    <n v="3238"/>
    <s v="Columbia Gardens"/>
    <n v="695000"/>
    <x v="2"/>
    <n v="551"/>
    <n v="1"/>
    <n v="1"/>
    <n v="1"/>
    <x v="3"/>
    <x v="0"/>
    <s v="SW6 1FA"/>
  </r>
  <r>
    <n v="3239"/>
    <s v="Copsem Drive"/>
    <n v="2350000"/>
    <x v="0"/>
    <n v="5011"/>
    <n v="6"/>
    <n v="6"/>
    <n v="6"/>
    <x v="18"/>
    <x v="1"/>
    <s v="KT10 9HD"/>
  </r>
  <r>
    <n v="3240"/>
    <s v="New Crane Place"/>
    <n v="1999000"/>
    <x v="1"/>
    <n v="2247"/>
    <n v="3"/>
    <n v="3"/>
    <n v="3"/>
    <x v="3"/>
    <x v="0"/>
    <s v="E1W 3TX"/>
  </r>
  <r>
    <n v="3241"/>
    <s v="Eaton Square"/>
    <n v="995000"/>
    <x v="1"/>
    <n v="1073"/>
    <n v="2"/>
    <n v="2"/>
    <n v="2"/>
    <x v="3"/>
    <x v="0"/>
    <s v="SW1W 9BD"/>
  </r>
  <r>
    <n v="3242"/>
    <s v="Courtyard House"/>
    <n v="1200000"/>
    <x v="1"/>
    <n v="1147"/>
    <n v="3"/>
    <n v="3"/>
    <n v="3"/>
    <x v="4"/>
    <x v="0"/>
    <s v="SW6 2TR"/>
  </r>
  <r>
    <n v="3243"/>
    <s v="North Gate"/>
    <n v="2999000"/>
    <x v="1"/>
    <n v="1581"/>
    <n v="3"/>
    <n v="3"/>
    <n v="3"/>
    <x v="615"/>
    <x v="0"/>
    <s v="NW8 7EJ"/>
  </r>
  <r>
    <n v="3244"/>
    <s v="Waterford Road"/>
    <n v="2995000"/>
    <x v="0"/>
    <n v="2486"/>
    <n v="5"/>
    <n v="5"/>
    <n v="5"/>
    <x v="4"/>
    <x v="0"/>
    <s v="SW6 2DR"/>
  </r>
  <r>
    <n v="3245"/>
    <s v="Earl's Court Square"/>
    <n v="525000"/>
    <x v="1"/>
    <n v="420"/>
    <n v="1"/>
    <n v="1"/>
    <n v="1"/>
    <x v="3"/>
    <x v="0"/>
    <s v="SW5 9DG"/>
  </r>
  <r>
    <n v="3246"/>
    <s v="Onedin Point"/>
    <n v="600000"/>
    <x v="1"/>
    <n v="799"/>
    <n v="2"/>
    <n v="2"/>
    <n v="2"/>
    <x v="616"/>
    <x v="0"/>
    <s v="E1 8JT"/>
  </r>
  <r>
    <n v="3247"/>
    <s v="Clapham Common North Side"/>
    <n v="6995000"/>
    <x v="0"/>
    <n v="8880"/>
    <n v="7"/>
    <n v="7"/>
    <n v="7"/>
    <x v="175"/>
    <x v="0"/>
    <s v="SW4 0AA"/>
  </r>
  <r>
    <n v="3248"/>
    <s v="Rosscourt Mansions"/>
    <n v="1000000"/>
    <x v="1"/>
    <n v="1156"/>
    <n v="3"/>
    <n v="3"/>
    <n v="3"/>
    <x v="617"/>
    <x v="0"/>
    <s v="SW1W 0PR"/>
  </r>
  <r>
    <n v="3249"/>
    <s v="Donovan Court"/>
    <n v="875000"/>
    <x v="1"/>
    <n v="648"/>
    <n v="1"/>
    <n v="1"/>
    <n v="1"/>
    <x v="158"/>
    <x v="31"/>
    <s v="SW10 9QS"/>
  </r>
  <r>
    <n v="3250"/>
    <s v="Park Village West"/>
    <n v="3950000"/>
    <x v="0"/>
    <n v="2029"/>
    <n v="4"/>
    <n v="4"/>
    <n v="4"/>
    <x v="38"/>
    <x v="0"/>
    <s v="NW1 4AE"/>
  </r>
  <r>
    <n v="3251"/>
    <s v="Harley Street"/>
    <n v="18500000"/>
    <x v="0"/>
    <n v="8603"/>
    <n v="6"/>
    <n v="6"/>
    <n v="6"/>
    <x v="12"/>
    <x v="0"/>
    <s v="W1G 6BF"/>
  </r>
  <r>
    <n v="3252"/>
    <s v="Amhurst Road"/>
    <n v="485000"/>
    <x v="1"/>
    <n v="563"/>
    <n v="1"/>
    <n v="1"/>
    <n v="1"/>
    <x v="45"/>
    <x v="0"/>
    <s v="E8 2AW"/>
  </r>
  <r>
    <n v="3253"/>
    <s v="Upper Wimpole Street"/>
    <n v="12750000"/>
    <x v="0"/>
    <n v="7526"/>
    <n v="6"/>
    <n v="6"/>
    <n v="6"/>
    <x v="12"/>
    <x v="0"/>
    <s v="W1G 6LG"/>
  </r>
  <r>
    <n v="3254"/>
    <s v="New Barns Farm"/>
    <n v="1000000"/>
    <x v="0"/>
    <n v="1690"/>
    <n v="4"/>
    <n v="4"/>
    <n v="4"/>
    <x v="362"/>
    <x v="8"/>
    <s v="IG7 6BJ"/>
  </r>
  <r>
    <n v="3255"/>
    <s v="New Barns Farm"/>
    <n v="1000000"/>
    <x v="2"/>
    <n v="1636"/>
    <n v="3"/>
    <n v="3"/>
    <n v="3"/>
    <x v="362"/>
    <x v="8"/>
    <s v="IG7 6BJ"/>
  </r>
  <r>
    <n v="3256"/>
    <s v="New Barns Farm"/>
    <n v="950000"/>
    <x v="2"/>
    <n v="1560"/>
    <n v="3"/>
    <n v="3"/>
    <n v="3"/>
    <x v="362"/>
    <x v="8"/>
    <s v="IG7 6BJ"/>
  </r>
  <r>
    <n v="3257"/>
    <s v="Bideford Avenue"/>
    <n v="650000"/>
    <x v="2"/>
    <n v="1139"/>
    <n v="4"/>
    <n v="4"/>
    <n v="4"/>
    <x v="618"/>
    <x v="54"/>
    <s v="UB6 8DF"/>
  </r>
  <r>
    <n v="3258"/>
    <s v="Lingfield Road"/>
    <n v="1295000"/>
    <x v="1"/>
    <n v="1372"/>
    <n v="2"/>
    <n v="2"/>
    <n v="2"/>
    <x v="0"/>
    <x v="0"/>
    <s v="SW19 4QA"/>
  </r>
  <r>
    <n v="3259"/>
    <s v="Coombe End"/>
    <n v="3650000"/>
    <x v="0"/>
    <n v="5424"/>
    <n v="6"/>
    <n v="6"/>
    <n v="6"/>
    <x v="65"/>
    <x v="1"/>
    <s v="KT2 7DQ"/>
  </r>
  <r>
    <n v="3260"/>
    <s v="Berkeley Tower"/>
    <n v="550000"/>
    <x v="1"/>
    <n v="691"/>
    <n v="1"/>
    <n v="1"/>
    <n v="1"/>
    <x v="46"/>
    <x v="0"/>
    <s v="E14 8RP"/>
  </r>
  <r>
    <n v="3261"/>
    <s v="Ditton Grove"/>
    <n v="1000000"/>
    <x v="2"/>
    <n v="1610"/>
    <n v="3"/>
    <n v="3"/>
    <n v="3"/>
    <x v="18"/>
    <x v="1"/>
    <s v="KT10 9FN"/>
  </r>
  <r>
    <n v="3262"/>
    <s v="Arundel Gardens"/>
    <n v="9500000"/>
    <x v="0"/>
    <n v="4683"/>
    <n v="6"/>
    <n v="6"/>
    <n v="6"/>
    <x v="99"/>
    <x v="0"/>
    <s v="W11 2LB"/>
  </r>
  <r>
    <n v="3263"/>
    <s v="Abbey Road"/>
    <n v="1750000"/>
    <x v="4"/>
    <n v="1535"/>
    <n v="3"/>
    <n v="3"/>
    <n v="3"/>
    <x v="40"/>
    <x v="0"/>
    <s v="NW8 9GS"/>
  </r>
  <r>
    <n v="3264"/>
    <s v="The Mansions"/>
    <n v="1650000"/>
    <x v="1"/>
    <n v="1698"/>
    <n v="4"/>
    <n v="4"/>
    <n v="4"/>
    <x v="619"/>
    <x v="0"/>
    <s v="SW5 9HW"/>
  </r>
  <r>
    <n v="3265"/>
    <s v="Richard Burbidge Mansions"/>
    <n v="1700000"/>
    <x v="1"/>
    <n v="1796"/>
    <n v="3"/>
    <n v="3"/>
    <n v="3"/>
    <x v="142"/>
    <x v="0"/>
    <s v="SW13 8RB"/>
  </r>
  <r>
    <n v="3266"/>
    <s v="Clapham Common North Side"/>
    <n v="685000"/>
    <x v="1"/>
    <n v="655"/>
    <n v="1"/>
    <n v="1"/>
    <n v="1"/>
    <x v="3"/>
    <x v="0"/>
    <s v="SW4 9SH"/>
  </r>
  <r>
    <n v="3267"/>
    <s v="Geraldine Road"/>
    <n v="800000"/>
    <x v="1"/>
    <n v="993"/>
    <n v="2"/>
    <n v="2"/>
    <n v="2"/>
    <x v="58"/>
    <x v="0"/>
    <s v="SW18 2NS"/>
  </r>
  <r>
    <n v="3268"/>
    <s v="Linksway"/>
    <n v="4995000"/>
    <x v="0"/>
    <n v="8042"/>
    <n v="6"/>
    <n v="6"/>
    <n v="6"/>
    <x v="36"/>
    <x v="7"/>
    <s v="HA6 2XB"/>
  </r>
  <r>
    <n v="3269"/>
    <s v="Wimbledon Park Road"/>
    <n v="2650000"/>
    <x v="0"/>
    <n v="3468"/>
    <n v="5"/>
    <n v="5"/>
    <n v="5"/>
    <x v="2"/>
    <x v="0"/>
    <s v="SW18 5SJ"/>
  </r>
  <r>
    <n v="3270"/>
    <s v="Barnes Avenue"/>
    <n v="3500000"/>
    <x v="2"/>
    <n v="2720"/>
    <n v="5"/>
    <n v="5"/>
    <n v="5"/>
    <x v="22"/>
    <x v="0"/>
    <s v="SW13 9AB"/>
  </r>
  <r>
    <n v="3271"/>
    <s v="New Providence Wharf"/>
    <n v="320000"/>
    <x v="1"/>
    <n v="469"/>
    <n v="1"/>
    <n v="1"/>
    <n v="1"/>
    <x v="46"/>
    <x v="0"/>
    <s v="E14 9PL"/>
  </r>
  <r>
    <n v="3272"/>
    <s v="Upper Belgrave Street"/>
    <n v="8500000"/>
    <x v="4"/>
    <n v="3041"/>
    <n v="3"/>
    <n v="3"/>
    <n v="3"/>
    <x v="3"/>
    <x v="0"/>
    <s v="SW1X 8BD"/>
  </r>
  <r>
    <n v="3273"/>
    <s v="Rathbone Square"/>
    <n v="2700000"/>
    <x v="2"/>
    <n v="1087"/>
    <n v="3"/>
    <n v="3"/>
    <n v="3"/>
    <x v="203"/>
    <x v="0"/>
    <s v="W1T 1JN"/>
  </r>
  <r>
    <n v="3274"/>
    <s v="Ebury Street"/>
    <n v="3095000"/>
    <x v="1"/>
    <n v="1450"/>
    <n v="3"/>
    <n v="3"/>
    <n v="3"/>
    <x v="3"/>
    <x v="0"/>
    <s v="SW1W 0PB"/>
  </r>
  <r>
    <n v="3275"/>
    <s v="Arlington Street"/>
    <n v="3750000"/>
    <x v="4"/>
    <n v="1589"/>
    <n v="3"/>
    <n v="3"/>
    <n v="3"/>
    <x v="68"/>
    <x v="0"/>
    <s v="SW1A 1RD"/>
  </r>
  <r>
    <n v="3276"/>
    <s v="Moor Lane"/>
    <n v="800000"/>
    <x v="1"/>
    <n v="572"/>
    <n v="1"/>
    <n v="1"/>
    <n v="1"/>
    <x v="289"/>
    <x v="0"/>
    <s v="EC2Y 9BA"/>
  </r>
  <r>
    <n v="3277"/>
    <s v="Duncan Terrace"/>
    <n v="4250000"/>
    <x v="0"/>
    <n v="2940"/>
    <n v="4"/>
    <n v="4"/>
    <n v="4"/>
    <x v="14"/>
    <x v="0"/>
    <s v="N1 8AG"/>
  </r>
  <r>
    <n v="3278"/>
    <s v="The Old Sorting Office"/>
    <n v="700000"/>
    <x v="1"/>
    <n v="736"/>
    <n v="1"/>
    <n v="1"/>
    <n v="1"/>
    <x v="142"/>
    <x v="0"/>
    <s v="SW13 0LF"/>
  </r>
  <r>
    <n v="3279"/>
    <s v="The Woods"/>
    <n v="2650000"/>
    <x v="0"/>
    <n v="4828"/>
    <n v="7"/>
    <n v="7"/>
    <n v="7"/>
    <x v="36"/>
    <x v="7"/>
    <s v="HA6 3EY"/>
  </r>
  <r>
    <n v="3280"/>
    <s v="Fife Road"/>
    <n v="4750000"/>
    <x v="0"/>
    <n v="4206"/>
    <n v="4"/>
    <n v="4"/>
    <n v="4"/>
    <x v="137"/>
    <x v="0"/>
    <s v="SW14 8BJ"/>
  </r>
  <r>
    <n v="3281"/>
    <s v="Tenby Mansions"/>
    <n v="3750000"/>
    <x v="4"/>
    <n v="2433"/>
    <n v="3"/>
    <n v="3"/>
    <n v="3"/>
    <x v="204"/>
    <x v="0"/>
    <s v="W1U 5ER"/>
  </r>
  <r>
    <n v="3282"/>
    <s v="Manor Road"/>
    <n v="2800000"/>
    <x v="0"/>
    <n v="4378"/>
    <n v="8"/>
    <n v="8"/>
    <n v="8"/>
    <x v="188"/>
    <x v="8"/>
    <s v="IG7 5PQ"/>
  </r>
  <r>
    <n v="3283"/>
    <s v="Worship Street"/>
    <n v="1100000"/>
    <x v="1"/>
    <n v="1024"/>
    <n v="2"/>
    <n v="2"/>
    <n v="2"/>
    <x v="145"/>
    <x v="0"/>
    <s v="EC2A 2AH"/>
  </r>
  <r>
    <n v="3284"/>
    <s v="Westleigh Avenue"/>
    <n v="2695000"/>
    <x v="0"/>
    <n v="3646"/>
    <n v="7"/>
    <n v="7"/>
    <n v="7"/>
    <x v="2"/>
    <x v="0"/>
    <s v="SW15 6RQ"/>
  </r>
  <r>
    <n v="3285"/>
    <s v="Benson House"/>
    <n v="1850000"/>
    <x v="2"/>
    <n v="942"/>
    <n v="2"/>
    <n v="2"/>
    <n v="2"/>
    <x v="620"/>
    <x v="0"/>
    <s v="W14 8FE"/>
  </r>
  <r>
    <n v="3286"/>
    <s v="Parnell Road"/>
    <n v="325000"/>
    <x v="1"/>
    <n v="538"/>
    <n v="1"/>
    <n v="1"/>
    <n v="1"/>
    <x v="3"/>
    <x v="0"/>
    <s v="E3 2RT"/>
  </r>
  <r>
    <n v="3287"/>
    <s v="Clapham Common North Side"/>
    <n v="2750000"/>
    <x v="0"/>
    <n v="3574"/>
    <n v="6"/>
    <n v="6"/>
    <n v="6"/>
    <x v="3"/>
    <x v="0"/>
    <s v="SW4 9SE"/>
  </r>
  <r>
    <n v="3288"/>
    <s v="Wellington House"/>
    <n v="3500000"/>
    <x v="4"/>
    <n v="1662"/>
    <n v="3"/>
    <n v="3"/>
    <n v="3"/>
    <x v="48"/>
    <x v="0"/>
    <s v="SW1E 6AL"/>
  </r>
  <r>
    <n v="3289"/>
    <s v="Colinette Road"/>
    <n v="4075000"/>
    <x v="0"/>
    <n v="5675"/>
    <n v="7"/>
    <n v="7"/>
    <n v="7"/>
    <x v="2"/>
    <x v="0"/>
    <s v="SW15 6QG"/>
  </r>
  <r>
    <n v="3290"/>
    <s v="Holland Park Villas"/>
    <n v="6950000"/>
    <x v="2"/>
    <n v="1968"/>
    <n v="3"/>
    <n v="3"/>
    <n v="3"/>
    <x v="194"/>
    <x v="0"/>
    <s v="W8 7AD"/>
  </r>
  <r>
    <n v="3291"/>
    <s v="North Grove"/>
    <n v="2500000"/>
    <x v="0"/>
    <n v="2597"/>
    <n v="4"/>
    <n v="4"/>
    <n v="4"/>
    <x v="5"/>
    <x v="0"/>
    <s v="N6 4SH"/>
  </r>
  <r>
    <n v="3292"/>
    <s v="17 Lillie Square"/>
    <n v="830000"/>
    <x v="2"/>
    <n v="600"/>
    <n v="1"/>
    <n v="1"/>
    <n v="1"/>
    <x v="160"/>
    <x v="0"/>
    <s v="SW6 1UE"/>
  </r>
  <r>
    <n v="3293"/>
    <s v="17 Lillie Square"/>
    <n v="1425000"/>
    <x v="2"/>
    <n v="911"/>
    <n v="2"/>
    <n v="2"/>
    <n v="2"/>
    <x v="160"/>
    <x v="0"/>
    <s v="SW6 1UE"/>
  </r>
  <r>
    <n v="3294"/>
    <s v="Orchard Court"/>
    <n v="14500000"/>
    <x v="1"/>
    <n v="4506"/>
    <n v="4"/>
    <n v="4"/>
    <n v="4"/>
    <x v="204"/>
    <x v="0"/>
    <s v="W1H 6LE"/>
  </r>
  <r>
    <n v="3295"/>
    <s v="Greville Road"/>
    <n v="699950"/>
    <x v="1"/>
    <n v="901"/>
    <n v="1"/>
    <n v="1"/>
    <n v="1"/>
    <x v="621"/>
    <x v="0"/>
    <s v="NW6 5JA"/>
  </r>
  <r>
    <n v="3296"/>
    <s v="Sandpits Road"/>
    <n v="1125000"/>
    <x v="0"/>
    <n v="1458"/>
    <n v="4"/>
    <n v="4"/>
    <n v="4"/>
    <x v="66"/>
    <x v="1"/>
    <s v="TW10 7DT"/>
  </r>
  <r>
    <n v="3297"/>
    <s v="Dominion House, Barts Square"/>
    <n v="900000"/>
    <x v="2"/>
    <n v="522"/>
    <n v="1"/>
    <n v="1"/>
    <n v="1"/>
    <x v="622"/>
    <x v="0"/>
    <s v="EC1A 7BF"/>
  </r>
  <r>
    <n v="3298"/>
    <s v="Beechmore Road"/>
    <n v="915000"/>
    <x v="1"/>
    <n v="1186"/>
    <n v="2"/>
    <n v="2"/>
    <n v="2"/>
    <x v="3"/>
    <x v="0"/>
    <s v="SW11 4ET"/>
  </r>
  <r>
    <n v="3299"/>
    <s v="Wilton Crescent &amp;  Kinnerton Street"/>
    <n v="19000000"/>
    <x v="0"/>
    <n v="6796"/>
    <n v="7"/>
    <n v="7"/>
    <n v="7"/>
    <x v="94"/>
    <x v="0"/>
    <s v="SW1X 8RN"/>
  </r>
  <r>
    <n v="3300"/>
    <s v="Denison House"/>
    <n v="525000"/>
    <x v="1"/>
    <n v="844"/>
    <n v="2"/>
    <n v="2"/>
    <n v="2"/>
    <x v="46"/>
    <x v="0"/>
    <s v="E14 9JJ"/>
  </r>
  <r>
    <n v="3301"/>
    <s v="South Hill Park"/>
    <n v="1100000"/>
    <x v="1"/>
    <n v="781"/>
    <n v="2"/>
    <n v="2"/>
    <n v="2"/>
    <x v="51"/>
    <x v="0"/>
    <s v="NW3 2SS"/>
  </r>
  <r>
    <n v="3302"/>
    <s v="Allingham Court"/>
    <n v="8850000"/>
    <x v="4"/>
    <n v="5138"/>
    <n v="3"/>
    <n v="3"/>
    <n v="3"/>
    <x v="623"/>
    <x v="0"/>
    <s v="N2 0BA"/>
  </r>
  <r>
    <n v="3303"/>
    <s v="Blackfriars Road"/>
    <n v="2985000"/>
    <x v="2"/>
    <n v="1835"/>
    <n v="2"/>
    <n v="2"/>
    <n v="2"/>
    <x v="3"/>
    <x v="0"/>
    <s v="SE1 9GD"/>
  </r>
  <r>
    <n v="3304"/>
    <s v="Carlton Hill"/>
    <n v="5695000"/>
    <x v="0"/>
    <n v="3110"/>
    <n v="4"/>
    <n v="4"/>
    <n v="4"/>
    <x v="40"/>
    <x v="0"/>
    <s v="NW8 0EL"/>
  </r>
  <r>
    <n v="3305"/>
    <s v="Spice Court"/>
    <n v="725000"/>
    <x v="1"/>
    <n v="1007"/>
    <n v="2"/>
    <n v="2"/>
    <n v="2"/>
    <x v="127"/>
    <x v="0"/>
    <s v="E1W 2JD"/>
  </r>
  <r>
    <n v="3306"/>
    <s v="Ikins House"/>
    <n v="23950000"/>
    <x v="2"/>
    <n v="15405"/>
    <n v="7"/>
    <n v="7"/>
    <n v="7"/>
    <x v="624"/>
    <x v="0"/>
    <s v="NW11"/>
  </r>
  <r>
    <n v="3307"/>
    <s v="Lancaster Gate"/>
    <n v="1300000"/>
    <x v="1"/>
    <n v="834"/>
    <n v="2"/>
    <n v="2"/>
    <n v="2"/>
    <x v="454"/>
    <x v="0"/>
    <s v="W2 3LH"/>
  </r>
  <r>
    <n v="3308"/>
    <s v="Television Centre"/>
    <n v="1550000"/>
    <x v="2"/>
    <n v="1016"/>
    <n v="2"/>
    <n v="2"/>
    <n v="2"/>
    <x v="625"/>
    <x v="0"/>
    <s v="W12 7GR"/>
  </r>
  <r>
    <n v="3309"/>
    <s v="Brompton Square"/>
    <n v="15495000"/>
    <x v="0"/>
    <n v="6359"/>
    <n v="7"/>
    <n v="7"/>
    <n v="7"/>
    <x v="3"/>
    <x v="0"/>
    <s v="SW3 2AE"/>
  </r>
  <r>
    <n v="3310"/>
    <s v="Vincent Square"/>
    <n v="1425000"/>
    <x v="1"/>
    <n v="1218"/>
    <n v="2"/>
    <n v="2"/>
    <n v="2"/>
    <x v="44"/>
    <x v="0"/>
    <s v="SW1P 2PQ"/>
  </r>
  <r>
    <n v="3311"/>
    <s v="Gainsborough House"/>
    <n v="6175000"/>
    <x v="4"/>
    <n v="3150"/>
    <n v="3"/>
    <n v="3"/>
    <n v="3"/>
    <x v="52"/>
    <x v="0"/>
    <s v="NW3 6PZ"/>
  </r>
  <r>
    <n v="3312"/>
    <s v="Bartholomew Close"/>
    <n v="800000"/>
    <x v="1"/>
    <n v="524"/>
    <n v="1"/>
    <n v="1"/>
    <n v="1"/>
    <x v="626"/>
    <x v="0"/>
    <s v="EC1A 7BB"/>
  </r>
  <r>
    <n v="3313"/>
    <s v="Finchley Road"/>
    <n v="950000"/>
    <x v="1"/>
    <n v="1241"/>
    <n v="3"/>
    <n v="3"/>
    <n v="3"/>
    <x v="51"/>
    <x v="0"/>
    <s v="NW3 7AA"/>
  </r>
  <r>
    <n v="3314"/>
    <s v="Dickens Close"/>
    <n v="3100000"/>
    <x v="0"/>
    <n v="3048"/>
    <n v="5"/>
    <n v="5"/>
    <n v="5"/>
    <x v="66"/>
    <x v="1"/>
    <s v="TW10 7AU"/>
  </r>
  <r>
    <n v="3315"/>
    <s v="Canaletto Tower"/>
    <n v="3200000"/>
    <x v="2"/>
    <n v="2303"/>
    <n v="3"/>
    <n v="3"/>
    <n v="3"/>
    <x v="539"/>
    <x v="0"/>
    <s v="EC1V 1AF"/>
  </r>
  <r>
    <n v="3316"/>
    <s v="Barmouth Road"/>
    <n v="1300000"/>
    <x v="0"/>
    <n v="1690"/>
    <n v="4"/>
    <n v="4"/>
    <n v="4"/>
    <x v="58"/>
    <x v="0"/>
    <s v="SW18 2DS"/>
  </r>
  <r>
    <n v="3317"/>
    <s v="Belgrave Court"/>
    <n v="1700000"/>
    <x v="1"/>
    <n v="1771"/>
    <n v="3"/>
    <n v="3"/>
    <n v="3"/>
    <x v="46"/>
    <x v="0"/>
    <s v="E14 8RJ"/>
  </r>
  <r>
    <n v="3318"/>
    <s v="Wren Avenue"/>
    <n v="1400000"/>
    <x v="0"/>
    <n v="1814"/>
    <n v="4"/>
    <n v="4"/>
    <n v="4"/>
    <x v="627"/>
    <x v="0"/>
    <s v="NW2 6UH"/>
  </r>
  <r>
    <n v="3319"/>
    <s v="10 Park Drive"/>
    <n v="1195000"/>
    <x v="2"/>
    <n v="922"/>
    <n v="2"/>
    <n v="2"/>
    <n v="2"/>
    <x v="117"/>
    <x v="0"/>
    <s v="E14 9SG"/>
  </r>
  <r>
    <n v="3320"/>
    <s v="10 Park Drive"/>
    <n v="1125000"/>
    <x v="2"/>
    <n v="1176"/>
    <n v="2"/>
    <n v="2"/>
    <n v="2"/>
    <x v="117"/>
    <x v="0"/>
    <s v="E14 9QL"/>
  </r>
  <r>
    <n v="3321"/>
    <s v="Mansfield Street"/>
    <n v="4950000"/>
    <x v="1"/>
    <n v="2097"/>
    <n v="3"/>
    <n v="3"/>
    <n v="3"/>
    <x v="12"/>
    <x v="0"/>
    <s v="W1G 9NF"/>
  </r>
  <r>
    <n v="3322"/>
    <s v="Lincoln House"/>
    <n v="2300000"/>
    <x v="1"/>
    <n v="1055"/>
    <n v="2"/>
    <n v="2"/>
    <n v="2"/>
    <x v="317"/>
    <x v="0"/>
    <s v="SW3 1AW"/>
  </r>
  <r>
    <n v="3323"/>
    <s v="Earls Terrace"/>
    <n v="9950000"/>
    <x v="0"/>
    <n v="5184"/>
    <n v="5"/>
    <n v="5"/>
    <n v="5"/>
    <x v="3"/>
    <x v="0"/>
    <s v="W8 6LP"/>
  </r>
  <r>
    <n v="3324"/>
    <s v="Lillie Square"/>
    <n v="1950000"/>
    <x v="2"/>
    <n v="1077"/>
    <n v="3"/>
    <n v="3"/>
    <n v="3"/>
    <x v="160"/>
    <x v="0"/>
    <s v="SW6 1UE"/>
  </r>
  <r>
    <n v="3325"/>
    <s v="Montevetro"/>
    <n v="3450000"/>
    <x v="1"/>
    <n v="1954"/>
    <n v="2"/>
    <n v="2"/>
    <n v="2"/>
    <x v="24"/>
    <x v="0"/>
    <s v="SW11 3YL"/>
  </r>
  <r>
    <n v="3326"/>
    <s v="Heathfield Gardens"/>
    <n v="3995000"/>
    <x v="0"/>
    <n v="3917"/>
    <n v="5"/>
    <n v="5"/>
    <n v="5"/>
    <x v="58"/>
    <x v="0"/>
    <s v="SW18 2PJ"/>
  </r>
  <r>
    <n v="3327"/>
    <s v="Parliament View Apartments"/>
    <n v="1495000"/>
    <x v="1"/>
    <n v="1115"/>
    <n v="3"/>
    <n v="3"/>
    <n v="3"/>
    <x v="628"/>
    <x v="0"/>
    <s v="SE1 7XQ"/>
  </r>
  <r>
    <n v="3328"/>
    <s v="Temple Road"/>
    <n v="1350000"/>
    <x v="0"/>
    <n v="1683"/>
    <n v="4"/>
    <n v="4"/>
    <n v="4"/>
    <x v="21"/>
    <x v="0"/>
    <s v="W4 5NW"/>
  </r>
  <r>
    <n v="3329"/>
    <s v="Mercer House"/>
    <n v="975000"/>
    <x v="2"/>
    <n v="1065"/>
    <n v="3"/>
    <n v="3"/>
    <n v="3"/>
    <x v="629"/>
    <x v="0"/>
    <s v="SW8 4DN"/>
  </r>
  <r>
    <n v="3330"/>
    <s v="Kensington Church Street"/>
    <n v="4000000"/>
    <x v="4"/>
    <n v="1851"/>
    <n v="3"/>
    <n v="3"/>
    <n v="3"/>
    <x v="3"/>
    <x v="0"/>
    <s v="W8 7LP"/>
  </r>
  <r>
    <n v="3331"/>
    <s v="Oxford House"/>
    <n v="1450000"/>
    <x v="1"/>
    <n v="1465"/>
    <n v="2"/>
    <n v="2"/>
    <n v="2"/>
    <x v="630"/>
    <x v="0"/>
    <s v="SW19 5NE"/>
  </r>
  <r>
    <n v="3332"/>
    <s v="Lowther Road"/>
    <n v="3750000"/>
    <x v="0"/>
    <n v="3808"/>
    <n v="5"/>
    <n v="5"/>
    <n v="5"/>
    <x v="22"/>
    <x v="0"/>
    <s v="SW13 9NX"/>
  </r>
  <r>
    <n v="3333"/>
    <s v="Onslow Gardens"/>
    <n v="14500000"/>
    <x v="1"/>
    <n v="5907"/>
    <n v="5"/>
    <n v="5"/>
    <n v="5"/>
    <x v="3"/>
    <x v="0"/>
    <s v="SW7 3PY"/>
  </r>
  <r>
    <n v="3334"/>
    <s v="Buckingham Gate"/>
    <n v="1950000"/>
    <x v="1"/>
    <n v="1244"/>
    <n v="2"/>
    <n v="2"/>
    <n v="2"/>
    <x v="44"/>
    <x v="0"/>
    <s v="SW1E 6PB"/>
  </r>
  <r>
    <n v="3335"/>
    <s v="Parliament View Apartments"/>
    <n v="2950000"/>
    <x v="4"/>
    <n v="1884"/>
    <n v="3"/>
    <n v="3"/>
    <n v="3"/>
    <x v="628"/>
    <x v="0"/>
    <s v="SE1 7XL"/>
  </r>
  <r>
    <n v="3336"/>
    <s v="Bryanston Mews West"/>
    <n v="5250000"/>
    <x v="0"/>
    <n v="3108"/>
    <n v="8"/>
    <n v="8"/>
    <n v="8"/>
    <x v="12"/>
    <x v="0"/>
    <s v="W1H 2BW"/>
  </r>
  <r>
    <n v="3337"/>
    <s v="Westover Road"/>
    <n v="4950000"/>
    <x v="0"/>
    <n v="4452"/>
    <n v="7"/>
    <n v="7"/>
    <n v="7"/>
    <x v="58"/>
    <x v="0"/>
    <s v="SW18 2RE"/>
  </r>
  <r>
    <n v="3338"/>
    <s v="Claremont Road"/>
    <n v="2500000"/>
    <x v="0"/>
    <n v="6247"/>
    <n v="5"/>
    <n v="5"/>
    <n v="5"/>
    <x v="61"/>
    <x v="1"/>
    <s v="KT10 0PL"/>
  </r>
  <r>
    <n v="3339"/>
    <s v="Lace House"/>
    <n v="525000"/>
    <x v="1"/>
    <n v="619"/>
    <n v="1"/>
    <n v="1"/>
    <n v="1"/>
    <x v="631"/>
    <x v="0"/>
    <s v="E8 4FL"/>
  </r>
  <r>
    <n v="3340"/>
    <s v="Citrine Apartments"/>
    <n v="435000"/>
    <x v="2"/>
    <n v="474"/>
    <n v="1"/>
    <n v="1"/>
    <n v="1"/>
    <x v="632"/>
    <x v="0"/>
    <s v="E3 5GF"/>
  </r>
  <r>
    <n v="3341"/>
    <s v="Cranmer Court"/>
    <n v="1800000"/>
    <x v="1"/>
    <n v="1070"/>
    <n v="3"/>
    <n v="3"/>
    <n v="3"/>
    <x v="633"/>
    <x v="0"/>
    <s v="SW3 3HE"/>
  </r>
  <r>
    <n v="3342"/>
    <s v="Ranelagh House"/>
    <n v="1000000"/>
    <x v="1"/>
    <n v="985"/>
    <n v="1"/>
    <n v="1"/>
    <n v="1"/>
    <x v="634"/>
    <x v="0"/>
    <s v="SW3 3LD"/>
  </r>
  <r>
    <n v="3343"/>
    <s v="Chesham Place"/>
    <n v="1475000"/>
    <x v="1"/>
    <n v="818"/>
    <n v="1"/>
    <n v="1"/>
    <n v="1"/>
    <x v="3"/>
    <x v="0"/>
    <s v="SW1X 8HN"/>
  </r>
  <r>
    <n v="3344"/>
    <s v="Brompton Square"/>
    <n v="1100000"/>
    <x v="1"/>
    <n v="538"/>
    <n v="1"/>
    <n v="1"/>
    <n v="1"/>
    <x v="3"/>
    <x v="0"/>
    <s v="SW3 2AD"/>
  </r>
  <r>
    <n v="3345"/>
    <s v="Moore House"/>
    <n v="1450000"/>
    <x v="2"/>
    <n v="1007"/>
    <n v="2"/>
    <n v="2"/>
    <n v="2"/>
    <x v="102"/>
    <x v="0"/>
    <s v="SW1W 8DT"/>
  </r>
  <r>
    <n v="3346"/>
    <s v="Rutland Gate"/>
    <n v="1395000"/>
    <x v="1"/>
    <n v="711"/>
    <n v="2"/>
    <n v="2"/>
    <n v="2"/>
    <x v="3"/>
    <x v="0"/>
    <s v="SW7 1PD"/>
  </r>
  <r>
    <n v="3347"/>
    <s v="Moore House"/>
    <n v="1050000"/>
    <x v="2"/>
    <n v="1010"/>
    <n v="3"/>
    <n v="3"/>
    <n v="3"/>
    <x v="635"/>
    <x v="0"/>
    <s v="SW1W 8DT"/>
  </r>
  <r>
    <n v="3348"/>
    <s v="Moore House"/>
    <n v="1050000"/>
    <x v="2"/>
    <n v="758"/>
    <n v="1"/>
    <n v="1"/>
    <n v="1"/>
    <x v="635"/>
    <x v="0"/>
    <s v="SW1W 8DU"/>
  </r>
  <r>
    <n v="3349"/>
    <s v="Kensington Church Street"/>
    <n v="3950000"/>
    <x v="2"/>
    <n v="1924"/>
    <n v="3"/>
    <n v="3"/>
    <n v="3"/>
    <x v="170"/>
    <x v="0"/>
    <s v="W8 7LP"/>
  </r>
  <r>
    <n v="3350"/>
    <s v="Church Street"/>
    <n v="765000"/>
    <x v="1"/>
    <n v="1122"/>
    <n v="1"/>
    <n v="1"/>
    <n v="1"/>
    <x v="173"/>
    <x v="0"/>
    <s v="NW8 8EP"/>
  </r>
  <r>
    <n v="3351"/>
    <s v="Salvin Road"/>
    <n v="850000"/>
    <x v="1"/>
    <n v="1008"/>
    <n v="2"/>
    <n v="2"/>
    <n v="2"/>
    <x v="2"/>
    <x v="0"/>
    <s v="SW15 1DR"/>
  </r>
  <r>
    <n v="3352"/>
    <s v="Cadogan Place"/>
    <n v="34000000"/>
    <x v="0"/>
    <n v="7798"/>
    <n v="6"/>
    <n v="6"/>
    <n v="6"/>
    <x v="94"/>
    <x v="0"/>
    <s v="SW1X 9RU"/>
  </r>
  <r>
    <n v="3353"/>
    <s v="St. Marys Mansions"/>
    <n v="1800000"/>
    <x v="1"/>
    <n v="1388"/>
    <n v="3"/>
    <n v="3"/>
    <n v="3"/>
    <x v="636"/>
    <x v="0"/>
    <s v="W2 1SY"/>
  </r>
  <r>
    <n v="3354"/>
    <s v="Sankey House"/>
    <n v="485000"/>
    <x v="1"/>
    <n v="632"/>
    <n v="2"/>
    <n v="2"/>
    <n v="2"/>
    <x v="637"/>
    <x v="0"/>
    <s v="E2 9JE"/>
  </r>
  <r>
    <n v="3355"/>
    <s v="Riverwalk"/>
    <n v="2250000"/>
    <x v="1"/>
    <n v="1292"/>
    <n v="2"/>
    <n v="2"/>
    <n v="2"/>
    <x v="48"/>
    <x v="0"/>
    <s v="SW1P 4FA"/>
  </r>
  <r>
    <n v="3356"/>
    <s v="Manor Road"/>
    <n v="489950"/>
    <x v="0"/>
    <n v="765"/>
    <n v="1"/>
    <n v="1"/>
    <n v="1"/>
    <x v="338"/>
    <x v="8"/>
    <s v="IG10 4AD"/>
  </r>
  <r>
    <n v="3357"/>
    <s v="St Agnes Close"/>
    <n v="840000"/>
    <x v="0"/>
    <n v="910"/>
    <n v="3"/>
    <n v="3"/>
    <n v="3"/>
    <x v="26"/>
    <x v="0"/>
    <s v="E9 7HS"/>
  </r>
  <r>
    <n v="3358"/>
    <s v="Television Centre"/>
    <n v="750000"/>
    <x v="2"/>
    <n v="579"/>
    <n v="1"/>
    <n v="1"/>
    <n v="1"/>
    <x v="222"/>
    <x v="0"/>
    <s v="W12 7FS"/>
  </r>
  <r>
    <n v="3359"/>
    <s v="Chiddingstone Street"/>
    <n v="1025000"/>
    <x v="1"/>
    <n v="1358"/>
    <n v="3"/>
    <n v="3"/>
    <n v="3"/>
    <x v="4"/>
    <x v="0"/>
    <s v="SW6 3TQ"/>
  </r>
  <r>
    <n v="3360"/>
    <s v="The Belvedere"/>
    <n v="2750000"/>
    <x v="1"/>
    <n v="2136"/>
    <n v="3"/>
    <n v="3"/>
    <n v="3"/>
    <x v="80"/>
    <x v="0"/>
    <s v="SW10 0XA"/>
  </r>
  <r>
    <n v="3361"/>
    <s v="Myddelton Square"/>
    <n v="1500000"/>
    <x v="1"/>
    <n v="1494"/>
    <n v="4"/>
    <n v="4"/>
    <n v="4"/>
    <x v="1"/>
    <x v="0"/>
    <s v="EC1R 1XP"/>
  </r>
  <r>
    <n v="3362"/>
    <s v="Parkfields"/>
    <n v="1000000"/>
    <x v="0"/>
    <n v="954"/>
    <n v="2"/>
    <n v="2"/>
    <n v="2"/>
    <x v="2"/>
    <x v="0"/>
    <s v="SW15 6NH"/>
  </r>
  <r>
    <n v="3363"/>
    <s v="Hotham Hall"/>
    <n v="1950000"/>
    <x v="1"/>
    <n v="1878"/>
    <n v="3"/>
    <n v="3"/>
    <n v="3"/>
    <x v="67"/>
    <x v="0"/>
    <s v="SW15 1QS"/>
  </r>
  <r>
    <n v="3364"/>
    <s v="Addison Grove"/>
    <n v="925000"/>
    <x v="1"/>
    <n v="1023"/>
    <n v="2"/>
    <n v="2"/>
    <n v="2"/>
    <x v="21"/>
    <x v="0"/>
    <s v="W4 1ER"/>
  </r>
  <r>
    <n v="3365"/>
    <s v="Michael Cliffe House"/>
    <n v="450000"/>
    <x v="1"/>
    <n v="675"/>
    <n v="2"/>
    <n v="2"/>
    <n v="2"/>
    <x v="638"/>
    <x v="0"/>
    <s v="EC1R 0LN"/>
  </r>
  <r>
    <n v="3366"/>
    <s v="Artichoke Hill"/>
    <n v="775000"/>
    <x v="1"/>
    <n v="950"/>
    <n v="2"/>
    <n v="2"/>
    <n v="2"/>
    <x v="3"/>
    <x v="0"/>
    <s v="E1W 2BA"/>
  </r>
  <r>
    <n v="3367"/>
    <s v="Regents Park Road"/>
    <n v="2500000"/>
    <x v="1"/>
    <n v="1738"/>
    <n v="4"/>
    <n v="4"/>
    <n v="4"/>
    <x v="11"/>
    <x v="0"/>
    <s v="NW1 8XN"/>
  </r>
  <r>
    <n v="3368"/>
    <s v="Marlborough Place"/>
    <n v="8950000"/>
    <x v="0"/>
    <n v="5727"/>
    <n v="6"/>
    <n v="6"/>
    <n v="6"/>
    <x v="173"/>
    <x v="0"/>
    <s v="NW8 0PL"/>
  </r>
  <r>
    <n v="3369"/>
    <s v="Chandos Way"/>
    <n v="1275000"/>
    <x v="1"/>
    <n v="1058"/>
    <n v="2"/>
    <n v="2"/>
    <n v="2"/>
    <x v="3"/>
    <x v="0"/>
    <s v="NW11 7JH"/>
  </r>
  <r>
    <n v="3370"/>
    <s v="Hand &amp; Flower House"/>
    <n v="800000"/>
    <x v="1"/>
    <n v="681"/>
    <n v="1"/>
    <n v="1"/>
    <n v="1"/>
    <x v="639"/>
    <x v="0"/>
    <s v="SW6 2ES"/>
  </r>
  <r>
    <n v="3371"/>
    <s v="Hand &amp; Flower House"/>
    <n v="1750000"/>
    <x v="2"/>
    <n v="1453"/>
    <n v="2"/>
    <n v="2"/>
    <n v="2"/>
    <x v="639"/>
    <x v="0"/>
    <s v="SW6 2ES"/>
  </r>
  <r>
    <n v="3372"/>
    <s v="Dickens Yard"/>
    <n v="1200000"/>
    <x v="2"/>
    <n v="1140"/>
    <n v="3"/>
    <n v="3"/>
    <n v="3"/>
    <x v="41"/>
    <x v="0"/>
    <s v="W5 2XA"/>
  </r>
  <r>
    <n v="3373"/>
    <s v="Television Centre"/>
    <n v="790000"/>
    <x v="2"/>
    <n v="591"/>
    <n v="1"/>
    <n v="1"/>
    <n v="1"/>
    <x v="222"/>
    <x v="0"/>
    <s v="W12 7FS"/>
  </r>
  <r>
    <n v="3374"/>
    <s v="Viewpoint"/>
    <n v="639950"/>
    <x v="2"/>
    <n v="779"/>
    <n v="2"/>
    <n v="2"/>
    <n v="2"/>
    <x v="24"/>
    <x v="0"/>
    <s v="SW11 3RD"/>
  </r>
  <r>
    <n v="3375"/>
    <s v="Viewpoint"/>
    <n v="1119900"/>
    <x v="4"/>
    <n v="1141"/>
    <n v="3"/>
    <n v="3"/>
    <n v="3"/>
    <x v="24"/>
    <x v="0"/>
    <s v="SW11 3RD"/>
  </r>
  <r>
    <n v="3376"/>
    <s v="Viewpoint"/>
    <n v="559950"/>
    <x v="2"/>
    <n v="546"/>
    <n v="1"/>
    <n v="1"/>
    <n v="1"/>
    <x v="24"/>
    <x v="0"/>
    <s v="SW11 3RD"/>
  </r>
  <r>
    <n v="3377"/>
    <s v="Atina Court"/>
    <n v="2725000"/>
    <x v="1"/>
    <n v="1971"/>
    <n v="3"/>
    <n v="3"/>
    <n v="3"/>
    <x v="153"/>
    <x v="0"/>
    <s v="NW3 4UR"/>
  </r>
  <r>
    <n v="3378"/>
    <s v="Cumberland Terrace"/>
    <n v="12950000"/>
    <x v="0"/>
    <n v="4693"/>
    <n v="5"/>
    <n v="5"/>
    <n v="5"/>
    <x v="38"/>
    <x v="0"/>
    <s v="NW1 4HJ"/>
  </r>
  <r>
    <n v="3379"/>
    <s v="Stamford House"/>
    <n v="725000"/>
    <x v="1"/>
    <n v="860"/>
    <n v="2"/>
    <n v="2"/>
    <n v="2"/>
    <x v="640"/>
    <x v="0"/>
    <s v="SW19 4UF"/>
  </r>
  <r>
    <n v="3380"/>
    <s v="Highgate Road"/>
    <n v="600000"/>
    <x v="1"/>
    <n v="593"/>
    <n v="1"/>
    <n v="1"/>
    <n v="1"/>
    <x v="39"/>
    <x v="0"/>
    <s v="NW5 1RT"/>
  </r>
  <r>
    <n v="3381"/>
    <s v="Tanza Road"/>
    <n v="2500000"/>
    <x v="1"/>
    <n v="1680"/>
    <n v="3"/>
    <n v="3"/>
    <n v="3"/>
    <x v="51"/>
    <x v="0"/>
    <s v="NW3 2UA"/>
  </r>
  <r>
    <n v="3382"/>
    <s v="Mortimer Road"/>
    <n v="3500000"/>
    <x v="0"/>
    <n v="3174"/>
    <n v="4"/>
    <n v="4"/>
    <n v="4"/>
    <x v="14"/>
    <x v="0"/>
    <s v="N1 4LB"/>
  </r>
  <r>
    <n v="3383"/>
    <s v="Copse Wood Way"/>
    <n v="1725000"/>
    <x v="0"/>
    <n v="2924"/>
    <n v="6"/>
    <n v="6"/>
    <n v="6"/>
    <x v="36"/>
    <x v="7"/>
    <s v="HA6 2TX"/>
  </r>
  <r>
    <n v="3384"/>
    <s v="Sheen Lane"/>
    <n v="2850000"/>
    <x v="0"/>
    <n v="3600"/>
    <n v="5"/>
    <n v="5"/>
    <n v="5"/>
    <x v="137"/>
    <x v="0"/>
    <s v="SW14 8RL"/>
  </r>
  <r>
    <n v="3385"/>
    <s v="Blenheim House"/>
    <n v="6250000"/>
    <x v="2"/>
    <n v="2459"/>
    <n v="4"/>
    <n v="4"/>
    <n v="4"/>
    <x v="641"/>
    <x v="0"/>
    <s v="SE1 2SF"/>
  </r>
  <r>
    <n v="3386"/>
    <s v="Stockleigh Hall"/>
    <n v="1250000"/>
    <x v="1"/>
    <n v="816"/>
    <n v="2"/>
    <n v="2"/>
    <n v="2"/>
    <x v="7"/>
    <x v="0"/>
    <s v="NW8 7LA"/>
  </r>
  <r>
    <n v="3387"/>
    <s v="Lillie Square"/>
    <n v="8900000"/>
    <x v="4"/>
    <n v="2544"/>
    <n v="4"/>
    <n v="4"/>
    <n v="4"/>
    <x v="160"/>
    <x v="0"/>
    <s v="SW6 1UE"/>
  </r>
  <r>
    <n v="3388"/>
    <s v="Turnbull House"/>
    <n v="349950"/>
    <x v="1"/>
    <n v="517"/>
    <n v="1"/>
    <n v="1"/>
    <n v="1"/>
    <x v="642"/>
    <x v="0"/>
    <s v="N1 8QF"/>
  </r>
  <r>
    <n v="3389"/>
    <s v="Admiral Court"/>
    <n v="2250000"/>
    <x v="1"/>
    <n v="1683"/>
    <n v="3"/>
    <n v="3"/>
    <n v="3"/>
    <x v="536"/>
    <x v="31"/>
    <s v="SW10 0UU"/>
  </r>
  <r>
    <n v="3390"/>
    <s v="Hilliard Road"/>
    <n v="800000"/>
    <x v="0"/>
    <n v="1432"/>
    <n v="4"/>
    <n v="4"/>
    <n v="4"/>
    <x v="36"/>
    <x v="7"/>
    <s v="HA6 1SJ"/>
  </r>
  <r>
    <n v="3391"/>
    <s v="Thames Quay"/>
    <n v="2250000"/>
    <x v="1"/>
    <n v="1515"/>
    <n v="3"/>
    <n v="3"/>
    <n v="3"/>
    <x v="80"/>
    <x v="0"/>
    <s v="SW10 0UY"/>
  </r>
  <r>
    <n v="3392"/>
    <s v="Copsem Lane"/>
    <n v="950000"/>
    <x v="0"/>
    <n v="3173"/>
    <n v="5"/>
    <n v="5"/>
    <n v="5"/>
    <x v="18"/>
    <x v="1"/>
    <s v="KT10 9HQ"/>
  </r>
  <r>
    <n v="3393"/>
    <s v="Junction House"/>
    <n v="675000"/>
    <x v="2"/>
    <n v="823"/>
    <n v="2"/>
    <n v="2"/>
    <n v="2"/>
    <x v="24"/>
    <x v="0"/>
    <s v="SW11 2NU"/>
  </r>
  <r>
    <n v="3394"/>
    <s v="Upper Wimpole Street"/>
    <n v="14750000"/>
    <x v="0"/>
    <n v="9053"/>
    <n v="9"/>
    <n v="9"/>
    <n v="9"/>
    <x v="12"/>
    <x v="0"/>
    <s v="W1G 6LG"/>
  </r>
  <r>
    <n v="3395"/>
    <s v="Phoenix Lodge Mansions"/>
    <n v="1300000"/>
    <x v="1"/>
    <n v="1367"/>
    <n v="3"/>
    <n v="3"/>
    <n v="3"/>
    <x v="256"/>
    <x v="0"/>
    <s v="W6 7BG"/>
  </r>
  <r>
    <n v="3396"/>
    <s v="Leicester Court"/>
    <n v="2095000"/>
    <x v="1"/>
    <n v="2078"/>
    <n v="3"/>
    <n v="3"/>
    <n v="3"/>
    <x v="643"/>
    <x v="2"/>
    <s v="TW1 2TB"/>
  </r>
  <r>
    <n v="3397"/>
    <s v="Park Mansions"/>
    <n v="1350000"/>
    <x v="1"/>
    <n v="1154"/>
    <n v="4"/>
    <n v="4"/>
    <n v="4"/>
    <x v="57"/>
    <x v="0"/>
    <s v="SW11 4HQ"/>
  </r>
  <r>
    <n v="3398"/>
    <s v="Chandos Way"/>
    <n v="1600000"/>
    <x v="2"/>
    <n v="1528"/>
    <n v="3"/>
    <n v="3"/>
    <n v="3"/>
    <x v="327"/>
    <x v="0"/>
    <s v="NW11 7HP"/>
  </r>
  <r>
    <n v="3399"/>
    <s v="Eccleston Square"/>
    <n v="1400000"/>
    <x v="1"/>
    <n v="880"/>
    <n v="2"/>
    <n v="2"/>
    <n v="2"/>
    <x v="48"/>
    <x v="0"/>
    <s v="SW1V 1NS"/>
  </r>
  <r>
    <n v="3400"/>
    <s v="Albemarle Street"/>
    <n v="16000000"/>
    <x v="1"/>
    <n v="3486"/>
    <n v="3"/>
    <n v="3"/>
    <n v="3"/>
    <x v="133"/>
    <x v="0"/>
    <s v="W1S 4HY"/>
  </r>
  <r>
    <n v="3401"/>
    <s v="Lauderdale Mansions"/>
    <n v="1150000"/>
    <x v="1"/>
    <n v="1032"/>
    <n v="3"/>
    <n v="3"/>
    <n v="3"/>
    <x v="91"/>
    <x v="0"/>
    <s v="W9 1LX"/>
  </r>
  <r>
    <n v="3402"/>
    <s v="10 Park Drive"/>
    <n v="1230000"/>
    <x v="2"/>
    <n v="960"/>
    <n v="2"/>
    <n v="2"/>
    <n v="2"/>
    <x v="117"/>
    <x v="0"/>
    <s v="E14 9SG"/>
  </r>
  <r>
    <n v="3403"/>
    <s v="Chandos Way"/>
    <n v="995000"/>
    <x v="2"/>
    <n v="872"/>
    <n v="2"/>
    <n v="2"/>
    <n v="2"/>
    <x v="327"/>
    <x v="0"/>
    <s v="NW11 7HP"/>
  </r>
  <r>
    <n v="3404"/>
    <s v="Clarges Mayfair"/>
    <n v="11950000"/>
    <x v="2"/>
    <n v="2347"/>
    <n v="2"/>
    <n v="2"/>
    <n v="2"/>
    <x v="133"/>
    <x v="0"/>
    <s v="W1J 8JB"/>
  </r>
  <r>
    <n v="3405"/>
    <s v="Candlemakers Apartments"/>
    <n v="2450000"/>
    <x v="4"/>
    <n v="2262"/>
    <n v="3"/>
    <n v="3"/>
    <n v="3"/>
    <x v="644"/>
    <x v="0"/>
    <s v="SW11 3RS"/>
  </r>
  <r>
    <n v="3406"/>
    <s v="Charterhouse Buildings"/>
    <n v="599995"/>
    <x v="1"/>
    <n v="583"/>
    <n v="1"/>
    <n v="1"/>
    <n v="1"/>
    <x v="1"/>
    <x v="0"/>
    <s v="EC1M 7AN"/>
  </r>
  <r>
    <n v="3407"/>
    <s v="Wendover Court"/>
    <n v="1395000"/>
    <x v="1"/>
    <n v="940"/>
    <n v="3"/>
    <n v="3"/>
    <n v="3"/>
    <x v="204"/>
    <x v="0"/>
    <s v="W1U 7NP"/>
  </r>
  <r>
    <n v="3408"/>
    <s v="Dalston Lane Terrace"/>
    <n v="815000"/>
    <x v="1"/>
    <n v="1397"/>
    <n v="3"/>
    <n v="3"/>
    <n v="3"/>
    <x v="3"/>
    <x v="0"/>
    <s v="E8 3AH"/>
  </r>
  <r>
    <n v="3409"/>
    <s v="Torrington Place"/>
    <n v="875000"/>
    <x v="0"/>
    <n v="1050"/>
    <n v="4"/>
    <n v="4"/>
    <n v="4"/>
    <x v="3"/>
    <x v="0"/>
    <s v="E1W 2UY"/>
  </r>
  <r>
    <n v="3410"/>
    <s v="Beaufort Court"/>
    <n v="1075000"/>
    <x v="2"/>
    <n v="1280"/>
    <n v="2"/>
    <n v="2"/>
    <n v="2"/>
    <x v="341"/>
    <x v="0"/>
    <s v="NW6 2DA"/>
  </r>
  <r>
    <n v="3411"/>
    <s v="Junction House"/>
    <n v="530000"/>
    <x v="2"/>
    <n v="577"/>
    <n v="1"/>
    <n v="1"/>
    <n v="1"/>
    <x v="24"/>
    <x v="0"/>
    <s v="SW11 2NU"/>
  </r>
  <r>
    <n v="3412"/>
    <s v="The Printworks"/>
    <n v="710000"/>
    <x v="2"/>
    <n v="820"/>
    <n v="2"/>
    <n v="2"/>
    <n v="2"/>
    <x v="309"/>
    <x v="0"/>
    <s v="N8 9BU"/>
  </r>
  <r>
    <n v="3413"/>
    <s v="Cornwall Gardens"/>
    <n v="1200000"/>
    <x v="1"/>
    <n v="732"/>
    <n v="3"/>
    <n v="3"/>
    <n v="3"/>
    <x v="3"/>
    <x v="0"/>
    <s v="SW7 4AN"/>
  </r>
  <r>
    <n v="3414"/>
    <s v="Redcliffe Gardens"/>
    <n v="775000"/>
    <x v="1"/>
    <n v="668"/>
    <n v="2"/>
    <n v="2"/>
    <n v="2"/>
    <x v="3"/>
    <x v="0"/>
    <s v="SW10 9JJ"/>
  </r>
  <r>
    <n v="3415"/>
    <s v="Curzon Street"/>
    <n v="6500000"/>
    <x v="1"/>
    <n v="2165"/>
    <n v="2"/>
    <n v="2"/>
    <n v="2"/>
    <x v="133"/>
    <x v="0"/>
    <s v="W1J 7TY"/>
  </r>
  <r>
    <n v="3416"/>
    <s v="Curzon Street"/>
    <n v="8500000"/>
    <x v="1"/>
    <n v="2665"/>
    <n v="3"/>
    <n v="3"/>
    <n v="3"/>
    <x v="133"/>
    <x v="0"/>
    <s v="W1J 7TY"/>
  </r>
  <r>
    <n v="3417"/>
    <s v="Burlington Gate"/>
    <n v="13750000"/>
    <x v="4"/>
    <n v="2476"/>
    <n v="3"/>
    <n v="3"/>
    <n v="3"/>
    <x v="645"/>
    <x v="0"/>
    <s v="W1S 3NB"/>
  </r>
  <r>
    <n v="3418"/>
    <s v="Lillie Square"/>
    <n v="3650000"/>
    <x v="4"/>
    <n v="1700"/>
    <n v="4"/>
    <n v="4"/>
    <n v="4"/>
    <x v="3"/>
    <x v="0"/>
    <s v="SW6 1UE"/>
  </r>
  <r>
    <n v="3419"/>
    <s v="Apartment W1105"/>
    <n v="2900000"/>
    <x v="2"/>
    <n v="1293"/>
    <n v="2"/>
    <n v="2"/>
    <n v="2"/>
    <x v="646"/>
    <x v="0"/>
    <s v="SW1P 4FA"/>
  </r>
  <r>
    <n v="3420"/>
    <s v="Hamilton Terrace"/>
    <n v="25000000"/>
    <x v="0"/>
    <n v="12435"/>
    <n v="5"/>
    <n v="5"/>
    <n v="5"/>
    <x v="621"/>
    <x v="0"/>
    <s v="NW8 9UJ"/>
  </r>
  <r>
    <n v="3421"/>
    <s v="Cork Street"/>
    <n v="4100000"/>
    <x v="2"/>
    <n v="1236"/>
    <n v="2"/>
    <n v="2"/>
    <n v="2"/>
    <x v="133"/>
    <x v="0"/>
    <s v="W1S 3NB"/>
  </r>
  <r>
    <n v="3422"/>
    <s v="Tollington Way"/>
    <n v="695000"/>
    <x v="2"/>
    <n v="1023"/>
    <n v="2"/>
    <n v="2"/>
    <n v="2"/>
    <x v="158"/>
    <x v="22"/>
    <s v="N7 6RG"/>
  </r>
  <r>
    <n v="3423"/>
    <s v="St. Edmunds Terrace"/>
    <n v="10000000"/>
    <x v="4"/>
    <n v="3368"/>
    <n v="4"/>
    <n v="4"/>
    <n v="4"/>
    <x v="40"/>
    <x v="0"/>
    <s v="NW8 7ED"/>
  </r>
  <r>
    <n v="3424"/>
    <s v="Lowndes Square"/>
    <n v="13500000"/>
    <x v="4"/>
    <n v="3402"/>
    <n v="3"/>
    <n v="3"/>
    <n v="3"/>
    <x v="3"/>
    <x v="0"/>
    <s v="SW1X 9HB"/>
  </r>
  <r>
    <n v="3425"/>
    <s v="Napier Place"/>
    <n v="2300000"/>
    <x v="0"/>
    <n v="1705"/>
    <n v="3"/>
    <n v="3"/>
    <n v="3"/>
    <x v="69"/>
    <x v="0"/>
    <s v="W14 8LG"/>
  </r>
  <r>
    <n v="3426"/>
    <s v="Norfolk Road"/>
    <n v="9500000"/>
    <x v="0"/>
    <n v="3974"/>
    <n v="8"/>
    <n v="8"/>
    <n v="8"/>
    <x v="40"/>
    <x v="0"/>
    <s v="NW8 6AU"/>
  </r>
  <r>
    <n v="3427"/>
    <s v="Television Centre"/>
    <n v="800000"/>
    <x v="2"/>
    <n v="619"/>
    <n v="1"/>
    <n v="1"/>
    <n v="1"/>
    <x v="374"/>
    <x v="0"/>
    <s v="W12 7GS"/>
  </r>
  <r>
    <n v="3428"/>
    <s v="Kensington Park Road"/>
    <n v="9000000"/>
    <x v="0"/>
    <n v="3932"/>
    <n v="4"/>
    <n v="4"/>
    <n v="4"/>
    <x v="99"/>
    <x v="0"/>
    <s v="W11 3BU"/>
  </r>
  <r>
    <n v="3429"/>
    <s v="Hampstead Manor"/>
    <n v="1800000"/>
    <x v="2"/>
    <n v="1352"/>
    <n v="3"/>
    <n v="3"/>
    <n v="3"/>
    <x v="52"/>
    <x v="0"/>
    <s v="NW3 7ST"/>
  </r>
  <r>
    <n v="3430"/>
    <s v="Pembridge Villas"/>
    <n v="5950000"/>
    <x v="2"/>
    <n v="2770"/>
    <n v="2"/>
    <n v="2"/>
    <n v="2"/>
    <x v="99"/>
    <x v="0"/>
    <s v="W11 2SU"/>
  </r>
  <r>
    <n v="3431"/>
    <s v="Consort Rise House"/>
    <n v="1385000"/>
    <x v="1"/>
    <n v="1056"/>
    <n v="3"/>
    <n v="3"/>
    <n v="3"/>
    <x v="25"/>
    <x v="0"/>
    <s v="SW1W 9TB"/>
  </r>
  <r>
    <n v="3432"/>
    <s v="Bessborough Place"/>
    <n v="2500000"/>
    <x v="0"/>
    <n v="1702"/>
    <n v="3"/>
    <n v="3"/>
    <n v="3"/>
    <x v="155"/>
    <x v="0"/>
    <s v="SW1V 3SE"/>
  </r>
  <r>
    <n v="3433"/>
    <s v="Chelsea Waterfront"/>
    <n v="7400000"/>
    <x v="2"/>
    <n v="2806"/>
    <n v="4"/>
    <n v="4"/>
    <n v="4"/>
    <x v="647"/>
    <x v="0"/>
    <s v="SW10"/>
  </r>
  <r>
    <n v="3434"/>
    <s v="Park Place"/>
    <n v="25000000"/>
    <x v="2"/>
    <n v="8356"/>
    <n v="5"/>
    <n v="5"/>
    <n v="5"/>
    <x v="68"/>
    <x v="0"/>
    <s v="SW1A 1LP"/>
  </r>
  <r>
    <n v="3435"/>
    <s v="Loudoun Road"/>
    <n v="4950000"/>
    <x v="0"/>
    <n v="2688"/>
    <n v="4"/>
    <n v="4"/>
    <n v="4"/>
    <x v="40"/>
    <x v="0"/>
    <s v="NW8 0LY"/>
  </r>
  <r>
    <n v="3436"/>
    <s v="William Hunt Mansions"/>
    <n v="1150000"/>
    <x v="1"/>
    <n v="1349"/>
    <n v="2"/>
    <n v="2"/>
    <n v="2"/>
    <x v="142"/>
    <x v="0"/>
    <s v="SW13 8HS"/>
  </r>
  <r>
    <n v="3437"/>
    <s v="Chartwell House"/>
    <n v="2565000"/>
    <x v="2"/>
    <n v="1766"/>
    <n v="3"/>
    <n v="3"/>
    <n v="3"/>
    <x v="24"/>
    <x v="0"/>
    <s v="SW11 4FA"/>
  </r>
  <r>
    <n v="3438"/>
    <s v="Chartwell House"/>
    <n v="1044000"/>
    <x v="2"/>
    <n v="869"/>
    <n v="2"/>
    <n v="2"/>
    <n v="2"/>
    <x v="24"/>
    <x v="0"/>
    <s v="SW11 4FA"/>
  </r>
  <r>
    <n v="3439"/>
    <s v="Chartwell House"/>
    <n v="772000"/>
    <x v="2"/>
    <n v="603"/>
    <n v="1"/>
    <n v="1"/>
    <n v="1"/>
    <x v="24"/>
    <x v="0"/>
    <s v="SW11 4FA"/>
  </r>
  <r>
    <n v="3440"/>
    <s v="Bowden House"/>
    <n v="1466000"/>
    <x v="2"/>
    <n v="1026"/>
    <n v="3"/>
    <n v="3"/>
    <n v="3"/>
    <x v="24"/>
    <x v="0"/>
    <s v="SW11 4FA"/>
  </r>
  <r>
    <n v="3441"/>
    <s v="Bowden House"/>
    <n v="1123000"/>
    <x v="2"/>
    <n v="772"/>
    <n v="2"/>
    <n v="2"/>
    <n v="2"/>
    <x v="24"/>
    <x v="0"/>
    <s v="SW11 4FA"/>
  </r>
  <r>
    <n v="3442"/>
    <s v="Bowden House"/>
    <n v="778000"/>
    <x v="2"/>
    <n v="636"/>
    <n v="1"/>
    <n v="1"/>
    <n v="1"/>
    <x v="24"/>
    <x v="0"/>
    <s v="SW11 4FA"/>
  </r>
  <r>
    <n v="3443"/>
    <s v="Rosemary Gate"/>
    <n v="950000"/>
    <x v="1"/>
    <n v="1154"/>
    <n v="2"/>
    <n v="2"/>
    <n v="2"/>
    <x v="61"/>
    <x v="1"/>
    <s v="KT10 9NZ"/>
  </r>
  <r>
    <n v="3444"/>
    <s v="Hamilton Terrace"/>
    <n v="10950000"/>
    <x v="0"/>
    <n v="4728"/>
    <n v="6"/>
    <n v="6"/>
    <n v="6"/>
    <x v="40"/>
    <x v="0"/>
    <s v="NW8 9QR"/>
  </r>
  <r>
    <n v="3445"/>
    <s v="Columbia Gardens North"/>
    <n v="1250000"/>
    <x v="2"/>
    <n v="837"/>
    <n v="2"/>
    <n v="2"/>
    <n v="2"/>
    <x v="3"/>
    <x v="0"/>
    <s v="SW6 1FU"/>
  </r>
  <r>
    <n v="3446"/>
    <s v="Corinthia Residences"/>
    <n v="8950000"/>
    <x v="2"/>
    <n v="2956"/>
    <n v="3"/>
    <n v="3"/>
    <n v="3"/>
    <x v="567"/>
    <x v="0"/>
    <s v="SW1A 2BD"/>
  </r>
  <r>
    <n v="3447"/>
    <s v="Sharpleshall Street"/>
    <n v="1150000"/>
    <x v="1"/>
    <n v="915"/>
    <n v="3"/>
    <n v="3"/>
    <n v="3"/>
    <x v="11"/>
    <x v="0"/>
    <s v="NW1 8YN"/>
  </r>
  <r>
    <n v="3448"/>
    <s v="Pembroke Square"/>
    <n v="4950000"/>
    <x v="0"/>
    <n v="2881"/>
    <n v="4"/>
    <n v="4"/>
    <n v="4"/>
    <x v="170"/>
    <x v="0"/>
    <s v="W8 6PD"/>
  </r>
  <r>
    <n v="3449"/>
    <s v="Cheval House"/>
    <n v="21000000"/>
    <x v="4"/>
    <n v="5417"/>
    <n v="5"/>
    <n v="5"/>
    <n v="5"/>
    <x v="648"/>
    <x v="0"/>
    <s v="SW7 1JF"/>
  </r>
  <r>
    <n v="3450"/>
    <s v="Chelsea Manor Street"/>
    <n v="9950000"/>
    <x v="2"/>
    <n v="2782"/>
    <n v="2"/>
    <n v="2"/>
    <n v="2"/>
    <x v="649"/>
    <x v="0"/>
    <s v="SW3 5QP"/>
  </r>
  <r>
    <n v="3451"/>
    <s v="Heath Drive"/>
    <n v="2500000"/>
    <x v="1"/>
    <n v="2480"/>
    <n v="4"/>
    <n v="4"/>
    <n v="4"/>
    <x v="51"/>
    <x v="0"/>
    <s v="NW3 7SB"/>
  </r>
  <r>
    <n v="3452"/>
    <s v="Gloucester Gate"/>
    <n v="4900000"/>
    <x v="0"/>
    <n v="3467"/>
    <n v="4"/>
    <n v="4"/>
    <n v="4"/>
    <x v="38"/>
    <x v="0"/>
    <s v="NW1 4HG"/>
  </r>
  <r>
    <n v="3453"/>
    <s v="One Hyde Park"/>
    <n v="9950000"/>
    <x v="1"/>
    <n v="1682"/>
    <n v="2"/>
    <n v="2"/>
    <n v="2"/>
    <x v="650"/>
    <x v="0"/>
    <s v="SW1X 7LJ"/>
  </r>
  <r>
    <n v="3454"/>
    <s v="Octavia Street"/>
    <n v="1995000"/>
    <x v="0"/>
    <n v="2200"/>
    <n v="5"/>
    <n v="5"/>
    <n v="5"/>
    <x v="31"/>
    <x v="0"/>
    <s v="SW11 3DN"/>
  </r>
  <r>
    <n v="3455"/>
    <s v="Berkeley Tower"/>
    <n v="950000"/>
    <x v="1"/>
    <n v="1327"/>
    <n v="2"/>
    <n v="2"/>
    <n v="2"/>
    <x v="46"/>
    <x v="0"/>
    <s v="E14 8RP"/>
  </r>
  <r>
    <n v="3456"/>
    <s v="Theodore Lodge"/>
    <n v="2450000"/>
    <x v="2"/>
    <n v="2328"/>
    <n v="3"/>
    <n v="3"/>
    <n v="3"/>
    <x v="651"/>
    <x v="55"/>
    <s v="SW20 0QF"/>
  </r>
  <r>
    <n v="3457"/>
    <s v="Banyan House"/>
    <n v="2350000"/>
    <x v="1"/>
    <n v="2207"/>
    <n v="2"/>
    <n v="2"/>
    <n v="2"/>
    <x v="4"/>
    <x v="0"/>
    <s v="SW6 2PT"/>
  </r>
  <r>
    <n v="3458"/>
    <s v="Hampton Close"/>
    <n v="2495000"/>
    <x v="0"/>
    <n v="3047"/>
    <n v="6"/>
    <n v="6"/>
    <n v="6"/>
    <x v="0"/>
    <x v="0"/>
    <s v="SW20 0RY"/>
  </r>
  <r>
    <n v="3459"/>
    <s v="Cork Street"/>
    <n v="5500000"/>
    <x v="2"/>
    <n v="1409"/>
    <n v="2"/>
    <n v="2"/>
    <n v="2"/>
    <x v="133"/>
    <x v="0"/>
    <s v="W1S 3NB"/>
  </r>
  <r>
    <n v="3460"/>
    <s v="Acris Street"/>
    <n v="1200000"/>
    <x v="0"/>
    <n v="1692"/>
    <n v="4"/>
    <n v="4"/>
    <n v="4"/>
    <x v="58"/>
    <x v="0"/>
    <s v="SW18 2QP"/>
  </r>
  <r>
    <n v="3461"/>
    <s v="Redington Road"/>
    <n v="6950000"/>
    <x v="0"/>
    <n v="3988"/>
    <n v="3"/>
    <n v="3"/>
    <n v="3"/>
    <x v="51"/>
    <x v="0"/>
    <s v="NW3 7RG"/>
  </r>
  <r>
    <n v="3462"/>
    <s v="Lauderdale Drive"/>
    <n v="2150000"/>
    <x v="0"/>
    <n v="3176"/>
    <n v="5"/>
    <n v="5"/>
    <n v="5"/>
    <x v="66"/>
    <x v="1"/>
    <s v="TW10 7BS"/>
  </r>
  <r>
    <n v="3463"/>
    <s v="St. Edmunds Terrace"/>
    <n v="11300000"/>
    <x v="4"/>
    <n v="3817"/>
    <n v="4"/>
    <n v="4"/>
    <n v="4"/>
    <x v="173"/>
    <x v="0"/>
    <s v="NW8 7ED"/>
  </r>
  <r>
    <n v="3464"/>
    <s v="Ryger House"/>
    <n v="9300000"/>
    <x v="2"/>
    <n v="2496"/>
    <n v="3"/>
    <n v="3"/>
    <n v="3"/>
    <x v="652"/>
    <x v="0"/>
    <s v="SW1A 1RD"/>
  </r>
  <r>
    <n v="3465"/>
    <s v="Ironmonger Lane"/>
    <n v="4300000"/>
    <x v="0"/>
    <n v="3660"/>
    <n v="4"/>
    <n v="4"/>
    <n v="4"/>
    <x v="653"/>
    <x v="0"/>
    <s v="EC2V 8EY"/>
  </r>
  <r>
    <n v="3466"/>
    <s v="Queens Drive"/>
    <n v="6250000"/>
    <x v="0"/>
    <n v="10764"/>
    <n v="6"/>
    <n v="6"/>
    <n v="6"/>
    <x v="128"/>
    <x v="1"/>
    <s v="KT22 0PH"/>
  </r>
  <r>
    <n v="3467"/>
    <s v="Manor Road"/>
    <n v="1750000"/>
    <x v="0"/>
    <n v="3286"/>
    <n v="4"/>
    <n v="4"/>
    <n v="4"/>
    <x v="338"/>
    <x v="8"/>
    <s v="IG10 4AD"/>
  </r>
  <r>
    <n v="3468"/>
    <s v="Claydon House"/>
    <n v="1850000"/>
    <x v="1"/>
    <n v="1080"/>
    <n v="2"/>
    <n v="2"/>
    <n v="2"/>
    <x v="654"/>
    <x v="0"/>
    <s v="SW10 0DD"/>
  </r>
  <r>
    <n v="3469"/>
    <s v="Hamilton Terrace"/>
    <n v="8250000"/>
    <x v="0"/>
    <n v="3940"/>
    <n v="5"/>
    <n v="5"/>
    <n v="5"/>
    <x v="173"/>
    <x v="0"/>
    <s v="NW8 9RE"/>
  </r>
  <r>
    <n v="3470"/>
    <s v="Clabon Mews"/>
    <n v="5700000"/>
    <x v="0"/>
    <n v="2750"/>
    <n v="5"/>
    <n v="5"/>
    <n v="5"/>
    <x v="3"/>
    <x v="0"/>
    <s v="SW1X 0EQ"/>
  </r>
  <r>
    <n v="3471"/>
    <s v="Herbert Crescent"/>
    <n v="4950000"/>
    <x v="1"/>
    <n v="1581"/>
    <n v="3"/>
    <n v="3"/>
    <n v="3"/>
    <x v="77"/>
    <x v="0"/>
    <s v="SW1X 0HB"/>
  </r>
  <r>
    <n v="3472"/>
    <s v="Chelsea Crescent"/>
    <n v="1750000"/>
    <x v="1"/>
    <n v="1553"/>
    <n v="2"/>
    <n v="2"/>
    <n v="2"/>
    <x v="80"/>
    <x v="0"/>
    <s v="SW10 0XB"/>
  </r>
  <r>
    <n v="3473"/>
    <s v="Park Lane"/>
    <n v="19950000"/>
    <x v="1"/>
    <n v="3698"/>
    <n v="5"/>
    <n v="5"/>
    <n v="5"/>
    <x v="133"/>
    <x v="0"/>
    <s v="W1K 7AJ"/>
  </r>
  <r>
    <n v="3474"/>
    <s v="Queen's Gate"/>
    <n v="3500000"/>
    <x v="4"/>
    <n v="1984"/>
    <n v="3"/>
    <n v="3"/>
    <n v="3"/>
    <x v="3"/>
    <x v="0"/>
    <s v="SW7 5JW"/>
  </r>
  <r>
    <n v="3475"/>
    <s v="One Lillie Square"/>
    <n v="3350000"/>
    <x v="2"/>
    <n v="1410"/>
    <n v="3"/>
    <n v="3"/>
    <n v="3"/>
    <x v="3"/>
    <x v="56"/>
    <s v="SW6 1UE"/>
  </r>
  <r>
    <n v="3476"/>
    <s v="St. James's Street"/>
    <n v="5275000"/>
    <x v="1"/>
    <n v="1749"/>
    <n v="3"/>
    <n v="3"/>
    <n v="3"/>
    <x v="68"/>
    <x v="0"/>
    <s v="SW1A 1JT"/>
  </r>
  <r>
    <n v="3477"/>
    <s v="Ingram Avenue"/>
    <n v="5995000"/>
    <x v="0"/>
    <n v="4435"/>
    <n v="6"/>
    <n v="6"/>
    <n v="6"/>
    <x v="543"/>
    <x v="0"/>
    <s v="NW11 6TG"/>
  </r>
  <r>
    <n v="3478"/>
    <s v="Cork Street"/>
    <n v="6300000"/>
    <x v="2"/>
    <n v="1506"/>
    <n v="3"/>
    <n v="3"/>
    <n v="3"/>
    <x v="133"/>
    <x v="0"/>
    <s v="W1S 3AR"/>
  </r>
  <r>
    <n v="3479"/>
    <s v="Courtenay Avenue"/>
    <n v="8650000"/>
    <x v="0"/>
    <n v="5395"/>
    <n v="6"/>
    <n v="6"/>
    <n v="6"/>
    <x v="5"/>
    <x v="0"/>
    <s v="N6 4L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85A49-82D3-4C5E-859A-4EA9569C5D98}" name="PivotTable10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67" firstHeaderRow="1" firstDataRow="1" firstDataCol="1"/>
  <pivotFields count="11">
    <pivotField numFmtId="2" showAll="0"/>
    <pivotField showAll="0"/>
    <pivotField dataField="1" numFmtId="169" showAll="0"/>
    <pivotField showAll="0"/>
    <pivotField numFmtId="1" showAll="0"/>
    <pivotField numFmtId="1" showAll="0"/>
    <pivotField numFmtId="1" showAll="0"/>
    <pivotField numFmtId="1" showAll="0"/>
    <pivotField showAll="0">
      <items count="656">
        <item x="646"/>
        <item x="270"/>
        <item x="429"/>
        <item x="434"/>
        <item x="518"/>
        <item x="282"/>
        <item x="216"/>
        <item x="626"/>
        <item x="142"/>
        <item x="554"/>
        <item x="209"/>
        <item x="24"/>
        <item x="535"/>
        <item x="33"/>
        <item x="153"/>
        <item x="253"/>
        <item x="131"/>
        <item x="320"/>
        <item x="553"/>
        <item x="234"/>
        <item x="599"/>
        <item x="46"/>
        <item x="476"/>
        <item x="80"/>
        <item x="536"/>
        <item x="404"/>
        <item x="362"/>
        <item x="76"/>
        <item x="60"/>
        <item x="84"/>
        <item x="135"/>
        <item x="81"/>
        <item x="651"/>
        <item x="10"/>
        <item x="400"/>
        <item x="309"/>
        <item x="323"/>
        <item x="29"/>
        <item x="41"/>
        <item x="160"/>
        <item x="136"/>
        <item x="305"/>
        <item x="146"/>
        <item x="61"/>
        <item x="622"/>
        <item x="264"/>
        <item x="203"/>
        <item x="4"/>
        <item x="285"/>
        <item x="327"/>
        <item x="161"/>
        <item x="635"/>
        <item x="71"/>
        <item x="332"/>
        <item x="346"/>
        <item x="605"/>
        <item x="614"/>
        <item x="52"/>
        <item x="70"/>
        <item x="83"/>
        <item x="90"/>
        <item x="189"/>
        <item x="15"/>
        <item x="269"/>
        <item x="214"/>
        <item x="366"/>
        <item x="232"/>
        <item x="628"/>
        <item x="335"/>
        <item x="513"/>
        <item x="229"/>
        <item x="302"/>
        <item x="158"/>
        <item x="190"/>
        <item x="338"/>
        <item x="91"/>
        <item x="494"/>
        <item x="204"/>
        <item x="198"/>
        <item x="228"/>
        <item x="487"/>
        <item x="112"/>
        <item x="448"/>
        <item x="586"/>
        <item x="395"/>
        <item x="105"/>
        <item x="573"/>
        <item x="96"/>
        <item x="254"/>
        <item x="588"/>
        <item x="575"/>
        <item x="67"/>
        <item x="287"/>
        <item x="95"/>
        <item x="441"/>
        <item x="132"/>
        <item x="442"/>
        <item x="641"/>
        <item x="149"/>
        <item x="177"/>
        <item x="206"/>
        <item x="62"/>
        <item x="236"/>
        <item x="596"/>
        <item x="322"/>
        <item x="652"/>
        <item x="402"/>
        <item x="144"/>
        <item x="557"/>
        <item x="488"/>
        <item x="296"/>
        <item x="7"/>
        <item x="589"/>
        <item x="563"/>
        <item x="19"/>
        <item x="419"/>
        <item x="653"/>
        <item x="63"/>
        <item x="237"/>
        <item x="152"/>
        <item x="276"/>
        <item x="25"/>
        <item x="340"/>
        <item x="85"/>
        <item x="73"/>
        <item x="654"/>
        <item x="295"/>
        <item x="361"/>
        <item x="183"/>
        <item x="329"/>
        <item x="48"/>
        <item x="162"/>
        <item x="271"/>
        <item x="275"/>
        <item x="578"/>
        <item x="353"/>
        <item x="493"/>
        <item x="577"/>
        <item x="569"/>
        <item x="413"/>
        <item x="258"/>
        <item x="355"/>
        <item x="13"/>
        <item x="562"/>
        <item x="207"/>
        <item x="474"/>
        <item x="462"/>
        <item x="567"/>
        <item x="650"/>
        <item x="222"/>
        <item x="568"/>
        <item x="86"/>
        <item x="581"/>
        <item x="290"/>
        <item x="139"/>
        <item x="644"/>
        <item x="524"/>
        <item x="473"/>
        <item x="59"/>
        <item x="87"/>
        <item x="197"/>
        <item x="318"/>
        <item x="89"/>
        <item x="529"/>
        <item x="97"/>
        <item x="505"/>
        <item x="436"/>
        <item x="517"/>
        <item x="218"/>
        <item x="321"/>
        <item x="8"/>
        <item x="357"/>
        <item x="446"/>
        <item x="522"/>
        <item x="607"/>
        <item x="545"/>
        <item x="330"/>
        <item x="612"/>
        <item x="591"/>
        <item x="307"/>
        <item x="479"/>
        <item x="480"/>
        <item x="199"/>
        <item x="75"/>
        <item x="102"/>
        <item x="475"/>
        <item x="244"/>
        <item x="74"/>
        <item x="385"/>
        <item x="629"/>
        <item x="482"/>
        <item x="20"/>
        <item x="477"/>
        <item x="499"/>
        <item x="601"/>
        <item x="390"/>
        <item x="528"/>
        <item x="459"/>
        <item x="186"/>
        <item x="478"/>
        <item x="616"/>
        <item x="376"/>
        <item x="223"/>
        <item x="593"/>
        <item x="122"/>
        <item x="640"/>
        <item x="418"/>
        <item x="643"/>
        <item x="409"/>
        <item x="411"/>
        <item x="440"/>
        <item x="645"/>
        <item x="431"/>
        <item x="619"/>
        <item x="539"/>
        <item x="501"/>
        <item x="337"/>
        <item x="193"/>
        <item x="508"/>
        <item x="312"/>
        <item x="331"/>
        <item x="356"/>
        <item x="116"/>
        <item x="239"/>
        <item x="249"/>
        <item x="537"/>
        <item x="595"/>
        <item x="147"/>
        <item x="377"/>
        <item x="486"/>
        <item x="280"/>
        <item x="484"/>
        <item x="530"/>
        <item x="369"/>
        <item x="648"/>
        <item x="447"/>
        <item x="500"/>
        <item x="451"/>
        <item x="372"/>
        <item x="587"/>
        <item x="566"/>
        <item x="248"/>
        <item x="267"/>
        <item x="552"/>
        <item x="154"/>
        <item x="384"/>
        <item x="354"/>
        <item x="403"/>
        <item x="634"/>
        <item x="503"/>
        <item x="375"/>
        <item x="398"/>
        <item x="293"/>
        <item x="427"/>
        <item x="425"/>
        <item x="541"/>
        <item x="455"/>
        <item x="594"/>
        <item x="620"/>
        <item x="550"/>
        <item x="210"/>
        <item x="245"/>
        <item x="54"/>
        <item x="106"/>
        <item x="316"/>
        <item x="227"/>
        <item x="623"/>
        <item x="527"/>
        <item x="405"/>
        <item x="467"/>
        <item x="118"/>
        <item x="373"/>
        <item x="195"/>
        <item x="465"/>
        <item x="625"/>
        <item x="574"/>
        <item x="235"/>
        <item x="328"/>
        <item x="168"/>
        <item x="630"/>
        <item x="506"/>
        <item x="542"/>
        <item x="606"/>
        <item x="519"/>
        <item x="272"/>
        <item x="130"/>
        <item x="194"/>
        <item x="496"/>
        <item x="374"/>
        <item x="201"/>
        <item x="533"/>
        <item x="639"/>
        <item x="502"/>
        <item x="341"/>
        <item x="343"/>
        <item x="572"/>
        <item x="382"/>
        <item x="453"/>
        <item x="583"/>
        <item x="174"/>
        <item x="423"/>
        <item x="252"/>
        <item x="512"/>
        <item x="592"/>
        <item x="430"/>
        <item x="389"/>
        <item x="360"/>
        <item x="582"/>
        <item x="292"/>
        <item x="205"/>
        <item x="415"/>
        <item x="497"/>
        <item x="439"/>
        <item x="225"/>
        <item x="579"/>
        <item x="489"/>
        <item x="277"/>
        <item x="291"/>
        <item x="432"/>
        <item x="449"/>
        <item x="140"/>
        <item x="326"/>
        <item x="184"/>
        <item x="98"/>
        <item x="108"/>
        <item x="547"/>
        <item x="399"/>
        <item x="127"/>
        <item x="268"/>
        <item x="191"/>
        <item x="445"/>
        <item x="397"/>
        <item x="240"/>
        <item x="224"/>
        <item x="110"/>
        <item x="433"/>
        <item x="22"/>
        <item x="56"/>
        <item x="196"/>
        <item x="317"/>
        <item x="31"/>
        <item x="597"/>
        <item x="454"/>
        <item x="565"/>
        <item x="381"/>
        <item x="94"/>
        <item x="308"/>
        <item x="17"/>
        <item x="456"/>
        <item x="88"/>
        <item x="608"/>
        <item x="103"/>
        <item x="410"/>
        <item x="561"/>
        <item x="392"/>
        <item x="483"/>
        <item x="551"/>
        <item x="274"/>
        <item x="107"/>
        <item x="261"/>
        <item x="297"/>
        <item x="256"/>
        <item x="185"/>
        <item x="617"/>
        <item x="319"/>
        <item x="114"/>
        <item x="571"/>
        <item x="117"/>
        <item x="298"/>
        <item x="514"/>
        <item x="125"/>
        <item x="461"/>
        <item x="394"/>
        <item x="77"/>
        <item x="32"/>
        <item x="525"/>
        <item x="649"/>
        <item x="188"/>
        <item x="260"/>
        <item x="481"/>
        <item x="21"/>
        <item x="289"/>
        <item x="175"/>
        <item x="179"/>
        <item x="1"/>
        <item x="345"/>
        <item x="549"/>
        <item x="30"/>
        <item x="460"/>
        <item x="342"/>
        <item x="490"/>
        <item x="438"/>
        <item x="156"/>
        <item x="181"/>
        <item x="627"/>
        <item x="28"/>
        <item x="406"/>
        <item x="435"/>
        <item x="422"/>
        <item x="123"/>
        <item x="443"/>
        <item x="386"/>
        <item x="78"/>
        <item x="507"/>
        <item x="246"/>
        <item x="611"/>
        <item x="548"/>
        <item x="113"/>
        <item x="333"/>
        <item x="468"/>
        <item x="200"/>
        <item x="417"/>
        <item x="339"/>
        <item x="164"/>
        <item x="208"/>
        <item x="137"/>
        <item x="564"/>
        <item x="466"/>
        <item x="408"/>
        <item x="603"/>
        <item x="532"/>
        <item x="165"/>
        <item x="347"/>
        <item x="470"/>
        <item x="278"/>
        <item x="416"/>
        <item x="391"/>
        <item x="556"/>
        <item x="301"/>
        <item x="18"/>
        <item x="230"/>
        <item x="485"/>
        <item x="412"/>
        <item x="221"/>
        <item x="180"/>
        <item x="134"/>
        <item x="23"/>
        <item x="350"/>
        <item x="111"/>
        <item x="141"/>
        <item x="336"/>
        <item x="560"/>
        <item x="352"/>
        <item x="358"/>
        <item x="27"/>
        <item x="231"/>
        <item x="304"/>
        <item x="45"/>
        <item x="509"/>
        <item x="511"/>
        <item x="79"/>
        <item x="51"/>
        <item x="543"/>
        <item x="624"/>
        <item x="544"/>
        <item x="351"/>
        <item x="538"/>
        <item x="387"/>
        <item x="187"/>
        <item x="426"/>
        <item x="72"/>
        <item x="93"/>
        <item x="279"/>
        <item x="5"/>
        <item x="444"/>
        <item x="69"/>
        <item x="559"/>
        <item x="324"/>
        <item x="521"/>
        <item x="498"/>
        <item x="259"/>
        <item x="414"/>
        <item x="371"/>
        <item x="314"/>
        <item x="192"/>
        <item x="182"/>
        <item x="163"/>
        <item x="178"/>
        <item x="148"/>
        <item x="14"/>
        <item x="420"/>
        <item x="311"/>
        <item x="464"/>
        <item x="170"/>
        <item x="613"/>
        <item x="250"/>
        <item x="121"/>
        <item x="39"/>
        <item x="43"/>
        <item x="457"/>
        <item x="367"/>
        <item x="143"/>
        <item x="257"/>
        <item x="65"/>
        <item x="124"/>
        <item x="157"/>
        <item x="380"/>
        <item x="407"/>
        <item x="299"/>
        <item x="220"/>
        <item x="50"/>
        <item x="471"/>
        <item x="349"/>
        <item x="100"/>
        <item x="647"/>
        <item x="55"/>
        <item x="310"/>
        <item x="233"/>
        <item x="348"/>
        <item x="370"/>
        <item x="516"/>
        <item x="458"/>
        <item x="219"/>
        <item x="12"/>
        <item x="133"/>
        <item x="171"/>
        <item x="584"/>
        <item x="109"/>
        <item x="576"/>
        <item x="555"/>
        <item x="286"/>
        <item x="37"/>
        <item x="388"/>
        <item x="306"/>
        <item x="632"/>
        <item x="263"/>
        <item x="217"/>
        <item x="119"/>
        <item x="255"/>
        <item x="167"/>
        <item x="437"/>
        <item x="495"/>
        <item x="273"/>
        <item x="379"/>
        <item x="36"/>
        <item x="99"/>
        <item x="359"/>
        <item x="151"/>
        <item x="344"/>
        <item x="92"/>
        <item x="424"/>
        <item x="128"/>
        <item x="126"/>
        <item x="450"/>
        <item x="631"/>
        <item x="523"/>
        <item x="115"/>
        <item x="104"/>
        <item x="618"/>
        <item x="211"/>
        <item x="155"/>
        <item x="129"/>
        <item x="11"/>
        <item x="615"/>
        <item x="315"/>
        <item x="57"/>
        <item x="515"/>
        <item x="2"/>
        <item x="546"/>
        <item x="159"/>
        <item x="604"/>
        <item x="491"/>
        <item x="472"/>
        <item x="288"/>
        <item x="558"/>
        <item x="9"/>
        <item x="38"/>
        <item x="66"/>
        <item x="526"/>
        <item x="172"/>
        <item x="520"/>
        <item x="284"/>
        <item x="602"/>
        <item x="368"/>
        <item x="120"/>
        <item x="610"/>
        <item x="396"/>
        <item x="145"/>
        <item x="401"/>
        <item x="638"/>
        <item x="242"/>
        <item x="452"/>
        <item x="540"/>
        <item x="492"/>
        <item x="26"/>
        <item x="16"/>
        <item x="212"/>
        <item x="364"/>
        <item x="325"/>
        <item x="281"/>
        <item x="637"/>
        <item x="68"/>
        <item x="303"/>
        <item x="621"/>
        <item x="40"/>
        <item x="53"/>
        <item x="173"/>
        <item x="393"/>
        <item x="636"/>
        <item x="150"/>
        <item x="266"/>
        <item x="213"/>
        <item x="238"/>
        <item x="534"/>
        <item x="138"/>
        <item x="609"/>
        <item x="570"/>
        <item x="262"/>
        <item x="202"/>
        <item x="365"/>
        <item x="49"/>
        <item x="600"/>
        <item x="580"/>
        <item x="428"/>
        <item x="510"/>
        <item x="251"/>
        <item x="42"/>
        <item x="531"/>
        <item x="176"/>
        <item x="243"/>
        <item x="363"/>
        <item x="34"/>
        <item x="82"/>
        <item x="300"/>
        <item x="590"/>
        <item x="241"/>
        <item x="585"/>
        <item x="215"/>
        <item x="247"/>
        <item x="463"/>
        <item x="166"/>
        <item x="283"/>
        <item x="6"/>
        <item x="58"/>
        <item x="294"/>
        <item x="265"/>
        <item x="35"/>
        <item x="226"/>
        <item x="313"/>
        <item x="334"/>
        <item x="169"/>
        <item x="421"/>
        <item x="44"/>
        <item x="378"/>
        <item x="101"/>
        <item x="383"/>
        <item x="633"/>
        <item x="504"/>
        <item x="0"/>
        <item x="469"/>
        <item x="642"/>
        <item x="598"/>
        <item x="47"/>
        <item x="64"/>
        <item x="3"/>
        <item t="default"/>
      </items>
    </pivotField>
    <pivotField axis="axisRow" showAll="0">
      <items count="58">
        <item x="40"/>
        <item x="29"/>
        <item x="42"/>
        <item x="50"/>
        <item x="33"/>
        <item x="43"/>
        <item x="25"/>
        <item x="4"/>
        <item x="18"/>
        <item x="41"/>
        <item x="31"/>
        <item x="24"/>
        <item x="23"/>
        <item x="5"/>
        <item x="14"/>
        <item x="12"/>
        <item x="15"/>
        <item x="9"/>
        <item x="11"/>
        <item x="16"/>
        <item x="8"/>
        <item x="30"/>
        <item x="19"/>
        <item x="28"/>
        <item x="54"/>
        <item x="6"/>
        <item x="3"/>
        <item x="51"/>
        <item x="44"/>
        <item x="34"/>
        <item x="46"/>
        <item x="56"/>
        <item x="26"/>
        <item x="0"/>
        <item x="35"/>
        <item x="32"/>
        <item x="7"/>
        <item x="45"/>
        <item x="52"/>
        <item x="22"/>
        <item x="17"/>
        <item x="53"/>
        <item x="48"/>
        <item x="20"/>
        <item x="49"/>
        <item x="47"/>
        <item x="27"/>
        <item x="1"/>
        <item x="39"/>
        <item x="37"/>
        <item x="21"/>
        <item x="10"/>
        <item x="2"/>
        <item x="13"/>
        <item x="38"/>
        <item x="55"/>
        <item x="36"/>
        <item t="default"/>
      </items>
    </pivotField>
    <pivotField showAll="0"/>
  </pivotFields>
  <rowFields count="1">
    <field x="9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Average of Price" fld="2" subtotal="average" baseField="9" baseItem="0" numFmtId="167"/>
  </dataFields>
  <formats count="1">
    <format dxfId="2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D6994-02B1-43F9-85A1-3322BC7A63DD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8" firstHeaderRow="1" firstDataRow="1" firstDataCol="1"/>
  <pivotFields count="11">
    <pivotField numFmtId="2" showAll="0"/>
    <pivotField showAll="0"/>
    <pivotField dataField="1" numFmtId="169" showAll="0"/>
    <pivotField axis="axisRow" showAll="0">
      <items count="9">
        <item x="6"/>
        <item x="3"/>
        <item x="1"/>
        <item x="0"/>
        <item x="7"/>
        <item x="2"/>
        <item x="4"/>
        <item x="5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ice" fld="2" subtotal="average" baseField="3" baseItem="0" numFmtId="167"/>
  </dataFields>
  <formats count="1">
    <format dxfId="3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ACE84-C690-4D40-B0C2-B2FC936517DC}" name="London" displayName="London" ref="A1:K3481" totalsRowShown="0">
  <autoFilter ref="A1:K3481" xr:uid="{4D2ACE84-C690-4D40-B0C2-B2FC936517DC}"/>
  <sortState xmlns:xlrd2="http://schemas.microsoft.com/office/spreadsheetml/2017/richdata2" ref="A2:K3481">
    <sortCondition descending="1" ref="C1:C3481"/>
  </sortState>
  <tableColumns count="11">
    <tableColumn id="1" xr3:uid="{AD4EFF49-F587-4B22-B770-1FA3507E734D}" name="id " dataDxfId="0"/>
    <tableColumn id="2" xr3:uid="{C60637AC-F885-4D4E-8262-1EE7E49C3BA3}" name="Property Name" dataDxfId="1"/>
    <tableColumn id="3" xr3:uid="{F63BC452-AFFF-4A89-9EC9-EFE18A950C76}" name="Price" dataDxfId="10"/>
    <tableColumn id="4" xr3:uid="{63D9223B-4396-4D78-B741-F337D13A844A}" name="House Type" dataDxfId="8"/>
    <tableColumn id="5" xr3:uid="{6FCE7B45-FECB-4F65-A2D9-5BF829D26B56}" name="Area in sq ft" dataDxfId="9"/>
    <tableColumn id="6" xr3:uid="{BA605688-B005-4E32-9AE4-7479DF215DA9}" name="No. of Bedrooms" dataDxfId="12"/>
    <tableColumn id="7" xr3:uid="{14A9D0DE-0E57-4925-8F8D-B9A4D954BAA7}" name="No. of Bathrooms" dataDxfId="11"/>
    <tableColumn id="8" xr3:uid="{094C8BDE-554A-4C7E-8FA0-26F0CE7255BC}" name="No. of Receptions" dataDxfId="7"/>
    <tableColumn id="9" xr3:uid="{355D9B50-1041-48F1-977F-D28646176F59}" name="Location" dataDxfId="6"/>
    <tableColumn id="10" xr3:uid="{B00310D6-3015-450F-B0C4-2186FDDFB624}" name="City/County" dataDxfId="5"/>
    <tableColumn id="11" xr3:uid="{F325C4D6-E1F5-4BEA-8D17-8CC098585466}" name="Postal Cod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5F80-B2F9-46F0-A7DE-925447BECA09}">
  <dimension ref="A1:K3481"/>
  <sheetViews>
    <sheetView tabSelected="1" workbookViewId="0">
      <selection activeCell="D6" sqref="D6"/>
    </sheetView>
  </sheetViews>
  <sheetFormatPr defaultRowHeight="15" x14ac:dyDescent="0.25"/>
  <cols>
    <col min="1" max="1" width="7.5703125" bestFit="1" customWidth="1"/>
    <col min="2" max="2" width="33.28515625" bestFit="1" customWidth="1"/>
    <col min="3" max="3" width="13.85546875" bestFit="1" customWidth="1"/>
    <col min="4" max="4" width="17.85546875" bestFit="1" customWidth="1"/>
    <col min="5" max="5" width="13.85546875" bestFit="1" customWidth="1"/>
    <col min="6" max="6" width="18.28515625" bestFit="1" customWidth="1"/>
    <col min="7" max="7" width="18.85546875" bestFit="1" customWidth="1"/>
    <col min="8" max="8" width="19.140625" bestFit="1" customWidth="1"/>
    <col min="9" max="9" width="30.7109375" bestFit="1" customWidth="1"/>
    <col min="10" max="10" width="23.42578125" bestFit="1" customWidth="1"/>
    <col min="11" max="11" width="13.7109375" bestFit="1" customWidth="1"/>
  </cols>
  <sheetData>
    <row r="1" spans="1:11" x14ac:dyDescent="0.25">
      <c r="A1" t="s">
        <v>5879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1851</v>
      </c>
      <c r="B2" s="4" t="s">
        <v>3397</v>
      </c>
      <c r="C2" s="3">
        <v>39750000</v>
      </c>
      <c r="D2" s="4" t="s">
        <v>31</v>
      </c>
      <c r="E2" s="1">
        <v>5623</v>
      </c>
      <c r="F2" s="1">
        <v>5</v>
      </c>
      <c r="G2" s="1">
        <v>5</v>
      </c>
      <c r="H2" s="1">
        <v>5</v>
      </c>
      <c r="I2" s="4" t="s">
        <v>828</v>
      </c>
      <c r="J2" s="4" t="s">
        <v>13</v>
      </c>
      <c r="K2" s="4" t="s">
        <v>3398</v>
      </c>
    </row>
    <row r="3" spans="1:11" x14ac:dyDescent="0.25">
      <c r="A3" s="1">
        <v>3352</v>
      </c>
      <c r="B3" s="4" t="s">
        <v>1300</v>
      </c>
      <c r="C3" s="3">
        <v>34000000</v>
      </c>
      <c r="D3" s="4" t="s">
        <v>11</v>
      </c>
      <c r="E3" s="1">
        <v>7798</v>
      </c>
      <c r="F3" s="1">
        <v>6</v>
      </c>
      <c r="G3" s="1">
        <v>6</v>
      </c>
      <c r="H3" s="1">
        <v>6</v>
      </c>
      <c r="I3" s="4" t="s">
        <v>550</v>
      </c>
      <c r="J3" s="4" t="s">
        <v>13</v>
      </c>
      <c r="K3" s="4" t="s">
        <v>4026</v>
      </c>
    </row>
    <row r="4" spans="1:11" x14ac:dyDescent="0.25">
      <c r="A4" s="1">
        <v>3420</v>
      </c>
      <c r="B4" s="4" t="s">
        <v>1171</v>
      </c>
      <c r="C4" s="3">
        <v>25000000</v>
      </c>
      <c r="D4" s="4" t="s">
        <v>11</v>
      </c>
      <c r="E4" s="1">
        <v>12435</v>
      </c>
      <c r="F4" s="1">
        <v>5</v>
      </c>
      <c r="G4" s="1">
        <v>5</v>
      </c>
      <c r="H4" s="1">
        <v>5</v>
      </c>
      <c r="I4" s="4" t="s">
        <v>5641</v>
      </c>
      <c r="J4" s="4" t="s">
        <v>13</v>
      </c>
      <c r="K4" s="4" t="s">
        <v>1173</v>
      </c>
    </row>
    <row r="5" spans="1:11" x14ac:dyDescent="0.25">
      <c r="A5" s="1">
        <v>3434</v>
      </c>
      <c r="B5" s="4" t="s">
        <v>5820</v>
      </c>
      <c r="C5" s="3">
        <v>25000000</v>
      </c>
      <c r="D5" s="4" t="s">
        <v>31</v>
      </c>
      <c r="E5" s="1">
        <v>8356</v>
      </c>
      <c r="F5" s="1">
        <v>5</v>
      </c>
      <c r="G5" s="1">
        <v>5</v>
      </c>
      <c r="H5" s="1">
        <v>5</v>
      </c>
      <c r="I5" s="4" t="s">
        <v>376</v>
      </c>
      <c r="J5" s="4" t="s">
        <v>13</v>
      </c>
      <c r="K5" s="4" t="s">
        <v>5821</v>
      </c>
    </row>
    <row r="6" spans="1:11" x14ac:dyDescent="0.25">
      <c r="A6" s="1">
        <v>3306</v>
      </c>
      <c r="B6" s="4" t="s">
        <v>5660</v>
      </c>
      <c r="C6" s="3">
        <v>23950000</v>
      </c>
      <c r="D6" s="4" t="s">
        <v>31</v>
      </c>
      <c r="E6" s="1">
        <v>15405</v>
      </c>
      <c r="F6" s="1">
        <v>7</v>
      </c>
      <c r="G6" s="1">
        <v>7</v>
      </c>
      <c r="H6" s="1">
        <v>7</v>
      </c>
      <c r="I6" s="4" t="s">
        <v>5661</v>
      </c>
      <c r="J6" s="4" t="s">
        <v>13</v>
      </c>
      <c r="K6" s="4" t="s">
        <v>5662</v>
      </c>
    </row>
    <row r="7" spans="1:11" x14ac:dyDescent="0.25">
      <c r="A7" s="1">
        <v>3449</v>
      </c>
      <c r="B7" s="4" t="s">
        <v>5834</v>
      </c>
      <c r="C7" s="3">
        <v>21000000</v>
      </c>
      <c r="D7" s="4" t="s">
        <v>156</v>
      </c>
      <c r="E7" s="1">
        <v>5417</v>
      </c>
      <c r="F7" s="1">
        <v>5</v>
      </c>
      <c r="G7" s="1">
        <v>5</v>
      </c>
      <c r="H7" s="1">
        <v>5</v>
      </c>
      <c r="I7" s="4" t="s">
        <v>5835</v>
      </c>
      <c r="J7" s="4" t="s">
        <v>13</v>
      </c>
      <c r="K7" s="4" t="s">
        <v>5836</v>
      </c>
    </row>
    <row r="8" spans="1:11" x14ac:dyDescent="0.25">
      <c r="A8" s="1">
        <v>3473</v>
      </c>
      <c r="B8" s="4" t="s">
        <v>3420</v>
      </c>
      <c r="C8" s="3">
        <v>19950000</v>
      </c>
      <c r="D8" s="4" t="s">
        <v>16</v>
      </c>
      <c r="E8" s="1">
        <v>3698</v>
      </c>
      <c r="F8" s="1">
        <v>5</v>
      </c>
      <c r="G8" s="1">
        <v>5</v>
      </c>
      <c r="H8" s="1">
        <v>5</v>
      </c>
      <c r="I8" s="4" t="s">
        <v>828</v>
      </c>
      <c r="J8" s="4" t="s">
        <v>13</v>
      </c>
      <c r="K8" s="4" t="s">
        <v>5871</v>
      </c>
    </row>
    <row r="9" spans="1:11" x14ac:dyDescent="0.25">
      <c r="A9" s="1">
        <v>2789</v>
      </c>
      <c r="B9" s="4" t="s">
        <v>1920</v>
      </c>
      <c r="C9" s="3">
        <v>19450000</v>
      </c>
      <c r="D9" s="4" t="s">
        <v>16</v>
      </c>
      <c r="E9" s="1">
        <v>4699</v>
      </c>
      <c r="F9" s="1">
        <v>5</v>
      </c>
      <c r="G9" s="1">
        <v>5</v>
      </c>
      <c r="H9" s="1">
        <v>5</v>
      </c>
      <c r="I9" s="4"/>
      <c r="J9" s="4" t="s">
        <v>13</v>
      </c>
      <c r="K9" s="4" t="s">
        <v>1921</v>
      </c>
    </row>
    <row r="10" spans="1:11" x14ac:dyDescent="0.25">
      <c r="A10" s="1">
        <v>3299</v>
      </c>
      <c r="B10" s="4" t="s">
        <v>5648</v>
      </c>
      <c r="C10" s="3">
        <v>19000000</v>
      </c>
      <c r="D10" s="4" t="s">
        <v>11</v>
      </c>
      <c r="E10" s="1">
        <v>6796</v>
      </c>
      <c r="F10" s="1">
        <v>7</v>
      </c>
      <c r="G10" s="1">
        <v>7</v>
      </c>
      <c r="H10" s="1">
        <v>7</v>
      </c>
      <c r="I10" s="4" t="s">
        <v>550</v>
      </c>
      <c r="J10" s="4" t="s">
        <v>13</v>
      </c>
      <c r="K10" s="4" t="s">
        <v>5649</v>
      </c>
    </row>
    <row r="11" spans="1:11" x14ac:dyDescent="0.25">
      <c r="A11" s="1">
        <v>3218</v>
      </c>
      <c r="B11" s="4" t="s">
        <v>4105</v>
      </c>
      <c r="C11" s="3">
        <v>18950000</v>
      </c>
      <c r="D11" s="4" t="s">
        <v>16</v>
      </c>
      <c r="E11" s="1">
        <v>3541</v>
      </c>
      <c r="F11" s="1">
        <v>4</v>
      </c>
      <c r="G11" s="1">
        <v>4</v>
      </c>
      <c r="H11" s="1">
        <v>4</v>
      </c>
      <c r="I11" s="4"/>
      <c r="J11" s="4" t="s">
        <v>13</v>
      </c>
      <c r="K11" s="4" t="s">
        <v>5539</v>
      </c>
    </row>
    <row r="12" spans="1:11" x14ac:dyDescent="0.25">
      <c r="A12" s="1">
        <v>3251</v>
      </c>
      <c r="B12" s="4" t="s">
        <v>5588</v>
      </c>
      <c r="C12" s="3">
        <v>18500000</v>
      </c>
      <c r="D12" s="4" t="s">
        <v>11</v>
      </c>
      <c r="E12" s="1">
        <v>8603</v>
      </c>
      <c r="F12" s="1">
        <v>6</v>
      </c>
      <c r="G12" s="1">
        <v>6</v>
      </c>
      <c r="H12" s="1">
        <v>6</v>
      </c>
      <c r="I12" s="4" t="s">
        <v>72</v>
      </c>
      <c r="J12" s="4" t="s">
        <v>13</v>
      </c>
      <c r="K12" s="4" t="s">
        <v>5589</v>
      </c>
    </row>
    <row r="13" spans="1:11" x14ac:dyDescent="0.25">
      <c r="A13" s="1">
        <v>353</v>
      </c>
      <c r="B13" s="4" t="s">
        <v>827</v>
      </c>
      <c r="C13" s="3">
        <v>18000000</v>
      </c>
      <c r="D13" s="4" t="s">
        <v>11</v>
      </c>
      <c r="E13" s="1">
        <v>8315</v>
      </c>
      <c r="F13" s="1">
        <v>7</v>
      </c>
      <c r="G13" s="1">
        <v>7</v>
      </c>
      <c r="H13" s="1">
        <v>7</v>
      </c>
      <c r="I13" s="4" t="s">
        <v>828</v>
      </c>
      <c r="J13" s="4" t="s">
        <v>13</v>
      </c>
      <c r="K13" s="4" t="s">
        <v>829</v>
      </c>
    </row>
    <row r="14" spans="1:11" x14ac:dyDescent="0.25">
      <c r="A14" s="1">
        <v>1999</v>
      </c>
      <c r="B14" s="4" t="s">
        <v>1006</v>
      </c>
      <c r="C14" s="3">
        <v>17950000</v>
      </c>
      <c r="D14" s="4" t="s">
        <v>31</v>
      </c>
      <c r="E14" s="1">
        <v>5880</v>
      </c>
      <c r="F14" s="1">
        <v>5</v>
      </c>
      <c r="G14" s="1">
        <v>5</v>
      </c>
      <c r="H14" s="1">
        <v>5</v>
      </c>
      <c r="I14" s="4"/>
      <c r="J14" s="4" t="s">
        <v>13</v>
      </c>
      <c r="K14" s="4" t="s">
        <v>3622</v>
      </c>
    </row>
    <row r="15" spans="1:11" x14ac:dyDescent="0.25">
      <c r="A15" s="1">
        <v>3089</v>
      </c>
      <c r="B15" s="4" t="s">
        <v>5348</v>
      </c>
      <c r="C15" s="3">
        <v>17950000</v>
      </c>
      <c r="D15" s="4" t="s">
        <v>11</v>
      </c>
      <c r="E15" s="1">
        <v>14358</v>
      </c>
      <c r="F15" s="1">
        <v>7</v>
      </c>
      <c r="G15" s="1">
        <v>7</v>
      </c>
      <c r="H15" s="1">
        <v>7</v>
      </c>
      <c r="I15" s="4" t="s">
        <v>4877</v>
      </c>
      <c r="J15" s="4" t="s">
        <v>13</v>
      </c>
      <c r="K15" s="4" t="s">
        <v>5349</v>
      </c>
    </row>
    <row r="16" spans="1:11" x14ac:dyDescent="0.25">
      <c r="A16" s="1">
        <v>2619</v>
      </c>
      <c r="B16" s="4" t="s">
        <v>4637</v>
      </c>
      <c r="C16" s="3">
        <v>16999999</v>
      </c>
      <c r="D16" s="4" t="s">
        <v>11</v>
      </c>
      <c r="E16" s="1">
        <v>11733</v>
      </c>
      <c r="F16" s="1">
        <v>9</v>
      </c>
      <c r="G16" s="1">
        <v>9</v>
      </c>
      <c r="H16" s="1">
        <v>9</v>
      </c>
      <c r="I16" s="4" t="s">
        <v>41</v>
      </c>
      <c r="J16" s="4" t="s">
        <v>13</v>
      </c>
      <c r="K16" s="4" t="s">
        <v>4638</v>
      </c>
    </row>
    <row r="17" spans="1:11" x14ac:dyDescent="0.25">
      <c r="A17" s="1">
        <v>3400</v>
      </c>
      <c r="B17" s="4" t="s">
        <v>5786</v>
      </c>
      <c r="C17" s="3">
        <v>16000000</v>
      </c>
      <c r="D17" s="4" t="s">
        <v>16</v>
      </c>
      <c r="E17" s="1">
        <v>3486</v>
      </c>
      <c r="F17" s="1">
        <v>3</v>
      </c>
      <c r="G17" s="1">
        <v>3</v>
      </c>
      <c r="H17" s="1">
        <v>3</v>
      </c>
      <c r="I17" s="4" t="s">
        <v>828</v>
      </c>
      <c r="J17" s="4" t="s">
        <v>13</v>
      </c>
      <c r="K17" s="4" t="s">
        <v>5787</v>
      </c>
    </row>
    <row r="18" spans="1:11" x14ac:dyDescent="0.25">
      <c r="A18" s="1">
        <v>381</v>
      </c>
      <c r="B18" s="4" t="s">
        <v>880</v>
      </c>
      <c r="C18" s="3">
        <v>15950000</v>
      </c>
      <c r="D18" s="4" t="s">
        <v>11</v>
      </c>
      <c r="E18" s="1">
        <v>4090</v>
      </c>
      <c r="F18" s="1">
        <v>4</v>
      </c>
      <c r="G18" s="1">
        <v>4</v>
      </c>
      <c r="H18" s="1">
        <v>4</v>
      </c>
      <c r="I18" s="4"/>
      <c r="J18" s="4" t="s">
        <v>13</v>
      </c>
      <c r="K18" s="4" t="s">
        <v>881</v>
      </c>
    </row>
    <row r="19" spans="1:11" x14ac:dyDescent="0.25">
      <c r="A19" s="1">
        <v>3309</v>
      </c>
      <c r="B19" s="4" t="s">
        <v>5667</v>
      </c>
      <c r="C19" s="3">
        <v>15495000</v>
      </c>
      <c r="D19" s="4" t="s">
        <v>11</v>
      </c>
      <c r="E19" s="1">
        <v>6359</v>
      </c>
      <c r="F19" s="1">
        <v>7</v>
      </c>
      <c r="G19" s="1">
        <v>7</v>
      </c>
      <c r="H19" s="1">
        <v>7</v>
      </c>
      <c r="I19" s="4"/>
      <c r="J19" s="4" t="s">
        <v>13</v>
      </c>
      <c r="K19" s="4" t="s">
        <v>5668</v>
      </c>
    </row>
    <row r="20" spans="1:11" x14ac:dyDescent="0.25">
      <c r="A20" s="1">
        <v>2286</v>
      </c>
      <c r="B20" s="4" t="s">
        <v>1408</v>
      </c>
      <c r="C20" s="3">
        <v>15000000</v>
      </c>
      <c r="D20" s="4" t="s">
        <v>31</v>
      </c>
      <c r="E20" s="1">
        <v>6333</v>
      </c>
      <c r="F20" s="1">
        <v>4</v>
      </c>
      <c r="G20" s="1">
        <v>4</v>
      </c>
      <c r="H20" s="1">
        <v>4</v>
      </c>
      <c r="I20" s="4"/>
      <c r="J20" s="4" t="s">
        <v>13</v>
      </c>
      <c r="K20" s="4" t="s">
        <v>4108</v>
      </c>
    </row>
    <row r="21" spans="1:11" x14ac:dyDescent="0.25">
      <c r="A21" s="1">
        <v>3009</v>
      </c>
      <c r="B21" s="4" t="s">
        <v>2549</v>
      </c>
      <c r="C21" s="3">
        <v>14850000</v>
      </c>
      <c r="D21" s="4" t="s">
        <v>11</v>
      </c>
      <c r="E21" s="1">
        <v>7800</v>
      </c>
      <c r="F21" s="1">
        <v>6</v>
      </c>
      <c r="G21" s="1">
        <v>6</v>
      </c>
      <c r="H21" s="1">
        <v>6</v>
      </c>
      <c r="I21" s="4"/>
      <c r="J21" s="4" t="s">
        <v>13</v>
      </c>
      <c r="K21" s="4" t="s">
        <v>2550</v>
      </c>
    </row>
    <row r="22" spans="1:11" x14ac:dyDescent="0.25">
      <c r="A22" s="1">
        <v>3394</v>
      </c>
      <c r="B22" s="4" t="s">
        <v>4848</v>
      </c>
      <c r="C22" s="3">
        <v>14750000</v>
      </c>
      <c r="D22" s="4" t="s">
        <v>11</v>
      </c>
      <c r="E22" s="1">
        <v>9053</v>
      </c>
      <c r="F22" s="1">
        <v>9</v>
      </c>
      <c r="G22" s="1">
        <v>9</v>
      </c>
      <c r="H22" s="1">
        <v>9</v>
      </c>
      <c r="I22" s="4" t="s">
        <v>72</v>
      </c>
      <c r="J22" s="4" t="s">
        <v>13</v>
      </c>
      <c r="K22" s="4" t="s">
        <v>5591</v>
      </c>
    </row>
    <row r="23" spans="1:11" x14ac:dyDescent="0.25">
      <c r="A23" s="1">
        <v>3028</v>
      </c>
      <c r="B23" s="4" t="s">
        <v>5258</v>
      </c>
      <c r="C23" s="3">
        <v>14500000</v>
      </c>
      <c r="D23" s="4" t="s">
        <v>11</v>
      </c>
      <c r="E23" s="1">
        <v>7156</v>
      </c>
      <c r="F23" s="1">
        <v>6</v>
      </c>
      <c r="G23" s="1">
        <v>6</v>
      </c>
      <c r="H23" s="1">
        <v>6</v>
      </c>
      <c r="I23" s="4"/>
      <c r="J23" s="4" t="s">
        <v>13</v>
      </c>
      <c r="K23" s="4" t="s">
        <v>5259</v>
      </c>
    </row>
    <row r="24" spans="1:11" x14ac:dyDescent="0.25">
      <c r="A24" s="1">
        <v>3294</v>
      </c>
      <c r="B24" s="4" t="s">
        <v>5638</v>
      </c>
      <c r="C24" s="3">
        <v>14500000</v>
      </c>
      <c r="D24" s="4" t="s">
        <v>16</v>
      </c>
      <c r="E24" s="1">
        <v>4506</v>
      </c>
      <c r="F24" s="1">
        <v>4</v>
      </c>
      <c r="G24" s="1">
        <v>4</v>
      </c>
      <c r="H24" s="1">
        <v>4</v>
      </c>
      <c r="I24" s="4" t="s">
        <v>1447</v>
      </c>
      <c r="J24" s="4" t="s">
        <v>13</v>
      </c>
      <c r="K24" s="4" t="s">
        <v>5639</v>
      </c>
    </row>
    <row r="25" spans="1:11" x14ac:dyDescent="0.25">
      <c r="A25" s="1">
        <v>3333</v>
      </c>
      <c r="B25" s="4" t="s">
        <v>1147</v>
      </c>
      <c r="C25" s="3">
        <v>14500000</v>
      </c>
      <c r="D25" s="4" t="s">
        <v>16</v>
      </c>
      <c r="E25" s="1">
        <v>5907</v>
      </c>
      <c r="F25" s="1">
        <v>5</v>
      </c>
      <c r="G25" s="1">
        <v>5</v>
      </c>
      <c r="H25" s="1">
        <v>5</v>
      </c>
      <c r="I25" s="4"/>
      <c r="J25" s="4" t="s">
        <v>13</v>
      </c>
      <c r="K25" s="4" t="s">
        <v>5703</v>
      </c>
    </row>
    <row r="26" spans="1:11" x14ac:dyDescent="0.25">
      <c r="A26" s="1">
        <v>1852</v>
      </c>
      <c r="B26" s="4" t="s">
        <v>3397</v>
      </c>
      <c r="C26" s="3">
        <v>14250000</v>
      </c>
      <c r="D26" s="4" t="s">
        <v>31</v>
      </c>
      <c r="E26" s="1">
        <v>2415</v>
      </c>
      <c r="F26" s="1">
        <v>3</v>
      </c>
      <c r="G26" s="1">
        <v>3</v>
      </c>
      <c r="H26" s="1">
        <v>3</v>
      </c>
      <c r="I26" s="4" t="s">
        <v>828</v>
      </c>
      <c r="J26" s="4" t="s">
        <v>13</v>
      </c>
      <c r="K26" s="4" t="s">
        <v>3398</v>
      </c>
    </row>
    <row r="27" spans="1:11" x14ac:dyDescent="0.25">
      <c r="A27" s="1">
        <v>3417</v>
      </c>
      <c r="B27" s="4" t="s">
        <v>5802</v>
      </c>
      <c r="C27" s="3">
        <v>13750000</v>
      </c>
      <c r="D27" s="4" t="s">
        <v>156</v>
      </c>
      <c r="E27" s="1">
        <v>2476</v>
      </c>
      <c r="F27" s="1">
        <v>3</v>
      </c>
      <c r="G27" s="1">
        <v>3</v>
      </c>
      <c r="H27" s="1">
        <v>3</v>
      </c>
      <c r="I27" s="4" t="s">
        <v>5803</v>
      </c>
      <c r="J27" s="4" t="s">
        <v>13</v>
      </c>
      <c r="K27" s="4" t="s">
        <v>5804</v>
      </c>
    </row>
    <row r="28" spans="1:11" x14ac:dyDescent="0.25">
      <c r="A28" s="1">
        <v>3424</v>
      </c>
      <c r="B28" s="4" t="s">
        <v>444</v>
      </c>
      <c r="C28" s="3">
        <v>13500000</v>
      </c>
      <c r="D28" s="4" t="s">
        <v>156</v>
      </c>
      <c r="E28" s="1">
        <v>3402</v>
      </c>
      <c r="F28" s="1">
        <v>3</v>
      </c>
      <c r="G28" s="1">
        <v>3</v>
      </c>
      <c r="H28" s="1">
        <v>3</v>
      </c>
      <c r="I28" s="4"/>
      <c r="J28" s="4" t="s">
        <v>13</v>
      </c>
      <c r="K28" s="4" t="s">
        <v>445</v>
      </c>
    </row>
    <row r="29" spans="1:11" x14ac:dyDescent="0.25">
      <c r="A29" s="1">
        <v>1965</v>
      </c>
      <c r="B29" s="4" t="s">
        <v>2966</v>
      </c>
      <c r="C29" s="3">
        <v>12950000</v>
      </c>
      <c r="D29" s="4" t="s">
        <v>31</v>
      </c>
      <c r="E29" s="1">
        <v>2840</v>
      </c>
      <c r="F29" s="1">
        <v>2</v>
      </c>
      <c r="G29" s="1">
        <v>2</v>
      </c>
      <c r="H29" s="1">
        <v>2</v>
      </c>
      <c r="I29" s="4" t="s">
        <v>1447</v>
      </c>
      <c r="J29" s="4" t="s">
        <v>13</v>
      </c>
      <c r="K29" s="4" t="s">
        <v>3569</v>
      </c>
    </row>
    <row r="30" spans="1:11" x14ac:dyDescent="0.25">
      <c r="A30" s="1">
        <v>3378</v>
      </c>
      <c r="B30" s="4" t="s">
        <v>4056</v>
      </c>
      <c r="C30" s="3">
        <v>12950000</v>
      </c>
      <c r="D30" s="4" t="s">
        <v>11</v>
      </c>
      <c r="E30" s="1">
        <v>4693</v>
      </c>
      <c r="F30" s="1">
        <v>5</v>
      </c>
      <c r="G30" s="1">
        <v>5</v>
      </c>
      <c r="H30" s="1">
        <v>5</v>
      </c>
      <c r="I30" s="4" t="s">
        <v>190</v>
      </c>
      <c r="J30" s="4" t="s">
        <v>13</v>
      </c>
      <c r="K30" s="4" t="s">
        <v>5758</v>
      </c>
    </row>
    <row r="31" spans="1:11" x14ac:dyDescent="0.25">
      <c r="A31" s="1">
        <v>3253</v>
      </c>
      <c r="B31" s="4" t="s">
        <v>4848</v>
      </c>
      <c r="C31" s="3">
        <v>12750000</v>
      </c>
      <c r="D31" s="4" t="s">
        <v>11</v>
      </c>
      <c r="E31" s="1">
        <v>7526</v>
      </c>
      <c r="F31" s="1">
        <v>6</v>
      </c>
      <c r="G31" s="1">
        <v>6</v>
      </c>
      <c r="H31" s="1">
        <v>6</v>
      </c>
      <c r="I31" s="4" t="s">
        <v>72</v>
      </c>
      <c r="J31" s="4" t="s">
        <v>13</v>
      </c>
      <c r="K31" s="4" t="s">
        <v>5591</v>
      </c>
    </row>
    <row r="32" spans="1:11" x14ac:dyDescent="0.25">
      <c r="A32" s="1">
        <v>15</v>
      </c>
      <c r="B32" s="4" t="s">
        <v>53</v>
      </c>
      <c r="C32" s="3">
        <v>12500000</v>
      </c>
      <c r="D32" s="4" t="s">
        <v>11</v>
      </c>
      <c r="E32" s="1">
        <v>4596</v>
      </c>
      <c r="F32" s="1">
        <v>6</v>
      </c>
      <c r="G32" s="1">
        <v>6</v>
      </c>
      <c r="H32" s="1">
        <v>6</v>
      </c>
      <c r="I32" s="4" t="s">
        <v>54</v>
      </c>
      <c r="J32" s="4" t="s">
        <v>13</v>
      </c>
      <c r="K32" s="4" t="s">
        <v>55</v>
      </c>
    </row>
    <row r="33" spans="1:11" x14ac:dyDescent="0.25">
      <c r="A33" s="1">
        <v>2754</v>
      </c>
      <c r="B33" s="4" t="s">
        <v>4848</v>
      </c>
      <c r="C33" s="3">
        <v>11950000</v>
      </c>
      <c r="D33" s="4" t="s">
        <v>11</v>
      </c>
      <c r="E33" s="1">
        <v>7226</v>
      </c>
      <c r="F33" s="1">
        <v>5</v>
      </c>
      <c r="G33" s="1">
        <v>5</v>
      </c>
      <c r="H33" s="1">
        <v>5</v>
      </c>
      <c r="I33" s="4" t="s">
        <v>72</v>
      </c>
      <c r="J33" s="4" t="s">
        <v>13</v>
      </c>
      <c r="K33" s="4" t="s">
        <v>4849</v>
      </c>
    </row>
    <row r="34" spans="1:11" x14ac:dyDescent="0.25">
      <c r="A34" s="1">
        <v>2962</v>
      </c>
      <c r="B34" s="4" t="s">
        <v>5174</v>
      </c>
      <c r="C34" s="3">
        <v>11950000</v>
      </c>
      <c r="D34" s="4" t="s">
        <v>11</v>
      </c>
      <c r="E34" s="1">
        <v>4785</v>
      </c>
      <c r="F34" s="1">
        <v>5</v>
      </c>
      <c r="G34" s="1">
        <v>5</v>
      </c>
      <c r="H34" s="1">
        <v>5</v>
      </c>
      <c r="I34" s="4"/>
      <c r="J34" s="4" t="s">
        <v>13</v>
      </c>
      <c r="K34" s="4" t="s">
        <v>5175</v>
      </c>
    </row>
    <row r="35" spans="1:11" x14ac:dyDescent="0.25">
      <c r="A35" s="1">
        <v>3404</v>
      </c>
      <c r="B35" s="4" t="s">
        <v>5790</v>
      </c>
      <c r="C35" s="3">
        <v>11950000</v>
      </c>
      <c r="D35" s="4" t="s">
        <v>31</v>
      </c>
      <c r="E35" s="1">
        <v>2347</v>
      </c>
      <c r="F35" s="1">
        <v>2</v>
      </c>
      <c r="G35" s="1">
        <v>2</v>
      </c>
      <c r="H35" s="1">
        <v>2</v>
      </c>
      <c r="I35" s="4" t="s">
        <v>828</v>
      </c>
      <c r="J35" s="4" t="s">
        <v>13</v>
      </c>
      <c r="K35" s="4" t="s">
        <v>5791</v>
      </c>
    </row>
    <row r="36" spans="1:11" x14ac:dyDescent="0.25">
      <c r="A36" s="1">
        <v>3463</v>
      </c>
      <c r="B36" s="4" t="s">
        <v>4891</v>
      </c>
      <c r="C36" s="3">
        <v>11300000</v>
      </c>
      <c r="D36" s="4" t="s">
        <v>156</v>
      </c>
      <c r="E36" s="1">
        <v>3817</v>
      </c>
      <c r="F36" s="1">
        <v>4</v>
      </c>
      <c r="G36" s="1">
        <v>4</v>
      </c>
      <c r="H36" s="1">
        <v>4</v>
      </c>
      <c r="I36" s="4" t="s">
        <v>1172</v>
      </c>
      <c r="J36" s="4" t="s">
        <v>13</v>
      </c>
      <c r="K36" s="4" t="s">
        <v>4892</v>
      </c>
    </row>
    <row r="37" spans="1:11" x14ac:dyDescent="0.25">
      <c r="A37" s="1">
        <v>2420</v>
      </c>
      <c r="B37" s="4" t="s">
        <v>4315</v>
      </c>
      <c r="C37" s="3">
        <v>11200000</v>
      </c>
      <c r="D37" s="4" t="s">
        <v>11</v>
      </c>
      <c r="E37" s="1">
        <v>4576</v>
      </c>
      <c r="F37" s="1">
        <v>5</v>
      </c>
      <c r="G37" s="1">
        <v>5</v>
      </c>
      <c r="H37" s="1">
        <v>5</v>
      </c>
      <c r="I37" s="4"/>
      <c r="J37" s="4" t="s">
        <v>13</v>
      </c>
      <c r="K37" s="4" t="s">
        <v>4316</v>
      </c>
    </row>
    <row r="38" spans="1:11" x14ac:dyDescent="0.25">
      <c r="A38" s="1">
        <v>1360</v>
      </c>
      <c r="B38" s="4" t="s">
        <v>2623</v>
      </c>
      <c r="C38" s="3">
        <v>10950000</v>
      </c>
      <c r="D38" s="4" t="s">
        <v>16</v>
      </c>
      <c r="E38" s="1">
        <v>3111</v>
      </c>
      <c r="F38" s="1">
        <v>3</v>
      </c>
      <c r="G38" s="1">
        <v>3</v>
      </c>
      <c r="H38" s="1">
        <v>3</v>
      </c>
      <c r="I38" s="4" t="s">
        <v>2624</v>
      </c>
      <c r="J38" s="4" t="s">
        <v>13</v>
      </c>
      <c r="K38" s="4" t="s">
        <v>2625</v>
      </c>
    </row>
    <row r="39" spans="1:11" x14ac:dyDescent="0.25">
      <c r="A39" s="1">
        <v>3444</v>
      </c>
      <c r="B39" s="4" t="s">
        <v>1171</v>
      </c>
      <c r="C39" s="3">
        <v>10950000</v>
      </c>
      <c r="D39" s="4" t="s">
        <v>11</v>
      </c>
      <c r="E39" s="1">
        <v>4728</v>
      </c>
      <c r="F39" s="1">
        <v>6</v>
      </c>
      <c r="G39" s="1">
        <v>6</v>
      </c>
      <c r="H39" s="1">
        <v>6</v>
      </c>
      <c r="I39" s="4" t="s">
        <v>198</v>
      </c>
      <c r="J39" s="4" t="s">
        <v>13</v>
      </c>
      <c r="K39" s="4" t="s">
        <v>5828</v>
      </c>
    </row>
    <row r="40" spans="1:11" x14ac:dyDescent="0.25">
      <c r="A40" s="1">
        <v>3423</v>
      </c>
      <c r="B40" s="4" t="s">
        <v>4891</v>
      </c>
      <c r="C40" s="3">
        <v>10000000</v>
      </c>
      <c r="D40" s="4" t="s">
        <v>156</v>
      </c>
      <c r="E40" s="1">
        <v>3368</v>
      </c>
      <c r="F40" s="1">
        <v>4</v>
      </c>
      <c r="G40" s="1">
        <v>4</v>
      </c>
      <c r="H40" s="1">
        <v>4</v>
      </c>
      <c r="I40" s="4" t="s">
        <v>198</v>
      </c>
      <c r="J40" s="4" t="s">
        <v>13</v>
      </c>
      <c r="K40" s="4" t="s">
        <v>4892</v>
      </c>
    </row>
    <row r="41" spans="1:11" x14ac:dyDescent="0.25">
      <c r="A41" s="1">
        <v>43</v>
      </c>
      <c r="B41" s="4" t="s">
        <v>127</v>
      </c>
      <c r="C41" s="3">
        <v>9975000</v>
      </c>
      <c r="D41" s="4" t="s">
        <v>11</v>
      </c>
      <c r="E41" s="1">
        <v>10100</v>
      </c>
      <c r="F41" s="1">
        <v>10</v>
      </c>
      <c r="G41" s="1">
        <v>10</v>
      </c>
      <c r="H41" s="1">
        <v>10</v>
      </c>
      <c r="I41" s="4" t="s">
        <v>128</v>
      </c>
      <c r="J41" s="4" t="s">
        <v>13</v>
      </c>
      <c r="K41" s="4" t="s">
        <v>129</v>
      </c>
    </row>
    <row r="42" spans="1:11" x14ac:dyDescent="0.25">
      <c r="A42" s="1">
        <v>1556</v>
      </c>
      <c r="B42" s="4" t="s">
        <v>146</v>
      </c>
      <c r="C42" s="3">
        <v>9950000</v>
      </c>
      <c r="D42" s="4" t="s">
        <v>16</v>
      </c>
      <c r="E42" s="1">
        <v>2832</v>
      </c>
      <c r="F42" s="1">
        <v>3</v>
      </c>
      <c r="G42" s="1">
        <v>3</v>
      </c>
      <c r="H42" s="1">
        <v>3</v>
      </c>
      <c r="I42" s="4" t="s">
        <v>550</v>
      </c>
      <c r="J42" s="4" t="s">
        <v>13</v>
      </c>
      <c r="K42" s="4" t="s">
        <v>2908</v>
      </c>
    </row>
    <row r="43" spans="1:11" x14ac:dyDescent="0.25">
      <c r="A43" s="1">
        <v>2961</v>
      </c>
      <c r="B43" s="4" t="s">
        <v>5172</v>
      </c>
      <c r="C43" s="3">
        <v>9950000</v>
      </c>
      <c r="D43" s="4" t="s">
        <v>11</v>
      </c>
      <c r="E43" s="1">
        <v>4876</v>
      </c>
      <c r="F43" s="1">
        <v>6</v>
      </c>
      <c r="G43" s="1">
        <v>6</v>
      </c>
      <c r="H43" s="1">
        <v>6</v>
      </c>
      <c r="I43" s="4" t="s">
        <v>190</v>
      </c>
      <c r="J43" s="4" t="s">
        <v>13</v>
      </c>
      <c r="K43" s="4" t="s">
        <v>5173</v>
      </c>
    </row>
    <row r="44" spans="1:11" x14ac:dyDescent="0.25">
      <c r="A44" s="1">
        <v>3323</v>
      </c>
      <c r="B44" s="4" t="s">
        <v>3060</v>
      </c>
      <c r="C44" s="3">
        <v>9950000</v>
      </c>
      <c r="D44" s="4" t="s">
        <v>11</v>
      </c>
      <c r="E44" s="1">
        <v>5184</v>
      </c>
      <c r="F44" s="1">
        <v>5</v>
      </c>
      <c r="G44" s="1">
        <v>5</v>
      </c>
      <c r="H44" s="1">
        <v>5</v>
      </c>
      <c r="I44" s="4"/>
      <c r="J44" s="4" t="s">
        <v>13</v>
      </c>
      <c r="K44" s="4" t="s">
        <v>3061</v>
      </c>
    </row>
    <row r="45" spans="1:11" x14ac:dyDescent="0.25">
      <c r="A45" s="1">
        <v>3450</v>
      </c>
      <c r="B45" s="4" t="s">
        <v>5837</v>
      </c>
      <c r="C45" s="3">
        <v>9950000</v>
      </c>
      <c r="D45" s="4" t="s">
        <v>31</v>
      </c>
      <c r="E45" s="1">
        <v>2782</v>
      </c>
      <c r="F45" s="1">
        <v>2</v>
      </c>
      <c r="G45" s="1">
        <v>2</v>
      </c>
      <c r="H45" s="1">
        <v>2</v>
      </c>
      <c r="I45" s="4" t="s">
        <v>5838</v>
      </c>
      <c r="J45" s="4" t="s">
        <v>13</v>
      </c>
      <c r="K45" s="4" t="s">
        <v>5839</v>
      </c>
    </row>
    <row r="46" spans="1:11" x14ac:dyDescent="0.25">
      <c r="A46" s="1">
        <v>3453</v>
      </c>
      <c r="B46" s="4" t="s">
        <v>5844</v>
      </c>
      <c r="C46" s="3">
        <v>9950000</v>
      </c>
      <c r="D46" s="4" t="s">
        <v>16</v>
      </c>
      <c r="E46" s="1">
        <v>1682</v>
      </c>
      <c r="F46" s="1">
        <v>2</v>
      </c>
      <c r="G46" s="1">
        <v>2</v>
      </c>
      <c r="H46" s="1">
        <v>2</v>
      </c>
      <c r="I46" s="4" t="s">
        <v>5845</v>
      </c>
      <c r="J46" s="4" t="s">
        <v>13</v>
      </c>
      <c r="K46" s="4" t="s">
        <v>5846</v>
      </c>
    </row>
    <row r="47" spans="1:11" x14ac:dyDescent="0.25">
      <c r="A47" s="1">
        <v>149</v>
      </c>
      <c r="B47" s="4" t="s">
        <v>380</v>
      </c>
      <c r="C47" s="3">
        <v>9500000</v>
      </c>
      <c r="D47" s="4" t="s">
        <v>11</v>
      </c>
      <c r="E47" s="1">
        <v>4815</v>
      </c>
      <c r="F47" s="1">
        <v>5</v>
      </c>
      <c r="G47" s="1">
        <v>5</v>
      </c>
      <c r="H47" s="1">
        <v>5</v>
      </c>
      <c r="I47" s="4"/>
      <c r="J47" s="4" t="s">
        <v>13</v>
      </c>
      <c r="K47" s="4" t="s">
        <v>381</v>
      </c>
    </row>
    <row r="48" spans="1:11" x14ac:dyDescent="0.25">
      <c r="A48" s="1">
        <v>1896</v>
      </c>
      <c r="B48" s="4" t="s">
        <v>3464</v>
      </c>
      <c r="C48" s="3">
        <v>9500000</v>
      </c>
      <c r="D48" s="4" t="s">
        <v>11</v>
      </c>
      <c r="E48" s="1">
        <v>4454</v>
      </c>
      <c r="F48" s="1">
        <v>5</v>
      </c>
      <c r="G48" s="1">
        <v>5</v>
      </c>
      <c r="H48" s="1">
        <v>5</v>
      </c>
      <c r="I48" s="4"/>
      <c r="J48" s="4" t="s">
        <v>13</v>
      </c>
      <c r="K48" s="4" t="s">
        <v>3465</v>
      </c>
    </row>
    <row r="49" spans="1:11" x14ac:dyDescent="0.25">
      <c r="A49" s="1">
        <v>2882</v>
      </c>
      <c r="B49" s="4" t="s">
        <v>5057</v>
      </c>
      <c r="C49" s="3">
        <v>9500000</v>
      </c>
      <c r="D49" s="4" t="s">
        <v>11</v>
      </c>
      <c r="E49" s="1">
        <v>4277</v>
      </c>
      <c r="F49" s="1">
        <v>4</v>
      </c>
      <c r="G49" s="1">
        <v>4</v>
      </c>
      <c r="H49" s="1">
        <v>4</v>
      </c>
      <c r="I49" s="4"/>
      <c r="J49" s="4" t="s">
        <v>13</v>
      </c>
      <c r="K49" s="4" t="s">
        <v>5058</v>
      </c>
    </row>
    <row r="50" spans="1:11" x14ac:dyDescent="0.25">
      <c r="A50" s="1">
        <v>3262</v>
      </c>
      <c r="B50" s="4" t="s">
        <v>1619</v>
      </c>
      <c r="C50" s="3">
        <v>9500000</v>
      </c>
      <c r="D50" s="4" t="s">
        <v>11</v>
      </c>
      <c r="E50" s="1">
        <v>4683</v>
      </c>
      <c r="F50" s="1">
        <v>6</v>
      </c>
      <c r="G50" s="1">
        <v>6</v>
      </c>
      <c r="H50" s="1">
        <v>6</v>
      </c>
      <c r="I50" s="4" t="s">
        <v>572</v>
      </c>
      <c r="J50" s="4" t="s">
        <v>13</v>
      </c>
      <c r="K50" s="4" t="s">
        <v>1620</v>
      </c>
    </row>
    <row r="51" spans="1:11" x14ac:dyDescent="0.25">
      <c r="A51" s="1">
        <v>3426</v>
      </c>
      <c r="B51" s="4" t="s">
        <v>5334</v>
      </c>
      <c r="C51" s="3">
        <v>9500000</v>
      </c>
      <c r="D51" s="4" t="s">
        <v>11</v>
      </c>
      <c r="E51" s="1">
        <v>3974</v>
      </c>
      <c r="F51" s="1">
        <v>8</v>
      </c>
      <c r="G51" s="1">
        <v>8</v>
      </c>
      <c r="H51" s="1">
        <v>8</v>
      </c>
      <c r="I51" s="4" t="s">
        <v>198</v>
      </c>
      <c r="J51" s="4" t="s">
        <v>13</v>
      </c>
      <c r="K51" s="4" t="s">
        <v>5810</v>
      </c>
    </row>
    <row r="52" spans="1:11" x14ac:dyDescent="0.25">
      <c r="A52" s="1">
        <v>3464</v>
      </c>
      <c r="B52" s="4" t="s">
        <v>5855</v>
      </c>
      <c r="C52" s="3">
        <v>9300000</v>
      </c>
      <c r="D52" s="4" t="s">
        <v>31</v>
      </c>
      <c r="E52" s="1">
        <v>2496</v>
      </c>
      <c r="F52" s="1">
        <v>3</v>
      </c>
      <c r="G52" s="1">
        <v>3</v>
      </c>
      <c r="H52" s="1">
        <v>3</v>
      </c>
      <c r="I52" s="4" t="s">
        <v>5856</v>
      </c>
      <c r="J52" s="4" t="s">
        <v>13</v>
      </c>
      <c r="K52" s="4" t="s">
        <v>5617</v>
      </c>
    </row>
    <row r="53" spans="1:11" x14ac:dyDescent="0.25">
      <c r="A53" s="1">
        <v>2852</v>
      </c>
      <c r="B53" s="4" t="s">
        <v>5006</v>
      </c>
      <c r="C53" s="3">
        <v>9250000</v>
      </c>
      <c r="D53" s="4" t="s">
        <v>11</v>
      </c>
      <c r="E53" s="1">
        <v>5139</v>
      </c>
      <c r="F53" s="1">
        <v>4</v>
      </c>
      <c r="G53" s="1">
        <v>4</v>
      </c>
      <c r="H53" s="1">
        <v>4</v>
      </c>
      <c r="I53" s="4"/>
      <c r="J53" s="4" t="s">
        <v>13</v>
      </c>
      <c r="K53" s="4" t="s">
        <v>5007</v>
      </c>
    </row>
    <row r="54" spans="1:11" x14ac:dyDescent="0.25">
      <c r="A54" s="1">
        <v>3101</v>
      </c>
      <c r="B54" s="4" t="s">
        <v>2437</v>
      </c>
      <c r="C54" s="3">
        <v>9000000</v>
      </c>
      <c r="D54" s="4" t="s">
        <v>11</v>
      </c>
      <c r="E54" s="1">
        <v>4039</v>
      </c>
      <c r="F54" s="1">
        <v>5</v>
      </c>
      <c r="G54" s="1">
        <v>5</v>
      </c>
      <c r="H54" s="1">
        <v>5</v>
      </c>
      <c r="I54" s="4"/>
      <c r="J54" s="4" t="s">
        <v>13</v>
      </c>
      <c r="K54" s="4" t="s">
        <v>2438</v>
      </c>
    </row>
    <row r="55" spans="1:11" x14ac:dyDescent="0.25">
      <c r="A55" s="1">
        <v>3428</v>
      </c>
      <c r="B55" s="4" t="s">
        <v>5811</v>
      </c>
      <c r="C55" s="3">
        <v>9000000</v>
      </c>
      <c r="D55" s="4" t="s">
        <v>11</v>
      </c>
      <c r="E55" s="1">
        <v>3932</v>
      </c>
      <c r="F55" s="1">
        <v>4</v>
      </c>
      <c r="G55" s="1">
        <v>4</v>
      </c>
      <c r="H55" s="1">
        <v>4</v>
      </c>
      <c r="I55" s="4" t="s">
        <v>572</v>
      </c>
      <c r="J55" s="4" t="s">
        <v>13</v>
      </c>
      <c r="K55" s="4" t="s">
        <v>5812</v>
      </c>
    </row>
    <row r="56" spans="1:11" x14ac:dyDescent="0.25">
      <c r="A56" s="1">
        <v>22</v>
      </c>
      <c r="B56" s="4" t="s">
        <v>74</v>
      </c>
      <c r="C56" s="3">
        <v>8950000</v>
      </c>
      <c r="D56" s="4" t="s">
        <v>31</v>
      </c>
      <c r="E56" s="1">
        <v>3154</v>
      </c>
      <c r="F56" s="1">
        <v>4</v>
      </c>
      <c r="G56" s="1">
        <v>4</v>
      </c>
      <c r="H56" s="1">
        <v>4</v>
      </c>
      <c r="I56" s="4" t="s">
        <v>75</v>
      </c>
      <c r="J56" s="4" t="s">
        <v>13</v>
      </c>
      <c r="K56" s="4" t="s">
        <v>76</v>
      </c>
    </row>
    <row r="57" spans="1:11" x14ac:dyDescent="0.25">
      <c r="A57" s="1">
        <v>1572</v>
      </c>
      <c r="B57" s="4" t="s">
        <v>2933</v>
      </c>
      <c r="C57" s="3">
        <v>8950000</v>
      </c>
      <c r="D57" s="4" t="s">
        <v>31</v>
      </c>
      <c r="E57" s="1">
        <v>3711</v>
      </c>
      <c r="F57" s="1">
        <v>4</v>
      </c>
      <c r="G57" s="1">
        <v>4</v>
      </c>
      <c r="H57" s="1">
        <v>4</v>
      </c>
      <c r="I57" s="4"/>
      <c r="J57" s="4" t="s">
        <v>13</v>
      </c>
      <c r="K57" s="4" t="s">
        <v>2934</v>
      </c>
    </row>
    <row r="58" spans="1:11" x14ac:dyDescent="0.25">
      <c r="A58" s="1">
        <v>2616</v>
      </c>
      <c r="B58" s="4" t="s">
        <v>4635</v>
      </c>
      <c r="C58" s="3">
        <v>8950000</v>
      </c>
      <c r="D58" s="4" t="s">
        <v>16</v>
      </c>
      <c r="E58" s="1">
        <v>3701</v>
      </c>
      <c r="F58" s="1">
        <v>3</v>
      </c>
      <c r="G58" s="1">
        <v>3</v>
      </c>
      <c r="H58" s="1">
        <v>3</v>
      </c>
      <c r="I58" s="4" t="s">
        <v>4636</v>
      </c>
      <c r="J58" s="4" t="s">
        <v>13</v>
      </c>
      <c r="K58" s="4" t="s">
        <v>2772</v>
      </c>
    </row>
    <row r="59" spans="1:11" x14ac:dyDescent="0.25">
      <c r="A59" s="1">
        <v>2907</v>
      </c>
      <c r="B59" s="4" t="s">
        <v>5095</v>
      </c>
      <c r="C59" s="3">
        <v>8950000</v>
      </c>
      <c r="D59" s="4" t="s">
        <v>31</v>
      </c>
      <c r="E59" s="1">
        <v>2956</v>
      </c>
      <c r="F59" s="1">
        <v>3</v>
      </c>
      <c r="G59" s="1">
        <v>3</v>
      </c>
      <c r="H59" s="1">
        <v>3</v>
      </c>
      <c r="I59" s="4" t="s">
        <v>5096</v>
      </c>
      <c r="J59" s="4" t="s">
        <v>13</v>
      </c>
      <c r="K59" s="4" t="s">
        <v>5097</v>
      </c>
    </row>
    <row r="60" spans="1:11" x14ac:dyDescent="0.25">
      <c r="A60" s="1">
        <v>3368</v>
      </c>
      <c r="B60" s="4" t="s">
        <v>5748</v>
      </c>
      <c r="C60" s="3">
        <v>8950000</v>
      </c>
      <c r="D60" s="4" t="s">
        <v>11</v>
      </c>
      <c r="E60" s="1">
        <v>5727</v>
      </c>
      <c r="F60" s="1">
        <v>6</v>
      </c>
      <c r="G60" s="1">
        <v>6</v>
      </c>
      <c r="H60" s="1">
        <v>6</v>
      </c>
      <c r="I60" s="4" t="s">
        <v>1172</v>
      </c>
      <c r="J60" s="4" t="s">
        <v>13</v>
      </c>
      <c r="K60" s="4" t="s">
        <v>5749</v>
      </c>
    </row>
    <row r="61" spans="1:11" x14ac:dyDescent="0.25">
      <c r="A61" s="1">
        <v>3446</v>
      </c>
      <c r="B61" s="4" t="s">
        <v>5095</v>
      </c>
      <c r="C61" s="3">
        <v>8950000</v>
      </c>
      <c r="D61" s="4" t="s">
        <v>31</v>
      </c>
      <c r="E61" s="1">
        <v>2956</v>
      </c>
      <c r="F61" s="1">
        <v>3</v>
      </c>
      <c r="G61" s="1">
        <v>3</v>
      </c>
      <c r="H61" s="1">
        <v>3</v>
      </c>
      <c r="I61" s="4" t="s">
        <v>5096</v>
      </c>
      <c r="J61" s="4" t="s">
        <v>13</v>
      </c>
      <c r="K61" s="4" t="s">
        <v>5097</v>
      </c>
    </row>
    <row r="62" spans="1:11" x14ac:dyDescent="0.25">
      <c r="A62" s="1">
        <v>3387</v>
      </c>
      <c r="B62" s="4" t="s">
        <v>5690</v>
      </c>
      <c r="C62" s="3">
        <v>8900000</v>
      </c>
      <c r="D62" s="4" t="s">
        <v>156</v>
      </c>
      <c r="E62" s="1">
        <v>2544</v>
      </c>
      <c r="F62" s="1">
        <v>4</v>
      </c>
      <c r="G62" s="1">
        <v>4</v>
      </c>
      <c r="H62" s="1">
        <v>4</v>
      </c>
      <c r="I62" s="4" t="s">
        <v>1031</v>
      </c>
      <c r="J62" s="4" t="s">
        <v>13</v>
      </c>
      <c r="K62" s="4" t="s">
        <v>1032</v>
      </c>
    </row>
    <row r="63" spans="1:11" x14ac:dyDescent="0.25">
      <c r="A63" s="1">
        <v>1287</v>
      </c>
      <c r="B63" s="4" t="s">
        <v>2508</v>
      </c>
      <c r="C63" s="3">
        <v>8850000</v>
      </c>
      <c r="D63" s="4" t="s">
        <v>11</v>
      </c>
      <c r="E63" s="1">
        <v>3813</v>
      </c>
      <c r="F63" s="1">
        <v>5</v>
      </c>
      <c r="G63" s="1">
        <v>5</v>
      </c>
      <c r="H63" s="1">
        <v>5</v>
      </c>
      <c r="I63" s="4"/>
      <c r="J63" s="4" t="s">
        <v>13</v>
      </c>
      <c r="K63" s="4" t="s">
        <v>2509</v>
      </c>
    </row>
    <row r="64" spans="1:11" x14ac:dyDescent="0.25">
      <c r="A64" s="1">
        <v>3302</v>
      </c>
      <c r="B64" s="4" t="s">
        <v>5654</v>
      </c>
      <c r="C64" s="3">
        <v>8850000</v>
      </c>
      <c r="D64" s="4" t="s">
        <v>156</v>
      </c>
      <c r="E64" s="1">
        <v>5138</v>
      </c>
      <c r="F64" s="1">
        <v>3</v>
      </c>
      <c r="G64" s="1">
        <v>3</v>
      </c>
      <c r="H64" s="1">
        <v>3</v>
      </c>
      <c r="I64" s="4" t="s">
        <v>5655</v>
      </c>
      <c r="J64" s="4" t="s">
        <v>13</v>
      </c>
      <c r="K64" s="4" t="s">
        <v>5656</v>
      </c>
    </row>
    <row r="65" spans="1:11" x14ac:dyDescent="0.25">
      <c r="A65" s="1">
        <v>615</v>
      </c>
      <c r="B65" s="4" t="s">
        <v>1357</v>
      </c>
      <c r="C65" s="3">
        <v>8750000</v>
      </c>
      <c r="D65" s="4" t="s">
        <v>31</v>
      </c>
      <c r="E65" s="1">
        <v>2755</v>
      </c>
      <c r="F65" s="1">
        <v>3</v>
      </c>
      <c r="G65" s="1">
        <v>3</v>
      </c>
      <c r="H65" s="1">
        <v>3</v>
      </c>
      <c r="I65" s="4" t="s">
        <v>1358</v>
      </c>
      <c r="J65" s="4" t="s">
        <v>13</v>
      </c>
      <c r="K65" s="4" t="s">
        <v>1359</v>
      </c>
    </row>
    <row r="66" spans="1:11" x14ac:dyDescent="0.25">
      <c r="A66" s="1">
        <v>3479</v>
      </c>
      <c r="B66" s="4" t="s">
        <v>4637</v>
      </c>
      <c r="C66" s="3">
        <v>8650000</v>
      </c>
      <c r="D66" s="4" t="s">
        <v>11</v>
      </c>
      <c r="E66" s="1">
        <v>5395</v>
      </c>
      <c r="F66" s="1">
        <v>6</v>
      </c>
      <c r="G66" s="1">
        <v>6</v>
      </c>
      <c r="H66" s="1">
        <v>6</v>
      </c>
      <c r="I66" s="4" t="s">
        <v>41</v>
      </c>
      <c r="J66" s="4" t="s">
        <v>13</v>
      </c>
      <c r="K66" s="4" t="s">
        <v>5878</v>
      </c>
    </row>
    <row r="67" spans="1:11" x14ac:dyDescent="0.25">
      <c r="A67" s="1">
        <v>2249</v>
      </c>
      <c r="B67" s="4" t="s">
        <v>4038</v>
      </c>
      <c r="C67" s="3">
        <v>8500000</v>
      </c>
      <c r="D67" s="4" t="s">
        <v>16</v>
      </c>
      <c r="E67" s="1">
        <v>3493</v>
      </c>
      <c r="F67" s="1">
        <v>4</v>
      </c>
      <c r="G67" s="1">
        <v>4</v>
      </c>
      <c r="H67" s="1">
        <v>4</v>
      </c>
      <c r="I67" s="4"/>
      <c r="J67" s="4" t="s">
        <v>13</v>
      </c>
      <c r="K67" s="4" t="s">
        <v>4039</v>
      </c>
    </row>
    <row r="68" spans="1:11" x14ac:dyDescent="0.25">
      <c r="A68" s="1">
        <v>3272</v>
      </c>
      <c r="B68" s="4" t="s">
        <v>5613</v>
      </c>
      <c r="C68" s="3">
        <v>8500000</v>
      </c>
      <c r="D68" s="4" t="s">
        <v>156</v>
      </c>
      <c r="E68" s="1">
        <v>3041</v>
      </c>
      <c r="F68" s="1">
        <v>3</v>
      </c>
      <c r="G68" s="1">
        <v>3</v>
      </c>
      <c r="H68" s="1">
        <v>3</v>
      </c>
      <c r="I68" s="4"/>
      <c r="J68" s="4" t="s">
        <v>13</v>
      </c>
      <c r="K68" s="4" t="s">
        <v>5614</v>
      </c>
    </row>
    <row r="69" spans="1:11" x14ac:dyDescent="0.25">
      <c r="A69" s="1">
        <v>3416</v>
      </c>
      <c r="B69" s="4" t="s">
        <v>3658</v>
      </c>
      <c r="C69" s="3">
        <v>8500000</v>
      </c>
      <c r="D69" s="4" t="s">
        <v>16</v>
      </c>
      <c r="E69" s="1">
        <v>2665</v>
      </c>
      <c r="F69" s="1">
        <v>3</v>
      </c>
      <c r="G69" s="1">
        <v>3</v>
      </c>
      <c r="H69" s="1">
        <v>3</v>
      </c>
      <c r="I69" s="4" t="s">
        <v>828</v>
      </c>
      <c r="J69" s="4" t="s">
        <v>13</v>
      </c>
      <c r="K69" s="4" t="s">
        <v>5801</v>
      </c>
    </row>
    <row r="70" spans="1:11" x14ac:dyDescent="0.25">
      <c r="A70" s="1">
        <v>1242</v>
      </c>
      <c r="B70" s="4" t="s">
        <v>2437</v>
      </c>
      <c r="C70" s="3">
        <v>8250000</v>
      </c>
      <c r="D70" s="4" t="s">
        <v>11</v>
      </c>
      <c r="E70" s="1">
        <v>3188</v>
      </c>
      <c r="F70" s="1">
        <v>5</v>
      </c>
      <c r="G70" s="1">
        <v>5</v>
      </c>
      <c r="H70" s="1">
        <v>5</v>
      </c>
      <c r="I70" s="4" t="s">
        <v>550</v>
      </c>
      <c r="J70" s="4" t="s">
        <v>13</v>
      </c>
      <c r="K70" s="4" t="s">
        <v>2438</v>
      </c>
    </row>
    <row r="71" spans="1:11" x14ac:dyDescent="0.25">
      <c r="A71" s="1">
        <v>1861</v>
      </c>
      <c r="B71" s="4" t="s">
        <v>3413</v>
      </c>
      <c r="C71" s="3">
        <v>8250000</v>
      </c>
      <c r="D71" s="4" t="s">
        <v>31</v>
      </c>
      <c r="E71" s="1">
        <v>1455</v>
      </c>
      <c r="F71" s="1">
        <v>2</v>
      </c>
      <c r="G71" s="1">
        <v>2</v>
      </c>
      <c r="H71" s="1">
        <v>2</v>
      </c>
      <c r="I71" s="4" t="s">
        <v>828</v>
      </c>
      <c r="J71" s="4" t="s">
        <v>13</v>
      </c>
      <c r="K71" s="4" t="s">
        <v>3398</v>
      </c>
    </row>
    <row r="72" spans="1:11" x14ac:dyDescent="0.25">
      <c r="A72" s="1">
        <v>3126</v>
      </c>
      <c r="B72" s="4" t="s">
        <v>3635</v>
      </c>
      <c r="C72" s="3">
        <v>8250000</v>
      </c>
      <c r="D72" s="4" t="s">
        <v>156</v>
      </c>
      <c r="E72" s="1">
        <v>4555</v>
      </c>
      <c r="F72" s="1">
        <v>5</v>
      </c>
      <c r="G72" s="1">
        <v>5</v>
      </c>
      <c r="H72" s="1">
        <v>5</v>
      </c>
      <c r="I72" s="4" t="s">
        <v>5410</v>
      </c>
      <c r="J72" s="4" t="s">
        <v>13</v>
      </c>
      <c r="K72" s="4" t="s">
        <v>3637</v>
      </c>
    </row>
    <row r="73" spans="1:11" x14ac:dyDescent="0.25">
      <c r="A73" s="1">
        <v>3469</v>
      </c>
      <c r="B73" s="4" t="s">
        <v>1171</v>
      </c>
      <c r="C73" s="3">
        <v>8250000</v>
      </c>
      <c r="D73" s="4" t="s">
        <v>11</v>
      </c>
      <c r="E73" s="1">
        <v>3940</v>
      </c>
      <c r="F73" s="1">
        <v>5</v>
      </c>
      <c r="G73" s="1">
        <v>5</v>
      </c>
      <c r="H73" s="1">
        <v>5</v>
      </c>
      <c r="I73" s="4" t="s">
        <v>1172</v>
      </c>
      <c r="J73" s="4" t="s">
        <v>13</v>
      </c>
      <c r="K73" s="4" t="s">
        <v>5864</v>
      </c>
    </row>
    <row r="74" spans="1:11" x14ac:dyDescent="0.25">
      <c r="A74" s="1">
        <v>1818</v>
      </c>
      <c r="B74" s="4" t="s">
        <v>3341</v>
      </c>
      <c r="C74" s="3">
        <v>8000000</v>
      </c>
      <c r="D74" s="4" t="s">
        <v>11</v>
      </c>
      <c r="E74" s="1">
        <v>6713</v>
      </c>
      <c r="F74" s="1">
        <v>8</v>
      </c>
      <c r="G74" s="1">
        <v>8</v>
      </c>
      <c r="H74" s="1">
        <v>8</v>
      </c>
      <c r="I74" s="4" t="s">
        <v>12</v>
      </c>
      <c r="J74" s="4" t="s">
        <v>13</v>
      </c>
      <c r="K74" s="4" t="s">
        <v>3342</v>
      </c>
    </row>
    <row r="75" spans="1:11" x14ac:dyDescent="0.25">
      <c r="A75" s="1">
        <v>633</v>
      </c>
      <c r="B75" s="4" t="s">
        <v>1392</v>
      </c>
      <c r="C75" s="3">
        <v>7950000</v>
      </c>
      <c r="D75" s="4" t="s">
        <v>11</v>
      </c>
      <c r="E75" s="1">
        <v>3247</v>
      </c>
      <c r="F75" s="1">
        <v>4</v>
      </c>
      <c r="G75" s="1">
        <v>4</v>
      </c>
      <c r="H75" s="1">
        <v>4</v>
      </c>
      <c r="I75" s="4"/>
      <c r="J75" s="4" t="s">
        <v>13</v>
      </c>
      <c r="K75" s="4" t="s">
        <v>1393</v>
      </c>
    </row>
    <row r="76" spans="1:11" x14ac:dyDescent="0.25">
      <c r="A76" s="1">
        <v>913</v>
      </c>
      <c r="B76" s="4" t="s">
        <v>1869</v>
      </c>
      <c r="C76" s="3">
        <v>7950000</v>
      </c>
      <c r="D76" s="4" t="s">
        <v>11</v>
      </c>
      <c r="E76" s="1">
        <v>3443</v>
      </c>
      <c r="F76" s="1">
        <v>5</v>
      </c>
      <c r="G76" s="1">
        <v>5</v>
      </c>
      <c r="H76" s="1">
        <v>5</v>
      </c>
      <c r="I76" s="4"/>
      <c r="J76" s="4" t="s">
        <v>13</v>
      </c>
      <c r="K76" s="4" t="s">
        <v>1870</v>
      </c>
    </row>
    <row r="77" spans="1:11" x14ac:dyDescent="0.25">
      <c r="A77" s="1">
        <v>2187</v>
      </c>
      <c r="B77" s="4" t="s">
        <v>3943</v>
      </c>
      <c r="C77" s="3">
        <v>7950000</v>
      </c>
      <c r="D77" s="4" t="s">
        <v>16</v>
      </c>
      <c r="E77" s="1">
        <v>4168</v>
      </c>
      <c r="F77" s="1">
        <v>4</v>
      </c>
      <c r="G77" s="1">
        <v>4</v>
      </c>
      <c r="H77" s="1">
        <v>4</v>
      </c>
      <c r="I77" s="4" t="s">
        <v>63</v>
      </c>
      <c r="J77" s="4" t="s">
        <v>13</v>
      </c>
      <c r="K77" s="4" t="s">
        <v>3944</v>
      </c>
    </row>
    <row r="78" spans="1:11" x14ac:dyDescent="0.25">
      <c r="A78" s="1">
        <v>3128</v>
      </c>
      <c r="B78" s="4" t="s">
        <v>5413</v>
      </c>
      <c r="C78" s="3">
        <v>7925000</v>
      </c>
      <c r="D78" s="4" t="s">
        <v>11</v>
      </c>
      <c r="E78" s="1">
        <v>2648</v>
      </c>
      <c r="F78" s="1">
        <v>4</v>
      </c>
      <c r="G78" s="1">
        <v>4</v>
      </c>
      <c r="H78" s="1">
        <v>4</v>
      </c>
      <c r="I78" s="4" t="s">
        <v>828</v>
      </c>
      <c r="J78" s="4" t="s">
        <v>13</v>
      </c>
      <c r="K78" s="4" t="s">
        <v>5414</v>
      </c>
    </row>
    <row r="79" spans="1:11" x14ac:dyDescent="0.25">
      <c r="A79" s="1">
        <v>712</v>
      </c>
      <c r="B79" s="4" t="s">
        <v>1357</v>
      </c>
      <c r="C79" s="3">
        <v>7600000</v>
      </c>
      <c r="D79" s="4" t="s">
        <v>31</v>
      </c>
      <c r="E79" s="1">
        <v>2238</v>
      </c>
      <c r="F79" s="1">
        <v>3</v>
      </c>
      <c r="G79" s="1">
        <v>3</v>
      </c>
      <c r="H79" s="1">
        <v>3</v>
      </c>
      <c r="I79" s="4" t="s">
        <v>1538</v>
      </c>
      <c r="J79" s="4" t="s">
        <v>13</v>
      </c>
      <c r="K79" s="4" t="s">
        <v>1539</v>
      </c>
    </row>
    <row r="80" spans="1:11" x14ac:dyDescent="0.25">
      <c r="A80" s="1">
        <v>3172</v>
      </c>
      <c r="B80" s="4" t="s">
        <v>3231</v>
      </c>
      <c r="C80" s="3">
        <v>7600000</v>
      </c>
      <c r="D80" s="4" t="s">
        <v>11</v>
      </c>
      <c r="E80" s="1">
        <v>2896</v>
      </c>
      <c r="F80" s="1">
        <v>4</v>
      </c>
      <c r="G80" s="1">
        <v>4</v>
      </c>
      <c r="H80" s="1">
        <v>4</v>
      </c>
      <c r="I80" s="4"/>
      <c r="J80" s="4" t="s">
        <v>13</v>
      </c>
      <c r="K80" s="4" t="s">
        <v>5476</v>
      </c>
    </row>
    <row r="81" spans="1:11" x14ac:dyDescent="0.25">
      <c r="A81" s="1">
        <v>69</v>
      </c>
      <c r="B81" s="4" t="s">
        <v>197</v>
      </c>
      <c r="C81" s="3">
        <v>7500000</v>
      </c>
      <c r="D81" s="4" t="s">
        <v>11</v>
      </c>
      <c r="E81" s="1">
        <v>3851</v>
      </c>
      <c r="F81" s="1">
        <v>6</v>
      </c>
      <c r="G81" s="1">
        <v>6</v>
      </c>
      <c r="H81" s="1">
        <v>6</v>
      </c>
      <c r="I81" s="4" t="s">
        <v>198</v>
      </c>
      <c r="J81" s="4" t="s">
        <v>13</v>
      </c>
      <c r="K81" s="4" t="s">
        <v>199</v>
      </c>
    </row>
    <row r="82" spans="1:11" x14ac:dyDescent="0.25">
      <c r="A82" s="1">
        <v>346</v>
      </c>
      <c r="B82" s="4" t="s">
        <v>811</v>
      </c>
      <c r="C82" s="3">
        <v>7500000</v>
      </c>
      <c r="D82" s="4" t="s">
        <v>16</v>
      </c>
      <c r="E82" s="1">
        <v>1793</v>
      </c>
      <c r="F82" s="1">
        <v>2</v>
      </c>
      <c r="G82" s="1">
        <v>2</v>
      </c>
      <c r="H82" s="1">
        <v>2</v>
      </c>
      <c r="I82" s="4"/>
      <c r="J82" s="4" t="s">
        <v>13</v>
      </c>
      <c r="K82" s="4" t="s">
        <v>812</v>
      </c>
    </row>
    <row r="83" spans="1:11" x14ac:dyDescent="0.25">
      <c r="A83" s="1">
        <v>709</v>
      </c>
      <c r="B83" s="4" t="s">
        <v>1530</v>
      </c>
      <c r="C83" s="3">
        <v>7500000</v>
      </c>
      <c r="D83" s="4" t="s">
        <v>11</v>
      </c>
      <c r="E83" s="1">
        <v>2693</v>
      </c>
      <c r="F83" s="1">
        <v>4</v>
      </c>
      <c r="G83" s="1">
        <v>4</v>
      </c>
      <c r="H83" s="1">
        <v>4</v>
      </c>
      <c r="I83" s="4" t="s">
        <v>1531</v>
      </c>
      <c r="J83" s="4" t="s">
        <v>13</v>
      </c>
      <c r="K83" s="4" t="s">
        <v>1532</v>
      </c>
    </row>
    <row r="84" spans="1:11" x14ac:dyDescent="0.25">
      <c r="A84" s="1">
        <v>1240</v>
      </c>
      <c r="B84" s="4" t="s">
        <v>2433</v>
      </c>
      <c r="C84" s="3">
        <v>7500000</v>
      </c>
      <c r="D84" s="4" t="s">
        <v>11</v>
      </c>
      <c r="E84" s="1">
        <v>12526</v>
      </c>
      <c r="F84" s="1">
        <v>7</v>
      </c>
      <c r="G84" s="1">
        <v>7</v>
      </c>
      <c r="H84" s="1">
        <v>7</v>
      </c>
      <c r="I84" s="4" t="s">
        <v>777</v>
      </c>
      <c r="J84" s="4" t="s">
        <v>45</v>
      </c>
      <c r="K84" s="4" t="s">
        <v>2434</v>
      </c>
    </row>
    <row r="85" spans="1:11" x14ac:dyDescent="0.25">
      <c r="A85" s="1">
        <v>1416</v>
      </c>
      <c r="B85" s="4" t="s">
        <v>2717</v>
      </c>
      <c r="C85" s="3">
        <v>7500000</v>
      </c>
      <c r="D85" s="4" t="s">
        <v>11</v>
      </c>
      <c r="E85" s="1">
        <v>6863</v>
      </c>
      <c r="F85" s="1">
        <v>5</v>
      </c>
      <c r="G85" s="1">
        <v>5</v>
      </c>
      <c r="H85" s="1">
        <v>5</v>
      </c>
      <c r="I85" s="4" t="s">
        <v>364</v>
      </c>
      <c r="J85" s="4" t="s">
        <v>45</v>
      </c>
      <c r="K85" s="4" t="s">
        <v>2718</v>
      </c>
    </row>
    <row r="86" spans="1:11" x14ac:dyDescent="0.25">
      <c r="A86" s="1">
        <v>2816</v>
      </c>
      <c r="B86" s="4" t="s">
        <v>4949</v>
      </c>
      <c r="C86" s="3">
        <v>7500000</v>
      </c>
      <c r="D86" s="4" t="s">
        <v>16</v>
      </c>
      <c r="E86" s="1">
        <v>2290</v>
      </c>
      <c r="F86" s="1">
        <v>3</v>
      </c>
      <c r="G86" s="1">
        <v>3</v>
      </c>
      <c r="H86" s="1">
        <v>3</v>
      </c>
      <c r="I86" s="4"/>
      <c r="J86" s="4" t="s">
        <v>13</v>
      </c>
      <c r="K86" s="4" t="s">
        <v>4950</v>
      </c>
    </row>
    <row r="87" spans="1:11" x14ac:dyDescent="0.25">
      <c r="A87" s="1">
        <v>3127</v>
      </c>
      <c r="B87" s="4" t="s">
        <v>5411</v>
      </c>
      <c r="C87" s="3">
        <v>7500000</v>
      </c>
      <c r="D87" s="4" t="s">
        <v>11</v>
      </c>
      <c r="E87" s="1">
        <v>3792</v>
      </c>
      <c r="F87" s="1">
        <v>5</v>
      </c>
      <c r="G87" s="1">
        <v>5</v>
      </c>
      <c r="H87" s="1">
        <v>5</v>
      </c>
      <c r="I87" s="4" t="s">
        <v>190</v>
      </c>
      <c r="J87" s="4" t="s">
        <v>13</v>
      </c>
      <c r="K87" s="4" t="s">
        <v>5412</v>
      </c>
    </row>
    <row r="88" spans="1:11" x14ac:dyDescent="0.25">
      <c r="A88" s="1">
        <v>3157</v>
      </c>
      <c r="B88" s="4" t="s">
        <v>5459</v>
      </c>
      <c r="C88" s="3">
        <v>7500000</v>
      </c>
      <c r="D88" s="4" t="s">
        <v>11</v>
      </c>
      <c r="E88" s="1">
        <v>3871</v>
      </c>
      <c r="F88" s="1">
        <v>5</v>
      </c>
      <c r="G88" s="1">
        <v>5</v>
      </c>
      <c r="H88" s="1">
        <v>5</v>
      </c>
      <c r="I88" s="4" t="s">
        <v>5181</v>
      </c>
      <c r="J88" s="4" t="s">
        <v>13</v>
      </c>
      <c r="K88" s="4" t="s">
        <v>5460</v>
      </c>
    </row>
    <row r="89" spans="1:11" x14ac:dyDescent="0.25">
      <c r="A89" s="1">
        <v>1241</v>
      </c>
      <c r="B89" s="4" t="s">
        <v>2435</v>
      </c>
      <c r="C89" s="3">
        <v>7450000</v>
      </c>
      <c r="D89" s="4" t="s">
        <v>11</v>
      </c>
      <c r="E89" s="1">
        <v>3997</v>
      </c>
      <c r="F89" s="1">
        <v>6</v>
      </c>
      <c r="G89" s="1">
        <v>6</v>
      </c>
      <c r="H89" s="1">
        <v>6</v>
      </c>
      <c r="I89" s="4" t="s">
        <v>1531</v>
      </c>
      <c r="J89" s="4" t="s">
        <v>13</v>
      </c>
      <c r="K89" s="4" t="s">
        <v>2436</v>
      </c>
    </row>
    <row r="90" spans="1:11" x14ac:dyDescent="0.25">
      <c r="A90" s="1">
        <v>1462</v>
      </c>
      <c r="B90" s="4" t="s">
        <v>2794</v>
      </c>
      <c r="C90" s="3">
        <v>7450000</v>
      </c>
      <c r="D90" s="4" t="s">
        <v>11</v>
      </c>
      <c r="E90" s="1">
        <v>3285</v>
      </c>
      <c r="F90" s="1">
        <v>5</v>
      </c>
      <c r="G90" s="1">
        <v>5</v>
      </c>
      <c r="H90" s="1">
        <v>5</v>
      </c>
      <c r="I90" s="4"/>
      <c r="J90" s="4" t="s">
        <v>13</v>
      </c>
      <c r="K90" s="4" t="s">
        <v>2795</v>
      </c>
    </row>
    <row r="91" spans="1:11" x14ac:dyDescent="0.25">
      <c r="A91" s="1">
        <v>3433</v>
      </c>
      <c r="B91" s="4" t="s">
        <v>1796</v>
      </c>
      <c r="C91" s="3">
        <v>7400000</v>
      </c>
      <c r="D91" s="4" t="s">
        <v>31</v>
      </c>
      <c r="E91" s="1">
        <v>2806</v>
      </c>
      <c r="F91" s="1">
        <v>4</v>
      </c>
      <c r="G91" s="1">
        <v>4</v>
      </c>
      <c r="H91" s="1">
        <v>4</v>
      </c>
      <c r="I91" s="4" t="s">
        <v>5818</v>
      </c>
      <c r="J91" s="4" t="s">
        <v>13</v>
      </c>
      <c r="K91" s="4" t="s">
        <v>5819</v>
      </c>
    </row>
    <row r="92" spans="1:11" x14ac:dyDescent="0.25">
      <c r="A92" s="1">
        <v>542</v>
      </c>
      <c r="B92" s="4" t="s">
        <v>146</v>
      </c>
      <c r="C92" s="3">
        <v>7300000</v>
      </c>
      <c r="D92" s="4" t="s">
        <v>16</v>
      </c>
      <c r="E92" s="1">
        <v>2230</v>
      </c>
      <c r="F92" s="1">
        <v>3</v>
      </c>
      <c r="G92" s="1">
        <v>3</v>
      </c>
      <c r="H92" s="1">
        <v>3</v>
      </c>
      <c r="I92" s="4" t="s">
        <v>550</v>
      </c>
      <c r="J92" s="4" t="s">
        <v>13</v>
      </c>
      <c r="K92" s="4" t="s">
        <v>1212</v>
      </c>
    </row>
    <row r="93" spans="1:11" x14ac:dyDescent="0.25">
      <c r="A93" s="1">
        <v>2227</v>
      </c>
      <c r="B93" s="4" t="s">
        <v>4007</v>
      </c>
      <c r="C93" s="3">
        <v>7250000</v>
      </c>
      <c r="D93" s="4" t="s">
        <v>31</v>
      </c>
      <c r="E93" s="1">
        <v>1991</v>
      </c>
      <c r="F93" s="1">
        <v>3</v>
      </c>
      <c r="G93" s="1">
        <v>3</v>
      </c>
      <c r="H93" s="1">
        <v>3</v>
      </c>
      <c r="I93" s="4" t="s">
        <v>72</v>
      </c>
      <c r="J93" s="4" t="s">
        <v>13</v>
      </c>
      <c r="K93" s="4" t="s">
        <v>4008</v>
      </c>
    </row>
    <row r="94" spans="1:11" x14ac:dyDescent="0.25">
      <c r="A94" s="1">
        <v>2258</v>
      </c>
      <c r="B94" s="4" t="s">
        <v>4056</v>
      </c>
      <c r="C94" s="3">
        <v>7250000</v>
      </c>
      <c r="D94" s="4" t="s">
        <v>16</v>
      </c>
      <c r="E94" s="1">
        <v>2248</v>
      </c>
      <c r="F94" s="1">
        <v>4</v>
      </c>
      <c r="G94" s="1">
        <v>4</v>
      </c>
      <c r="H94" s="1">
        <v>4</v>
      </c>
      <c r="I94" s="4" t="s">
        <v>190</v>
      </c>
      <c r="J94" s="4" t="s">
        <v>13</v>
      </c>
      <c r="K94" s="4" t="s">
        <v>4057</v>
      </c>
    </row>
    <row r="95" spans="1:11" x14ac:dyDescent="0.25">
      <c r="A95" s="1">
        <v>2303</v>
      </c>
      <c r="B95" s="4" t="s">
        <v>378</v>
      </c>
      <c r="C95" s="3">
        <v>7250000</v>
      </c>
      <c r="D95" s="4" t="s">
        <v>16</v>
      </c>
      <c r="E95" s="1">
        <v>2258</v>
      </c>
      <c r="F95" s="1">
        <v>3</v>
      </c>
      <c r="G95" s="1">
        <v>3</v>
      </c>
      <c r="H95" s="1">
        <v>3</v>
      </c>
      <c r="I95" s="4"/>
      <c r="J95" s="4" t="s">
        <v>13</v>
      </c>
      <c r="K95" s="4" t="s">
        <v>4135</v>
      </c>
    </row>
    <row r="96" spans="1:11" x14ac:dyDescent="0.25">
      <c r="A96" s="1">
        <v>3191</v>
      </c>
      <c r="B96" s="4" t="s">
        <v>5502</v>
      </c>
      <c r="C96" s="3">
        <v>7250000</v>
      </c>
      <c r="D96" s="4" t="s">
        <v>31</v>
      </c>
      <c r="E96" s="1">
        <v>3185</v>
      </c>
      <c r="F96" s="1">
        <v>4</v>
      </c>
      <c r="G96" s="1">
        <v>4</v>
      </c>
      <c r="H96" s="1">
        <v>4</v>
      </c>
      <c r="I96" s="4" t="s">
        <v>63</v>
      </c>
      <c r="J96" s="4" t="s">
        <v>13</v>
      </c>
      <c r="K96" s="4" t="s">
        <v>64</v>
      </c>
    </row>
    <row r="97" spans="1:11" x14ac:dyDescent="0.25">
      <c r="A97" s="1">
        <v>2182</v>
      </c>
      <c r="B97" s="4" t="s">
        <v>930</v>
      </c>
      <c r="C97" s="3">
        <v>7100000</v>
      </c>
      <c r="D97" s="4" t="s">
        <v>11</v>
      </c>
      <c r="E97" s="1">
        <v>2908</v>
      </c>
      <c r="F97" s="1">
        <v>5</v>
      </c>
      <c r="G97" s="1">
        <v>5</v>
      </c>
      <c r="H97" s="1">
        <v>5</v>
      </c>
      <c r="I97" s="4" t="s">
        <v>550</v>
      </c>
      <c r="J97" s="4" t="s">
        <v>13</v>
      </c>
      <c r="K97" s="4" t="s">
        <v>3936</v>
      </c>
    </row>
    <row r="98" spans="1:11" x14ac:dyDescent="0.25">
      <c r="A98" s="1">
        <v>2687</v>
      </c>
      <c r="B98" s="4" t="s">
        <v>2580</v>
      </c>
      <c r="C98" s="3">
        <v>7000000</v>
      </c>
      <c r="D98" s="4" t="s">
        <v>11</v>
      </c>
      <c r="E98" s="1">
        <v>6388</v>
      </c>
      <c r="F98" s="1">
        <v>8</v>
      </c>
      <c r="G98" s="1">
        <v>8</v>
      </c>
      <c r="H98" s="1">
        <v>8</v>
      </c>
      <c r="I98" s="4" t="s">
        <v>852</v>
      </c>
      <c r="J98" s="4" t="s">
        <v>13</v>
      </c>
      <c r="K98" s="4" t="s">
        <v>4745</v>
      </c>
    </row>
    <row r="99" spans="1:11" x14ac:dyDescent="0.25">
      <c r="A99" s="1">
        <v>3247</v>
      </c>
      <c r="B99" s="4" t="s">
        <v>1219</v>
      </c>
      <c r="C99" s="3">
        <v>6995000</v>
      </c>
      <c r="D99" s="4" t="s">
        <v>11</v>
      </c>
      <c r="E99" s="1">
        <v>8880</v>
      </c>
      <c r="F99" s="1">
        <v>7</v>
      </c>
      <c r="G99" s="1">
        <v>7</v>
      </c>
      <c r="H99" s="1">
        <v>7</v>
      </c>
      <c r="I99" s="4" t="s">
        <v>1182</v>
      </c>
      <c r="J99" s="4" t="s">
        <v>13</v>
      </c>
      <c r="K99" s="4" t="s">
        <v>5580</v>
      </c>
    </row>
    <row r="100" spans="1:11" x14ac:dyDescent="0.25">
      <c r="A100" s="1">
        <v>2784</v>
      </c>
      <c r="B100" s="4" t="s">
        <v>4891</v>
      </c>
      <c r="C100" s="3">
        <v>6975000</v>
      </c>
      <c r="D100" s="4" t="s">
        <v>16</v>
      </c>
      <c r="E100" s="1">
        <v>2583</v>
      </c>
      <c r="F100" s="1">
        <v>3</v>
      </c>
      <c r="G100" s="1">
        <v>3</v>
      </c>
      <c r="H100" s="1">
        <v>3</v>
      </c>
      <c r="I100" s="4" t="s">
        <v>198</v>
      </c>
      <c r="J100" s="4" t="s">
        <v>13</v>
      </c>
      <c r="K100" s="4" t="s">
        <v>4892</v>
      </c>
    </row>
    <row r="101" spans="1:11" x14ac:dyDescent="0.25">
      <c r="A101" s="1">
        <v>173</v>
      </c>
      <c r="B101" s="4" t="s">
        <v>437</v>
      </c>
      <c r="C101" s="3">
        <v>6950000</v>
      </c>
      <c r="D101" s="4" t="s">
        <v>11</v>
      </c>
      <c r="E101" s="1">
        <v>5501</v>
      </c>
      <c r="F101" s="1">
        <v>6</v>
      </c>
      <c r="G101" s="1">
        <v>6</v>
      </c>
      <c r="H101" s="1">
        <v>6</v>
      </c>
      <c r="I101" s="4" t="s">
        <v>438</v>
      </c>
      <c r="J101" s="4" t="s">
        <v>13</v>
      </c>
      <c r="K101" s="4" t="s">
        <v>439</v>
      </c>
    </row>
    <row r="102" spans="1:11" x14ac:dyDescent="0.25">
      <c r="A102" s="1">
        <v>383</v>
      </c>
      <c r="B102" s="4" t="s">
        <v>885</v>
      </c>
      <c r="C102" s="3">
        <v>6950000</v>
      </c>
      <c r="D102" s="4" t="s">
        <v>16</v>
      </c>
      <c r="E102" s="1">
        <v>3001</v>
      </c>
      <c r="F102" s="1">
        <v>4</v>
      </c>
      <c r="G102" s="1">
        <v>4</v>
      </c>
      <c r="H102" s="1">
        <v>4</v>
      </c>
      <c r="I102" s="4"/>
      <c r="J102" s="4" t="s">
        <v>13</v>
      </c>
      <c r="K102" s="4" t="s">
        <v>886</v>
      </c>
    </row>
    <row r="103" spans="1:11" x14ac:dyDescent="0.25">
      <c r="A103" s="1">
        <v>627</v>
      </c>
      <c r="B103" s="4" t="s">
        <v>1379</v>
      </c>
      <c r="C103" s="3">
        <v>6950000</v>
      </c>
      <c r="D103" s="4" t="s">
        <v>16</v>
      </c>
      <c r="E103" s="1">
        <v>1840</v>
      </c>
      <c r="F103" s="1">
        <v>3</v>
      </c>
      <c r="G103" s="1">
        <v>3</v>
      </c>
      <c r="H103" s="1">
        <v>3</v>
      </c>
      <c r="I103" s="4"/>
      <c r="J103" s="4" t="s">
        <v>13</v>
      </c>
      <c r="K103" s="4" t="s">
        <v>1380</v>
      </c>
    </row>
    <row r="104" spans="1:11" x14ac:dyDescent="0.25">
      <c r="A104" s="1">
        <v>1258</v>
      </c>
      <c r="B104" s="4" t="s">
        <v>2462</v>
      </c>
      <c r="C104" s="3">
        <v>6950000</v>
      </c>
      <c r="D104" s="4" t="s">
        <v>11</v>
      </c>
      <c r="E104" s="1">
        <v>3911</v>
      </c>
      <c r="F104" s="1">
        <v>6</v>
      </c>
      <c r="G104" s="1">
        <v>6</v>
      </c>
      <c r="H104" s="1">
        <v>6</v>
      </c>
      <c r="I104" s="4" t="s">
        <v>1172</v>
      </c>
      <c r="J104" s="4" t="s">
        <v>13</v>
      </c>
      <c r="K104" s="4" t="s">
        <v>2463</v>
      </c>
    </row>
    <row r="105" spans="1:11" x14ac:dyDescent="0.25">
      <c r="A105" s="1">
        <v>1386</v>
      </c>
      <c r="B105" s="4" t="s">
        <v>2673</v>
      </c>
      <c r="C105" s="3">
        <v>6950000</v>
      </c>
      <c r="D105" s="4" t="s">
        <v>31</v>
      </c>
      <c r="E105" s="1">
        <v>11177</v>
      </c>
      <c r="F105" s="1">
        <v>6</v>
      </c>
      <c r="G105" s="1">
        <v>6</v>
      </c>
      <c r="H105" s="1">
        <v>6</v>
      </c>
      <c r="I105" s="4" t="s">
        <v>777</v>
      </c>
      <c r="J105" s="4" t="s">
        <v>45</v>
      </c>
      <c r="K105" s="4" t="s">
        <v>2674</v>
      </c>
    </row>
    <row r="106" spans="1:11" x14ac:dyDescent="0.25">
      <c r="A106" s="1">
        <v>2037</v>
      </c>
      <c r="B106" s="4" t="s">
        <v>3692</v>
      </c>
      <c r="C106" s="3">
        <v>6950000</v>
      </c>
      <c r="D106" s="4" t="s">
        <v>11</v>
      </c>
      <c r="E106" s="1">
        <v>3774</v>
      </c>
      <c r="F106" s="1">
        <v>5</v>
      </c>
      <c r="G106" s="1">
        <v>5</v>
      </c>
      <c r="H106" s="1">
        <v>5</v>
      </c>
      <c r="I106" s="4"/>
      <c r="J106" s="4" t="s">
        <v>13</v>
      </c>
      <c r="K106" s="4" t="s">
        <v>3693</v>
      </c>
    </row>
    <row r="107" spans="1:11" x14ac:dyDescent="0.25">
      <c r="A107" s="1">
        <v>3047</v>
      </c>
      <c r="B107" s="4" t="s">
        <v>5287</v>
      </c>
      <c r="C107" s="3">
        <v>6950000</v>
      </c>
      <c r="D107" s="4" t="s">
        <v>31</v>
      </c>
      <c r="E107" s="1">
        <v>4295</v>
      </c>
      <c r="F107" s="1">
        <v>5</v>
      </c>
      <c r="G107" s="1">
        <v>5</v>
      </c>
      <c r="H107" s="1">
        <v>5</v>
      </c>
      <c r="I107" s="4" t="s">
        <v>270</v>
      </c>
      <c r="J107" s="4" t="s">
        <v>13</v>
      </c>
      <c r="K107" s="4" t="s">
        <v>5288</v>
      </c>
    </row>
    <row r="108" spans="1:11" x14ac:dyDescent="0.25">
      <c r="A108" s="1">
        <v>3111</v>
      </c>
      <c r="B108" s="4" t="s">
        <v>5380</v>
      </c>
      <c r="C108" s="3">
        <v>6950000</v>
      </c>
      <c r="D108" s="4" t="s">
        <v>16</v>
      </c>
      <c r="E108" s="1">
        <v>1584</v>
      </c>
      <c r="F108" s="1">
        <v>3</v>
      </c>
      <c r="G108" s="1">
        <v>3</v>
      </c>
      <c r="H108" s="1">
        <v>3</v>
      </c>
      <c r="I108" s="4" t="s">
        <v>5381</v>
      </c>
      <c r="J108" s="4" t="s">
        <v>13</v>
      </c>
      <c r="K108" s="4" t="s">
        <v>5382</v>
      </c>
    </row>
    <row r="109" spans="1:11" x14ac:dyDescent="0.25">
      <c r="A109" s="1">
        <v>3290</v>
      </c>
      <c r="B109" s="4" t="s">
        <v>1357</v>
      </c>
      <c r="C109" s="3">
        <v>6950000</v>
      </c>
      <c r="D109" s="4" t="s">
        <v>31</v>
      </c>
      <c r="E109" s="1">
        <v>1968</v>
      </c>
      <c r="F109" s="1">
        <v>3</v>
      </c>
      <c r="G109" s="1">
        <v>3</v>
      </c>
      <c r="H109" s="1">
        <v>3</v>
      </c>
      <c r="I109" s="4" t="s">
        <v>1358</v>
      </c>
      <c r="J109" s="4" t="s">
        <v>13</v>
      </c>
      <c r="K109" s="4" t="s">
        <v>1359</v>
      </c>
    </row>
    <row r="110" spans="1:11" x14ac:dyDescent="0.25">
      <c r="A110" s="1">
        <v>3461</v>
      </c>
      <c r="B110" s="4" t="s">
        <v>5562</v>
      </c>
      <c r="C110" s="3">
        <v>6950000</v>
      </c>
      <c r="D110" s="4" t="s">
        <v>11</v>
      </c>
      <c r="E110" s="1">
        <v>3988</v>
      </c>
      <c r="F110" s="1">
        <v>3</v>
      </c>
      <c r="G110" s="1">
        <v>3</v>
      </c>
      <c r="H110" s="1">
        <v>3</v>
      </c>
      <c r="I110" s="4" t="s">
        <v>270</v>
      </c>
      <c r="J110" s="4" t="s">
        <v>13</v>
      </c>
      <c r="K110" s="4" t="s">
        <v>5852</v>
      </c>
    </row>
    <row r="111" spans="1:11" x14ac:dyDescent="0.25">
      <c r="A111" s="1">
        <v>378</v>
      </c>
      <c r="B111" s="4" t="s">
        <v>874</v>
      </c>
      <c r="C111" s="3">
        <v>6795000</v>
      </c>
      <c r="D111" s="4" t="s">
        <v>11</v>
      </c>
      <c r="E111" s="1">
        <v>4637</v>
      </c>
      <c r="F111" s="1">
        <v>6</v>
      </c>
      <c r="G111" s="1">
        <v>6</v>
      </c>
      <c r="H111" s="1">
        <v>6</v>
      </c>
      <c r="I111" s="4" t="s">
        <v>198</v>
      </c>
      <c r="J111" s="4" t="s">
        <v>13</v>
      </c>
      <c r="K111" s="4" t="s">
        <v>875</v>
      </c>
    </row>
    <row r="112" spans="1:11" x14ac:dyDescent="0.25">
      <c r="A112" s="1">
        <v>510</v>
      </c>
      <c r="B112" s="4" t="s">
        <v>1147</v>
      </c>
      <c r="C112" s="3">
        <v>6750000</v>
      </c>
      <c r="D112" s="4" t="s">
        <v>16</v>
      </c>
      <c r="E112" s="1">
        <v>2823</v>
      </c>
      <c r="F112" s="1">
        <v>5</v>
      </c>
      <c r="G112" s="1">
        <v>5</v>
      </c>
      <c r="H112" s="1">
        <v>5</v>
      </c>
      <c r="I112" s="4"/>
      <c r="J112" s="4" t="s">
        <v>13</v>
      </c>
      <c r="K112" s="4" t="s">
        <v>1148</v>
      </c>
    </row>
    <row r="113" spans="1:11" x14ac:dyDescent="0.25">
      <c r="A113" s="1">
        <v>3100</v>
      </c>
      <c r="B113" s="4" t="s">
        <v>737</v>
      </c>
      <c r="C113" s="3">
        <v>6750000</v>
      </c>
      <c r="D113" s="4" t="s">
        <v>11</v>
      </c>
      <c r="E113" s="1">
        <v>3719</v>
      </c>
      <c r="F113" s="1">
        <v>5</v>
      </c>
      <c r="G113" s="1">
        <v>5</v>
      </c>
      <c r="H113" s="1">
        <v>5</v>
      </c>
      <c r="I113" s="4"/>
      <c r="J113" s="4" t="s">
        <v>13</v>
      </c>
      <c r="K113" s="4" t="s">
        <v>738</v>
      </c>
    </row>
    <row r="114" spans="1:11" x14ac:dyDescent="0.25">
      <c r="A114" s="1">
        <v>1920</v>
      </c>
      <c r="B114" s="4" t="s">
        <v>2437</v>
      </c>
      <c r="C114" s="3">
        <v>6600000</v>
      </c>
      <c r="D114" s="4" t="s">
        <v>11</v>
      </c>
      <c r="E114" s="1">
        <v>3388</v>
      </c>
      <c r="F114" s="1">
        <v>5</v>
      </c>
      <c r="G114" s="1">
        <v>5</v>
      </c>
      <c r="H114" s="1">
        <v>5</v>
      </c>
      <c r="I114" s="4"/>
      <c r="J114" s="4" t="s">
        <v>13</v>
      </c>
      <c r="K114" s="4" t="s">
        <v>3508</v>
      </c>
    </row>
    <row r="115" spans="1:11" x14ac:dyDescent="0.25">
      <c r="A115" s="1">
        <v>641</v>
      </c>
      <c r="B115" s="4" t="s">
        <v>1410</v>
      </c>
      <c r="C115" s="3">
        <v>6500000</v>
      </c>
      <c r="D115" s="4" t="s">
        <v>11</v>
      </c>
      <c r="E115" s="1">
        <v>5196</v>
      </c>
      <c r="F115" s="1">
        <v>6</v>
      </c>
      <c r="G115" s="1">
        <v>6</v>
      </c>
      <c r="H115" s="1">
        <v>6</v>
      </c>
      <c r="I115" s="4"/>
      <c r="J115" s="4" t="s">
        <v>13</v>
      </c>
      <c r="K115" s="4" t="s">
        <v>1411</v>
      </c>
    </row>
    <row r="116" spans="1:11" x14ac:dyDescent="0.25">
      <c r="A116" s="1">
        <v>2574</v>
      </c>
      <c r="B116" s="4" t="s">
        <v>53</v>
      </c>
      <c r="C116" s="3">
        <v>6500000</v>
      </c>
      <c r="D116" s="4" t="s">
        <v>11</v>
      </c>
      <c r="E116" s="1">
        <v>4185</v>
      </c>
      <c r="F116" s="1">
        <v>6</v>
      </c>
      <c r="G116" s="1">
        <v>6</v>
      </c>
      <c r="H116" s="1">
        <v>6</v>
      </c>
      <c r="I116" s="4" t="s">
        <v>190</v>
      </c>
      <c r="J116" s="4" t="s">
        <v>13</v>
      </c>
      <c r="K116" s="4" t="s">
        <v>55</v>
      </c>
    </row>
    <row r="117" spans="1:11" x14ac:dyDescent="0.25">
      <c r="A117" s="1">
        <v>3415</v>
      </c>
      <c r="B117" s="4" t="s">
        <v>3658</v>
      </c>
      <c r="C117" s="3">
        <v>6500000</v>
      </c>
      <c r="D117" s="4" t="s">
        <v>16</v>
      </c>
      <c r="E117" s="1">
        <v>2165</v>
      </c>
      <c r="F117" s="1">
        <v>2</v>
      </c>
      <c r="G117" s="1">
        <v>2</v>
      </c>
      <c r="H117" s="1">
        <v>2</v>
      </c>
      <c r="I117" s="4" t="s">
        <v>828</v>
      </c>
      <c r="J117" s="4" t="s">
        <v>13</v>
      </c>
      <c r="K117" s="4" t="s">
        <v>5801</v>
      </c>
    </row>
    <row r="118" spans="1:11" x14ac:dyDescent="0.25">
      <c r="A118" s="1">
        <v>403</v>
      </c>
      <c r="B118" s="4" t="s">
        <v>930</v>
      </c>
      <c r="C118" s="3">
        <v>6450000</v>
      </c>
      <c r="D118" s="4" t="s">
        <v>11</v>
      </c>
      <c r="E118" s="1">
        <v>3336</v>
      </c>
      <c r="F118" s="1">
        <v>5</v>
      </c>
      <c r="G118" s="1">
        <v>5</v>
      </c>
      <c r="H118" s="1">
        <v>5</v>
      </c>
      <c r="I118" s="4" t="s">
        <v>550</v>
      </c>
      <c r="J118" s="4" t="s">
        <v>13</v>
      </c>
      <c r="K118" s="4" t="s">
        <v>931</v>
      </c>
    </row>
    <row r="119" spans="1:11" x14ac:dyDescent="0.25">
      <c r="A119" s="1">
        <v>786</v>
      </c>
      <c r="B119" s="4" t="s">
        <v>1660</v>
      </c>
      <c r="C119" s="3">
        <v>6450000</v>
      </c>
      <c r="D119" s="4" t="s">
        <v>16</v>
      </c>
      <c r="E119" s="1">
        <v>3578</v>
      </c>
      <c r="F119" s="1">
        <v>2</v>
      </c>
      <c r="G119" s="1">
        <v>2</v>
      </c>
      <c r="H119" s="1">
        <v>2</v>
      </c>
      <c r="I119" s="4" t="s">
        <v>249</v>
      </c>
      <c r="J119" s="4" t="s">
        <v>13</v>
      </c>
      <c r="K119" s="4" t="s">
        <v>1661</v>
      </c>
    </row>
    <row r="120" spans="1:11" x14ac:dyDescent="0.25">
      <c r="A120" s="1">
        <v>2018</v>
      </c>
      <c r="B120" s="4" t="s">
        <v>3654</v>
      </c>
      <c r="C120" s="3">
        <v>6450000</v>
      </c>
      <c r="D120" s="4" t="s">
        <v>11</v>
      </c>
      <c r="E120" s="1">
        <v>5288</v>
      </c>
      <c r="F120" s="1">
        <v>6</v>
      </c>
      <c r="G120" s="1">
        <v>6</v>
      </c>
      <c r="H120" s="1">
        <v>6</v>
      </c>
      <c r="I120" s="4" t="s">
        <v>89</v>
      </c>
      <c r="J120" s="4" t="s">
        <v>13</v>
      </c>
      <c r="K120" s="4" t="s">
        <v>3655</v>
      </c>
    </row>
    <row r="121" spans="1:11" x14ac:dyDescent="0.25">
      <c r="A121" s="1">
        <v>3082</v>
      </c>
      <c r="B121" s="4" t="s">
        <v>5334</v>
      </c>
      <c r="C121" s="3">
        <v>6395000</v>
      </c>
      <c r="D121" s="4" t="s">
        <v>11</v>
      </c>
      <c r="E121" s="1">
        <v>2944</v>
      </c>
      <c r="F121" s="1">
        <v>3</v>
      </c>
      <c r="G121" s="1">
        <v>3</v>
      </c>
      <c r="H121" s="1">
        <v>3</v>
      </c>
      <c r="I121" s="4" t="s">
        <v>1172</v>
      </c>
      <c r="J121" s="4" t="s">
        <v>13</v>
      </c>
      <c r="K121" s="4" t="s">
        <v>5335</v>
      </c>
    </row>
    <row r="122" spans="1:11" x14ac:dyDescent="0.25">
      <c r="A122" s="1">
        <v>1404</v>
      </c>
      <c r="B122" s="4" t="s">
        <v>2693</v>
      </c>
      <c r="C122" s="3">
        <v>6350000</v>
      </c>
      <c r="D122" s="4" t="s">
        <v>156</v>
      </c>
      <c r="E122" s="1">
        <v>4689</v>
      </c>
      <c r="F122" s="1">
        <v>4</v>
      </c>
      <c r="G122" s="1">
        <v>4</v>
      </c>
      <c r="H122" s="1">
        <v>4</v>
      </c>
      <c r="I122" s="4" t="s">
        <v>32</v>
      </c>
      <c r="J122" s="4" t="s">
        <v>13</v>
      </c>
      <c r="K122" s="4" t="s">
        <v>2694</v>
      </c>
    </row>
    <row r="123" spans="1:11" x14ac:dyDescent="0.25">
      <c r="A123" s="1">
        <v>2094</v>
      </c>
      <c r="B123" s="4" t="s">
        <v>1602</v>
      </c>
      <c r="C123" s="3">
        <v>6350000</v>
      </c>
      <c r="D123" s="4" t="s">
        <v>11</v>
      </c>
      <c r="E123" s="1">
        <v>2948</v>
      </c>
      <c r="F123" s="1">
        <v>4</v>
      </c>
      <c r="G123" s="1">
        <v>4</v>
      </c>
      <c r="H123" s="1">
        <v>4</v>
      </c>
      <c r="I123" s="4"/>
      <c r="J123" s="4" t="s">
        <v>13</v>
      </c>
      <c r="K123" s="4" t="s">
        <v>1603</v>
      </c>
    </row>
    <row r="124" spans="1:11" x14ac:dyDescent="0.25">
      <c r="A124" s="1">
        <v>3478</v>
      </c>
      <c r="B124" s="4" t="s">
        <v>5807</v>
      </c>
      <c r="C124" s="3">
        <v>6300000</v>
      </c>
      <c r="D124" s="4" t="s">
        <v>31</v>
      </c>
      <c r="E124" s="1">
        <v>1506</v>
      </c>
      <c r="F124" s="1">
        <v>3</v>
      </c>
      <c r="G124" s="1">
        <v>3</v>
      </c>
      <c r="H124" s="1">
        <v>3</v>
      </c>
      <c r="I124" s="4" t="s">
        <v>828</v>
      </c>
      <c r="J124" s="4" t="s">
        <v>13</v>
      </c>
      <c r="K124" s="4" t="s">
        <v>5877</v>
      </c>
    </row>
    <row r="125" spans="1:11" x14ac:dyDescent="0.25">
      <c r="A125" s="1">
        <v>1495</v>
      </c>
      <c r="B125" s="4" t="s">
        <v>2840</v>
      </c>
      <c r="C125" s="3">
        <v>6250000</v>
      </c>
      <c r="D125" s="4" t="s">
        <v>16</v>
      </c>
      <c r="E125" s="1">
        <v>1736</v>
      </c>
      <c r="F125" s="1">
        <v>3</v>
      </c>
      <c r="G125" s="1">
        <v>3</v>
      </c>
      <c r="H125" s="1">
        <v>3</v>
      </c>
      <c r="I125" s="4" t="s">
        <v>2841</v>
      </c>
      <c r="J125" s="4" t="s">
        <v>13</v>
      </c>
      <c r="K125" s="4" t="s">
        <v>2842</v>
      </c>
    </row>
    <row r="126" spans="1:11" x14ac:dyDescent="0.25">
      <c r="A126" s="1">
        <v>3025</v>
      </c>
      <c r="B126" s="4" t="s">
        <v>5254</v>
      </c>
      <c r="C126" s="3">
        <v>6250000</v>
      </c>
      <c r="D126" s="4" t="s">
        <v>11</v>
      </c>
      <c r="E126" s="1">
        <v>3215</v>
      </c>
      <c r="F126" s="1">
        <v>5</v>
      </c>
      <c r="G126" s="1">
        <v>5</v>
      </c>
      <c r="H126" s="1">
        <v>5</v>
      </c>
      <c r="I126" s="4" t="s">
        <v>432</v>
      </c>
      <c r="J126" s="4" t="s">
        <v>13</v>
      </c>
      <c r="K126" s="4" t="s">
        <v>5255</v>
      </c>
    </row>
    <row r="127" spans="1:11" x14ac:dyDescent="0.25">
      <c r="A127" s="1">
        <v>3385</v>
      </c>
      <c r="B127" s="4" t="s">
        <v>5769</v>
      </c>
      <c r="C127" s="3">
        <v>6250000</v>
      </c>
      <c r="D127" s="4" t="s">
        <v>31</v>
      </c>
      <c r="E127" s="1">
        <v>2459</v>
      </c>
      <c r="F127" s="1">
        <v>4</v>
      </c>
      <c r="G127" s="1">
        <v>4</v>
      </c>
      <c r="H127" s="1">
        <v>4</v>
      </c>
      <c r="I127" s="4" t="s">
        <v>5770</v>
      </c>
      <c r="J127" s="4" t="s">
        <v>13</v>
      </c>
      <c r="K127" s="4" t="s">
        <v>5771</v>
      </c>
    </row>
    <row r="128" spans="1:11" x14ac:dyDescent="0.25">
      <c r="A128" s="1">
        <v>3466</v>
      </c>
      <c r="B128" s="4" t="s">
        <v>4289</v>
      </c>
      <c r="C128" s="3">
        <v>6250000</v>
      </c>
      <c r="D128" s="4" t="s">
        <v>11</v>
      </c>
      <c r="E128" s="1">
        <v>10764</v>
      </c>
      <c r="F128" s="1">
        <v>6</v>
      </c>
      <c r="G128" s="1">
        <v>6</v>
      </c>
      <c r="H128" s="1">
        <v>6</v>
      </c>
      <c r="I128" s="4" t="s">
        <v>777</v>
      </c>
      <c r="J128" s="4" t="s">
        <v>45</v>
      </c>
      <c r="K128" s="4" t="s">
        <v>5860</v>
      </c>
    </row>
    <row r="129" spans="1:11" x14ac:dyDescent="0.25">
      <c r="A129" s="1">
        <v>3311</v>
      </c>
      <c r="B129" s="4" t="s">
        <v>5670</v>
      </c>
      <c r="C129" s="3">
        <v>6175000</v>
      </c>
      <c r="D129" s="4" t="s">
        <v>156</v>
      </c>
      <c r="E129" s="1">
        <v>3150</v>
      </c>
      <c r="F129" s="1">
        <v>3</v>
      </c>
      <c r="G129" s="1">
        <v>3</v>
      </c>
      <c r="H129" s="1">
        <v>3</v>
      </c>
      <c r="I129" s="4" t="s">
        <v>275</v>
      </c>
      <c r="J129" s="4" t="s">
        <v>13</v>
      </c>
      <c r="K129" s="4" t="s">
        <v>5671</v>
      </c>
    </row>
    <row r="130" spans="1:11" x14ac:dyDescent="0.25">
      <c r="A130" s="1">
        <v>3086</v>
      </c>
      <c r="B130" s="4" t="s">
        <v>5343</v>
      </c>
      <c r="C130" s="3">
        <v>6100000</v>
      </c>
      <c r="D130" s="4" t="s">
        <v>16</v>
      </c>
      <c r="E130" s="1">
        <v>2625</v>
      </c>
      <c r="F130" s="1">
        <v>5</v>
      </c>
      <c r="G130" s="1">
        <v>5</v>
      </c>
      <c r="H130" s="1">
        <v>5</v>
      </c>
      <c r="I130" s="4" t="s">
        <v>1447</v>
      </c>
      <c r="J130" s="4" t="s">
        <v>13</v>
      </c>
      <c r="K130" s="4" t="s">
        <v>5344</v>
      </c>
    </row>
    <row r="131" spans="1:11" x14ac:dyDescent="0.25">
      <c r="A131" s="1">
        <v>142</v>
      </c>
      <c r="B131" s="4" t="s">
        <v>366</v>
      </c>
      <c r="C131" s="3">
        <v>6000000</v>
      </c>
      <c r="D131" s="4" t="s">
        <v>11</v>
      </c>
      <c r="E131" s="1">
        <v>4798</v>
      </c>
      <c r="F131" s="1">
        <v>6</v>
      </c>
      <c r="G131" s="1">
        <v>6</v>
      </c>
      <c r="H131" s="1">
        <v>6</v>
      </c>
      <c r="I131" s="4" t="s">
        <v>364</v>
      </c>
      <c r="J131" s="4" t="s">
        <v>45</v>
      </c>
      <c r="K131" s="4" t="s">
        <v>367</v>
      </c>
    </row>
    <row r="132" spans="1:11" x14ac:dyDescent="0.25">
      <c r="A132" s="1">
        <v>1529</v>
      </c>
      <c r="B132" s="4" t="s">
        <v>2879</v>
      </c>
      <c r="C132" s="3">
        <v>6000000</v>
      </c>
      <c r="D132" s="4" t="s">
        <v>11</v>
      </c>
      <c r="E132" s="1">
        <v>12546</v>
      </c>
      <c r="F132" s="1">
        <v>7</v>
      </c>
      <c r="G132" s="1">
        <v>7</v>
      </c>
      <c r="H132" s="1">
        <v>7</v>
      </c>
      <c r="I132" s="4" t="s">
        <v>2880</v>
      </c>
      <c r="J132" s="4" t="s">
        <v>45</v>
      </c>
      <c r="K132" s="4" t="s">
        <v>2434</v>
      </c>
    </row>
    <row r="133" spans="1:11" x14ac:dyDescent="0.25">
      <c r="A133" s="1">
        <v>2144</v>
      </c>
      <c r="B133" s="4" t="s">
        <v>3870</v>
      </c>
      <c r="C133" s="3">
        <v>5995000</v>
      </c>
      <c r="D133" s="4" t="s">
        <v>31</v>
      </c>
      <c r="E133" s="1">
        <v>6313</v>
      </c>
      <c r="F133" s="1">
        <v>6</v>
      </c>
      <c r="G133" s="1">
        <v>6</v>
      </c>
      <c r="H133" s="1">
        <v>6</v>
      </c>
      <c r="I133" s="4" t="s">
        <v>12</v>
      </c>
      <c r="J133" s="4" t="s">
        <v>13</v>
      </c>
      <c r="K133" s="4" t="s">
        <v>3871</v>
      </c>
    </row>
    <row r="134" spans="1:11" x14ac:dyDescent="0.25">
      <c r="A134" s="1">
        <v>3477</v>
      </c>
      <c r="B134" s="4" t="s">
        <v>5348</v>
      </c>
      <c r="C134" s="3">
        <v>5995000</v>
      </c>
      <c r="D134" s="4" t="s">
        <v>11</v>
      </c>
      <c r="E134" s="1">
        <v>4435</v>
      </c>
      <c r="F134" s="1">
        <v>6</v>
      </c>
      <c r="G134" s="1">
        <v>6</v>
      </c>
      <c r="H134" s="1">
        <v>6</v>
      </c>
      <c r="I134" s="4" t="s">
        <v>4877</v>
      </c>
      <c r="J134" s="4" t="s">
        <v>13</v>
      </c>
      <c r="K134" s="4" t="s">
        <v>5876</v>
      </c>
    </row>
    <row r="135" spans="1:11" x14ac:dyDescent="0.25">
      <c r="A135" s="1">
        <v>80</v>
      </c>
      <c r="B135" s="4" t="s">
        <v>224</v>
      </c>
      <c r="C135" s="3">
        <v>5950000</v>
      </c>
      <c r="D135" s="4" t="s">
        <v>11</v>
      </c>
      <c r="E135" s="1">
        <v>2646</v>
      </c>
      <c r="F135" s="1">
        <v>4</v>
      </c>
      <c r="G135" s="1">
        <v>4</v>
      </c>
      <c r="H135" s="1">
        <v>4</v>
      </c>
      <c r="I135" s="4"/>
      <c r="J135" s="4" t="s">
        <v>13</v>
      </c>
      <c r="K135" s="4" t="s">
        <v>225</v>
      </c>
    </row>
    <row r="136" spans="1:11" x14ac:dyDescent="0.25">
      <c r="A136" s="1">
        <v>537</v>
      </c>
      <c r="B136" s="4" t="s">
        <v>1200</v>
      </c>
      <c r="C136" s="3">
        <v>5950000</v>
      </c>
      <c r="D136" s="4" t="s">
        <v>31</v>
      </c>
      <c r="E136" s="1">
        <v>11716</v>
      </c>
      <c r="F136" s="1">
        <v>6</v>
      </c>
      <c r="G136" s="1">
        <v>6</v>
      </c>
      <c r="H136" s="1">
        <v>6</v>
      </c>
      <c r="I136" s="4" t="s">
        <v>777</v>
      </c>
      <c r="J136" s="4" t="s">
        <v>45</v>
      </c>
      <c r="K136" s="4" t="s">
        <v>1201</v>
      </c>
    </row>
    <row r="137" spans="1:11" x14ac:dyDescent="0.25">
      <c r="A137" s="1">
        <v>710</v>
      </c>
      <c r="B137" s="4" t="s">
        <v>1533</v>
      </c>
      <c r="C137" s="3">
        <v>5950000</v>
      </c>
      <c r="D137" s="4" t="s">
        <v>156</v>
      </c>
      <c r="E137" s="1">
        <v>3002</v>
      </c>
      <c r="F137" s="1">
        <v>4</v>
      </c>
      <c r="G137" s="1">
        <v>4</v>
      </c>
      <c r="H137" s="1">
        <v>4</v>
      </c>
      <c r="I137" s="4" t="s">
        <v>1534</v>
      </c>
      <c r="J137" s="4" t="s">
        <v>13</v>
      </c>
      <c r="K137" s="4" t="s">
        <v>1535</v>
      </c>
    </row>
    <row r="138" spans="1:11" x14ac:dyDescent="0.25">
      <c r="A138" s="1">
        <v>1171</v>
      </c>
      <c r="B138" s="4" t="s">
        <v>2329</v>
      </c>
      <c r="C138" s="3">
        <v>5950000</v>
      </c>
      <c r="D138" s="4" t="s">
        <v>16</v>
      </c>
      <c r="E138" s="1">
        <v>2817</v>
      </c>
      <c r="F138" s="1">
        <v>3</v>
      </c>
      <c r="G138" s="1">
        <v>3</v>
      </c>
      <c r="H138" s="1">
        <v>3</v>
      </c>
      <c r="I138" s="4" t="s">
        <v>1006</v>
      </c>
      <c r="J138" s="4" t="s">
        <v>13</v>
      </c>
      <c r="K138" s="4" t="s">
        <v>2330</v>
      </c>
    </row>
    <row r="139" spans="1:11" x14ac:dyDescent="0.25">
      <c r="A139" s="1">
        <v>1613</v>
      </c>
      <c r="B139" s="4" t="s">
        <v>2966</v>
      </c>
      <c r="C139" s="3">
        <v>5950000</v>
      </c>
      <c r="D139" s="4" t="s">
        <v>31</v>
      </c>
      <c r="E139" s="1">
        <v>1916</v>
      </c>
      <c r="F139" s="1">
        <v>2</v>
      </c>
      <c r="G139" s="1">
        <v>2</v>
      </c>
      <c r="H139" s="1">
        <v>2</v>
      </c>
      <c r="I139" s="4" t="s">
        <v>2967</v>
      </c>
      <c r="J139" s="4" t="s">
        <v>13</v>
      </c>
      <c r="K139" s="4" t="s">
        <v>2968</v>
      </c>
    </row>
    <row r="140" spans="1:11" x14ac:dyDescent="0.25">
      <c r="A140" s="1">
        <v>2386</v>
      </c>
      <c r="B140" s="4" t="s">
        <v>3768</v>
      </c>
      <c r="C140" s="3">
        <v>5950000</v>
      </c>
      <c r="D140" s="4" t="s">
        <v>31</v>
      </c>
      <c r="E140" s="1">
        <v>11610</v>
      </c>
      <c r="F140" s="1">
        <v>6</v>
      </c>
      <c r="G140" s="1">
        <v>6</v>
      </c>
      <c r="H140" s="1">
        <v>6</v>
      </c>
      <c r="I140" s="4" t="s">
        <v>777</v>
      </c>
      <c r="J140" s="4" t="s">
        <v>45</v>
      </c>
      <c r="K140" s="4" t="s">
        <v>3769</v>
      </c>
    </row>
    <row r="141" spans="1:11" x14ac:dyDescent="0.25">
      <c r="A141" s="1">
        <v>2766</v>
      </c>
      <c r="B141" s="4" t="s">
        <v>4617</v>
      </c>
      <c r="C141" s="3">
        <v>5950000</v>
      </c>
      <c r="D141" s="4" t="s">
        <v>156</v>
      </c>
      <c r="E141" s="1">
        <v>1993</v>
      </c>
      <c r="F141" s="1">
        <v>3</v>
      </c>
      <c r="G141" s="1">
        <v>3</v>
      </c>
      <c r="H141" s="1">
        <v>3</v>
      </c>
      <c r="I141" s="4" t="s">
        <v>4861</v>
      </c>
      <c r="J141" s="4" t="s">
        <v>13</v>
      </c>
      <c r="K141" s="4" t="s">
        <v>4618</v>
      </c>
    </row>
    <row r="142" spans="1:11" x14ac:dyDescent="0.25">
      <c r="A142" s="1">
        <v>3063</v>
      </c>
      <c r="B142" s="4" t="s">
        <v>1792</v>
      </c>
      <c r="C142" s="3">
        <v>5950000</v>
      </c>
      <c r="D142" s="4" t="s">
        <v>11</v>
      </c>
      <c r="E142" s="1">
        <v>6776</v>
      </c>
      <c r="F142" s="1">
        <v>8</v>
      </c>
      <c r="G142" s="1">
        <v>8</v>
      </c>
      <c r="H142" s="1">
        <v>8</v>
      </c>
      <c r="I142" s="4" t="s">
        <v>1182</v>
      </c>
      <c r="J142" s="4" t="s">
        <v>13</v>
      </c>
      <c r="K142" s="4" t="s">
        <v>5310</v>
      </c>
    </row>
    <row r="143" spans="1:11" x14ac:dyDescent="0.25">
      <c r="A143" s="1">
        <v>3132</v>
      </c>
      <c r="B143" s="4" t="s">
        <v>5078</v>
      </c>
      <c r="C143" s="3">
        <v>5950000</v>
      </c>
      <c r="D143" s="4" t="s">
        <v>156</v>
      </c>
      <c r="E143" s="1">
        <v>2220</v>
      </c>
      <c r="F143" s="1">
        <v>4</v>
      </c>
      <c r="G143" s="1">
        <v>4</v>
      </c>
      <c r="H143" s="1">
        <v>4</v>
      </c>
      <c r="I143" s="4" t="s">
        <v>907</v>
      </c>
      <c r="J143" s="4" t="s">
        <v>13</v>
      </c>
      <c r="K143" s="4" t="s">
        <v>5423</v>
      </c>
    </row>
    <row r="144" spans="1:11" x14ac:dyDescent="0.25">
      <c r="A144" s="1">
        <v>3430</v>
      </c>
      <c r="B144" s="4" t="s">
        <v>3649</v>
      </c>
      <c r="C144" s="3">
        <v>5950000</v>
      </c>
      <c r="D144" s="4" t="s">
        <v>31</v>
      </c>
      <c r="E144" s="1">
        <v>2770</v>
      </c>
      <c r="F144" s="1">
        <v>2</v>
      </c>
      <c r="G144" s="1">
        <v>2</v>
      </c>
      <c r="H144" s="1">
        <v>2</v>
      </c>
      <c r="I144" s="4" t="s">
        <v>572</v>
      </c>
      <c r="J144" s="4" t="s">
        <v>13</v>
      </c>
      <c r="K144" s="4" t="s">
        <v>5815</v>
      </c>
    </row>
    <row r="145" spans="1:11" x14ac:dyDescent="0.25">
      <c r="A145" s="1">
        <v>282</v>
      </c>
      <c r="B145" s="4" t="s">
        <v>684</v>
      </c>
      <c r="C145" s="3">
        <v>5850000</v>
      </c>
      <c r="D145" s="4" t="s">
        <v>11</v>
      </c>
      <c r="E145" s="1">
        <v>3128</v>
      </c>
      <c r="F145" s="1">
        <v>5</v>
      </c>
      <c r="G145" s="1">
        <v>5</v>
      </c>
      <c r="H145" s="1">
        <v>5</v>
      </c>
      <c r="I145" s="4"/>
      <c r="J145" s="4" t="s">
        <v>13</v>
      </c>
      <c r="K145" s="4" t="s">
        <v>685</v>
      </c>
    </row>
    <row r="146" spans="1:11" x14ac:dyDescent="0.25">
      <c r="A146" s="1">
        <v>222</v>
      </c>
      <c r="B146" s="4" t="s">
        <v>547</v>
      </c>
      <c r="C146" s="3">
        <v>5750000</v>
      </c>
      <c r="D146" s="4" t="s">
        <v>11</v>
      </c>
      <c r="E146" s="1">
        <v>4682</v>
      </c>
      <c r="F146" s="1">
        <v>6</v>
      </c>
      <c r="G146" s="1">
        <v>6</v>
      </c>
      <c r="H146" s="1">
        <v>6</v>
      </c>
      <c r="I146" s="4" t="s">
        <v>115</v>
      </c>
      <c r="J146" s="4" t="s">
        <v>13</v>
      </c>
      <c r="K146" s="4" t="s">
        <v>548</v>
      </c>
    </row>
    <row r="147" spans="1:11" x14ac:dyDescent="0.25">
      <c r="A147" s="1">
        <v>345</v>
      </c>
      <c r="B147" s="4" t="s">
        <v>809</v>
      </c>
      <c r="C147" s="3">
        <v>5750000</v>
      </c>
      <c r="D147" s="4" t="s">
        <v>11</v>
      </c>
      <c r="E147" s="1">
        <v>2896</v>
      </c>
      <c r="F147" s="1">
        <v>3</v>
      </c>
      <c r="G147" s="1">
        <v>3</v>
      </c>
      <c r="H147" s="1">
        <v>3</v>
      </c>
      <c r="I147" s="4" t="s">
        <v>550</v>
      </c>
      <c r="J147" s="4" t="s">
        <v>13</v>
      </c>
      <c r="K147" s="4" t="s">
        <v>810</v>
      </c>
    </row>
    <row r="148" spans="1:11" x14ac:dyDescent="0.25">
      <c r="A148" s="1">
        <v>650</v>
      </c>
      <c r="B148" s="4" t="s">
        <v>1423</v>
      </c>
      <c r="C148" s="3">
        <v>5750000</v>
      </c>
      <c r="D148" s="4" t="s">
        <v>16</v>
      </c>
      <c r="E148" s="1">
        <v>2524</v>
      </c>
      <c r="F148" s="1">
        <v>3</v>
      </c>
      <c r="G148" s="1">
        <v>3</v>
      </c>
      <c r="H148" s="1">
        <v>3</v>
      </c>
      <c r="I148" s="4" t="s">
        <v>1006</v>
      </c>
      <c r="J148" s="4" t="s">
        <v>13</v>
      </c>
      <c r="K148" s="4" t="s">
        <v>1424</v>
      </c>
    </row>
    <row r="149" spans="1:11" x14ac:dyDescent="0.25">
      <c r="A149" s="1">
        <v>2430</v>
      </c>
      <c r="B149" s="4" t="s">
        <v>4329</v>
      </c>
      <c r="C149" s="3">
        <v>5750000</v>
      </c>
      <c r="D149" s="4" t="s">
        <v>11</v>
      </c>
      <c r="E149" s="1">
        <v>3753</v>
      </c>
      <c r="F149" s="1">
        <v>6</v>
      </c>
      <c r="G149" s="1">
        <v>6</v>
      </c>
      <c r="H149" s="1">
        <v>6</v>
      </c>
      <c r="I149" s="4" t="s">
        <v>198</v>
      </c>
      <c r="J149" s="4" t="s">
        <v>13</v>
      </c>
      <c r="K149" s="4" t="s">
        <v>4330</v>
      </c>
    </row>
    <row r="150" spans="1:11" x14ac:dyDescent="0.25">
      <c r="A150" s="1">
        <v>3199</v>
      </c>
      <c r="B150" s="4" t="s">
        <v>4315</v>
      </c>
      <c r="C150" s="3">
        <v>5750000</v>
      </c>
      <c r="D150" s="4" t="s">
        <v>11</v>
      </c>
      <c r="E150" s="1">
        <v>3059</v>
      </c>
      <c r="F150" s="1">
        <v>5</v>
      </c>
      <c r="G150" s="1">
        <v>5</v>
      </c>
      <c r="H150" s="1">
        <v>5</v>
      </c>
      <c r="I150" s="4"/>
      <c r="J150" s="4" t="s">
        <v>13</v>
      </c>
      <c r="K150" s="4" t="s">
        <v>5512</v>
      </c>
    </row>
    <row r="151" spans="1:11" x14ac:dyDescent="0.25">
      <c r="A151" s="1">
        <v>2567</v>
      </c>
      <c r="B151" s="4" t="s">
        <v>4556</v>
      </c>
      <c r="C151" s="3">
        <v>5700000</v>
      </c>
      <c r="D151" s="4" t="s">
        <v>31</v>
      </c>
      <c r="E151" s="1">
        <v>2482</v>
      </c>
      <c r="F151" s="1">
        <v>3</v>
      </c>
      <c r="G151" s="1">
        <v>3</v>
      </c>
      <c r="H151" s="1">
        <v>3</v>
      </c>
      <c r="I151" s="4" t="s">
        <v>4557</v>
      </c>
      <c r="J151" s="4" t="s">
        <v>13</v>
      </c>
      <c r="K151" s="4" t="s">
        <v>4558</v>
      </c>
    </row>
    <row r="152" spans="1:11" x14ac:dyDescent="0.25">
      <c r="A152" s="1">
        <v>3470</v>
      </c>
      <c r="B152" s="4" t="s">
        <v>5865</v>
      </c>
      <c r="C152" s="3">
        <v>5700000</v>
      </c>
      <c r="D152" s="4" t="s">
        <v>11</v>
      </c>
      <c r="E152" s="1">
        <v>2750</v>
      </c>
      <c r="F152" s="1">
        <v>5</v>
      </c>
      <c r="G152" s="1">
        <v>5</v>
      </c>
      <c r="H152" s="1">
        <v>5</v>
      </c>
      <c r="I152" s="4"/>
      <c r="J152" s="4" t="s">
        <v>13</v>
      </c>
      <c r="K152" s="4" t="s">
        <v>5866</v>
      </c>
    </row>
    <row r="153" spans="1:11" x14ac:dyDescent="0.25">
      <c r="A153" s="1">
        <v>3304</v>
      </c>
      <c r="B153" s="4" t="s">
        <v>1517</v>
      </c>
      <c r="C153" s="3">
        <v>5695000</v>
      </c>
      <c r="D153" s="4" t="s">
        <v>11</v>
      </c>
      <c r="E153" s="1">
        <v>3110</v>
      </c>
      <c r="F153" s="1">
        <v>4</v>
      </c>
      <c r="G153" s="1">
        <v>4</v>
      </c>
      <c r="H153" s="1">
        <v>4</v>
      </c>
      <c r="I153" s="4" t="s">
        <v>198</v>
      </c>
      <c r="J153" s="4" t="s">
        <v>13</v>
      </c>
      <c r="K153" s="4" t="s">
        <v>5659</v>
      </c>
    </row>
    <row r="154" spans="1:11" x14ac:dyDescent="0.25">
      <c r="A154" s="1">
        <v>2937</v>
      </c>
      <c r="B154" s="4" t="s">
        <v>5141</v>
      </c>
      <c r="C154" s="3">
        <v>5650000</v>
      </c>
      <c r="D154" s="4" t="s">
        <v>11</v>
      </c>
      <c r="E154" s="1">
        <v>2753</v>
      </c>
      <c r="F154" s="1">
        <v>4</v>
      </c>
      <c r="G154" s="1">
        <v>4</v>
      </c>
      <c r="H154" s="1">
        <v>4</v>
      </c>
      <c r="I154" s="4" t="s">
        <v>550</v>
      </c>
      <c r="J154" s="4" t="s">
        <v>13</v>
      </c>
      <c r="K154" s="4" t="s">
        <v>5142</v>
      </c>
    </row>
    <row r="155" spans="1:11" x14ac:dyDescent="0.25">
      <c r="A155" s="1">
        <v>3133</v>
      </c>
      <c r="B155" s="4" t="s">
        <v>5361</v>
      </c>
      <c r="C155" s="3">
        <v>5600000</v>
      </c>
      <c r="D155" s="4" t="s">
        <v>16</v>
      </c>
      <c r="E155" s="1">
        <v>2509</v>
      </c>
      <c r="F155" s="1">
        <v>4</v>
      </c>
      <c r="G155" s="1">
        <v>4</v>
      </c>
      <c r="H155" s="1">
        <v>4</v>
      </c>
      <c r="I155" s="4" t="s">
        <v>48</v>
      </c>
      <c r="J155" s="4" t="s">
        <v>13</v>
      </c>
      <c r="K155" s="4" t="s">
        <v>5424</v>
      </c>
    </row>
    <row r="156" spans="1:11" x14ac:dyDescent="0.25">
      <c r="A156" s="1">
        <v>21</v>
      </c>
      <c r="B156" s="4" t="s">
        <v>71</v>
      </c>
      <c r="C156" s="3">
        <v>5500000</v>
      </c>
      <c r="D156" s="4" t="s">
        <v>11</v>
      </c>
      <c r="E156" s="1">
        <v>3016</v>
      </c>
      <c r="F156" s="1">
        <v>4</v>
      </c>
      <c r="G156" s="1">
        <v>4</v>
      </c>
      <c r="H156" s="1">
        <v>4</v>
      </c>
      <c r="I156" s="4" t="s">
        <v>72</v>
      </c>
      <c r="J156" s="4" t="s">
        <v>13</v>
      </c>
      <c r="K156" s="4" t="s">
        <v>73</v>
      </c>
    </row>
    <row r="157" spans="1:11" x14ac:dyDescent="0.25">
      <c r="A157" s="1">
        <v>151</v>
      </c>
      <c r="B157" s="4" t="s">
        <v>384</v>
      </c>
      <c r="C157" s="3">
        <v>5500000</v>
      </c>
      <c r="D157" s="4" t="s">
        <v>11</v>
      </c>
      <c r="E157" s="1">
        <v>3674</v>
      </c>
      <c r="F157" s="1">
        <v>4</v>
      </c>
      <c r="G157" s="1">
        <v>4</v>
      </c>
      <c r="H157" s="1">
        <v>4</v>
      </c>
      <c r="I157" s="4" t="s">
        <v>80</v>
      </c>
      <c r="J157" s="4" t="s">
        <v>13</v>
      </c>
      <c r="K157" s="4" t="s">
        <v>385</v>
      </c>
    </row>
    <row r="158" spans="1:11" x14ac:dyDescent="0.25">
      <c r="A158" s="1">
        <v>623</v>
      </c>
      <c r="B158" s="4" t="s">
        <v>547</v>
      </c>
      <c r="C158" s="3">
        <v>5500000</v>
      </c>
      <c r="D158" s="4" t="s">
        <v>11</v>
      </c>
      <c r="E158" s="1">
        <v>4666</v>
      </c>
      <c r="F158" s="1">
        <v>7</v>
      </c>
      <c r="G158" s="1">
        <v>7</v>
      </c>
      <c r="H158" s="1">
        <v>7</v>
      </c>
      <c r="I158" s="4" t="s">
        <v>115</v>
      </c>
      <c r="J158" s="4" t="s">
        <v>13</v>
      </c>
      <c r="K158" s="4" t="s">
        <v>1372</v>
      </c>
    </row>
    <row r="159" spans="1:11" x14ac:dyDescent="0.25">
      <c r="A159" s="1">
        <v>1087</v>
      </c>
      <c r="B159" s="4" t="s">
        <v>2191</v>
      </c>
      <c r="C159" s="3">
        <v>5500000</v>
      </c>
      <c r="D159" s="4" t="s">
        <v>11</v>
      </c>
      <c r="E159" s="1">
        <v>5453</v>
      </c>
      <c r="F159" s="1">
        <v>6</v>
      </c>
      <c r="G159" s="1">
        <v>6</v>
      </c>
      <c r="H159" s="1">
        <v>6</v>
      </c>
      <c r="I159" s="4" t="s">
        <v>364</v>
      </c>
      <c r="J159" s="4" t="s">
        <v>45</v>
      </c>
      <c r="K159" s="4" t="s">
        <v>2192</v>
      </c>
    </row>
    <row r="160" spans="1:11" x14ac:dyDescent="0.25">
      <c r="A160" s="1">
        <v>1347</v>
      </c>
      <c r="B160" s="4" t="s">
        <v>444</v>
      </c>
      <c r="C160" s="3">
        <v>5500000</v>
      </c>
      <c r="D160" s="4" t="s">
        <v>16</v>
      </c>
      <c r="E160" s="1">
        <v>1973</v>
      </c>
      <c r="F160" s="1">
        <v>3</v>
      </c>
      <c r="G160" s="1">
        <v>3</v>
      </c>
      <c r="H160" s="1">
        <v>3</v>
      </c>
      <c r="I160" s="4" t="s">
        <v>550</v>
      </c>
      <c r="J160" s="4" t="s">
        <v>13</v>
      </c>
      <c r="K160" s="4" t="s">
        <v>2601</v>
      </c>
    </row>
    <row r="161" spans="1:11" x14ac:dyDescent="0.25">
      <c r="A161" s="1">
        <v>1382</v>
      </c>
      <c r="B161" s="4" t="s">
        <v>2662</v>
      </c>
      <c r="C161" s="3">
        <v>5500000</v>
      </c>
      <c r="D161" s="4" t="s">
        <v>16</v>
      </c>
      <c r="E161" s="1">
        <v>2497</v>
      </c>
      <c r="F161" s="1">
        <v>3</v>
      </c>
      <c r="G161" s="1">
        <v>3</v>
      </c>
      <c r="H161" s="1">
        <v>3</v>
      </c>
      <c r="I161" s="4" t="s">
        <v>2663</v>
      </c>
      <c r="J161" s="4" t="s">
        <v>13</v>
      </c>
      <c r="K161" s="4" t="s">
        <v>2664</v>
      </c>
    </row>
    <row r="162" spans="1:11" x14ac:dyDescent="0.25">
      <c r="A162" s="1">
        <v>1422</v>
      </c>
      <c r="B162" s="4" t="s">
        <v>2727</v>
      </c>
      <c r="C162" s="3">
        <v>5500000</v>
      </c>
      <c r="D162" s="4" t="s">
        <v>11</v>
      </c>
      <c r="E162" s="1">
        <v>4227</v>
      </c>
      <c r="F162" s="1">
        <v>9</v>
      </c>
      <c r="G162" s="1">
        <v>9</v>
      </c>
      <c r="H162" s="1">
        <v>9</v>
      </c>
      <c r="I162" s="4"/>
      <c r="J162" s="4" t="s">
        <v>13</v>
      </c>
      <c r="K162" s="4" t="s">
        <v>2728</v>
      </c>
    </row>
    <row r="163" spans="1:11" x14ac:dyDescent="0.25">
      <c r="A163" s="1">
        <v>1877</v>
      </c>
      <c r="B163" s="4" t="s">
        <v>3436</v>
      </c>
      <c r="C163" s="3">
        <v>5500000</v>
      </c>
      <c r="D163" s="4" t="s">
        <v>11</v>
      </c>
      <c r="E163" s="1">
        <v>4292</v>
      </c>
      <c r="F163" s="1">
        <v>6</v>
      </c>
      <c r="G163" s="1">
        <v>6</v>
      </c>
      <c r="H163" s="1">
        <v>6</v>
      </c>
      <c r="I163" s="4" t="s">
        <v>322</v>
      </c>
      <c r="J163" s="4" t="s">
        <v>13</v>
      </c>
      <c r="K163" s="4" t="s">
        <v>3437</v>
      </c>
    </row>
    <row r="164" spans="1:11" x14ac:dyDescent="0.25">
      <c r="A164" s="1">
        <v>2013</v>
      </c>
      <c r="B164" s="4" t="s">
        <v>1578</v>
      </c>
      <c r="C164" s="3">
        <v>5500000</v>
      </c>
      <c r="D164" s="4" t="s">
        <v>11</v>
      </c>
      <c r="E164" s="1">
        <v>4273</v>
      </c>
      <c r="F164" s="1">
        <v>6</v>
      </c>
      <c r="G164" s="1">
        <v>6</v>
      </c>
      <c r="H164" s="1">
        <v>6</v>
      </c>
      <c r="I164" s="4"/>
      <c r="J164" s="4" t="s">
        <v>13</v>
      </c>
      <c r="K164" s="4" t="s">
        <v>3646</v>
      </c>
    </row>
    <row r="165" spans="1:11" x14ac:dyDescent="0.25">
      <c r="A165" s="1">
        <v>2603</v>
      </c>
      <c r="B165" s="4" t="s">
        <v>4617</v>
      </c>
      <c r="C165" s="3">
        <v>5500000</v>
      </c>
      <c r="D165" s="4" t="s">
        <v>31</v>
      </c>
      <c r="E165" s="1">
        <v>1866</v>
      </c>
      <c r="F165" s="1">
        <v>2</v>
      </c>
      <c r="G165" s="1">
        <v>2</v>
      </c>
      <c r="H165" s="1">
        <v>2</v>
      </c>
      <c r="I165" s="4" t="s">
        <v>1538</v>
      </c>
      <c r="J165" s="4" t="s">
        <v>13</v>
      </c>
      <c r="K165" s="4" t="s">
        <v>4618</v>
      </c>
    </row>
    <row r="166" spans="1:11" x14ac:dyDescent="0.25">
      <c r="A166" s="1">
        <v>2658</v>
      </c>
      <c r="B166" s="4" t="s">
        <v>4698</v>
      </c>
      <c r="C166" s="3">
        <v>5500000</v>
      </c>
      <c r="D166" s="4" t="s">
        <v>16</v>
      </c>
      <c r="E166" s="1">
        <v>2651</v>
      </c>
      <c r="F166" s="1">
        <v>4</v>
      </c>
      <c r="G166" s="1">
        <v>4</v>
      </c>
      <c r="H166" s="1">
        <v>4</v>
      </c>
      <c r="I166" s="4" t="s">
        <v>4699</v>
      </c>
      <c r="J166" s="4" t="s">
        <v>13</v>
      </c>
      <c r="K166" s="4" t="s">
        <v>4700</v>
      </c>
    </row>
    <row r="167" spans="1:11" x14ac:dyDescent="0.25">
      <c r="A167" s="1">
        <v>3459</v>
      </c>
      <c r="B167" s="4" t="s">
        <v>5807</v>
      </c>
      <c r="C167" s="3">
        <v>5500000</v>
      </c>
      <c r="D167" s="4" t="s">
        <v>31</v>
      </c>
      <c r="E167" s="1">
        <v>1409</v>
      </c>
      <c r="F167" s="1">
        <v>2</v>
      </c>
      <c r="G167" s="1">
        <v>2</v>
      </c>
      <c r="H167" s="1">
        <v>2</v>
      </c>
      <c r="I167" s="4" t="s">
        <v>828</v>
      </c>
      <c r="J167" s="4" t="s">
        <v>13</v>
      </c>
      <c r="K167" s="4" t="s">
        <v>5804</v>
      </c>
    </row>
    <row r="168" spans="1:11" x14ac:dyDescent="0.25">
      <c r="A168" s="1">
        <v>176</v>
      </c>
      <c r="B168" s="4" t="s">
        <v>444</v>
      </c>
      <c r="C168" s="3">
        <v>5450000</v>
      </c>
      <c r="D168" s="4" t="s">
        <v>16</v>
      </c>
      <c r="E168" s="1">
        <v>1920</v>
      </c>
      <c r="F168" s="1">
        <v>3</v>
      </c>
      <c r="G168" s="1">
        <v>3</v>
      </c>
      <c r="H168" s="1">
        <v>3</v>
      </c>
      <c r="I168" s="4"/>
      <c r="J168" s="4" t="s">
        <v>13</v>
      </c>
      <c r="K168" s="4" t="s">
        <v>445</v>
      </c>
    </row>
    <row r="169" spans="1:11" x14ac:dyDescent="0.25">
      <c r="A169" s="1">
        <v>651</v>
      </c>
      <c r="B169" s="4" t="s">
        <v>1425</v>
      </c>
      <c r="C169" s="3">
        <v>5450000</v>
      </c>
      <c r="D169" s="4" t="s">
        <v>16</v>
      </c>
      <c r="E169" s="1">
        <v>1650</v>
      </c>
      <c r="F169" s="1">
        <v>2</v>
      </c>
      <c r="G169" s="1">
        <v>2</v>
      </c>
      <c r="H169" s="1">
        <v>2</v>
      </c>
      <c r="I169" s="4" t="s">
        <v>1426</v>
      </c>
      <c r="J169" s="4" t="s">
        <v>13</v>
      </c>
      <c r="K169" s="4" t="s">
        <v>1427</v>
      </c>
    </row>
    <row r="170" spans="1:11" x14ac:dyDescent="0.25">
      <c r="A170" s="1">
        <v>2472</v>
      </c>
      <c r="B170" s="4" t="s">
        <v>4409</v>
      </c>
      <c r="C170" s="3">
        <v>5450000</v>
      </c>
      <c r="D170" s="4" t="s">
        <v>11</v>
      </c>
      <c r="E170" s="1">
        <v>2842</v>
      </c>
      <c r="F170" s="1">
        <v>3</v>
      </c>
      <c r="G170" s="1">
        <v>3</v>
      </c>
      <c r="H170" s="1">
        <v>3</v>
      </c>
      <c r="I170" s="4"/>
      <c r="J170" s="4" t="s">
        <v>13</v>
      </c>
      <c r="K170" s="4" t="s">
        <v>4410</v>
      </c>
    </row>
    <row r="171" spans="1:11" x14ac:dyDescent="0.25">
      <c r="A171" s="1">
        <v>3163</v>
      </c>
      <c r="B171" s="4" t="s">
        <v>5465</v>
      </c>
      <c r="C171" s="3">
        <v>5395000</v>
      </c>
      <c r="D171" s="4" t="s">
        <v>16</v>
      </c>
      <c r="E171" s="1">
        <v>1845</v>
      </c>
      <c r="F171" s="1">
        <v>3</v>
      </c>
      <c r="G171" s="1">
        <v>3</v>
      </c>
      <c r="H171" s="1">
        <v>3</v>
      </c>
      <c r="I171" s="4"/>
      <c r="J171" s="4" t="s">
        <v>13</v>
      </c>
      <c r="K171" s="4" t="s">
        <v>5466</v>
      </c>
    </row>
    <row r="172" spans="1:11" x14ac:dyDescent="0.25">
      <c r="A172" s="1">
        <v>753</v>
      </c>
      <c r="B172" s="4" t="s">
        <v>1602</v>
      </c>
      <c r="C172" s="3">
        <v>5350000</v>
      </c>
      <c r="D172" s="4" t="s">
        <v>11</v>
      </c>
      <c r="E172" s="1">
        <v>2710</v>
      </c>
      <c r="F172" s="1">
        <v>4</v>
      </c>
      <c r="G172" s="1">
        <v>4</v>
      </c>
      <c r="H172" s="1">
        <v>4</v>
      </c>
      <c r="I172" s="4"/>
      <c r="J172" s="4" t="s">
        <v>13</v>
      </c>
      <c r="K172" s="4" t="s">
        <v>1603</v>
      </c>
    </row>
    <row r="173" spans="1:11" x14ac:dyDescent="0.25">
      <c r="A173" s="1">
        <v>3026</v>
      </c>
      <c r="B173" s="4" t="s">
        <v>5256</v>
      </c>
      <c r="C173" s="3">
        <v>5295000</v>
      </c>
      <c r="D173" s="4" t="s">
        <v>156</v>
      </c>
      <c r="E173" s="1">
        <v>2807</v>
      </c>
      <c r="F173" s="1">
        <v>4</v>
      </c>
      <c r="G173" s="1">
        <v>4</v>
      </c>
      <c r="H173" s="1">
        <v>4</v>
      </c>
      <c r="I173" s="4" t="s">
        <v>907</v>
      </c>
      <c r="J173" s="4" t="s">
        <v>13</v>
      </c>
      <c r="K173" s="4" t="s">
        <v>5257</v>
      </c>
    </row>
    <row r="174" spans="1:11" x14ac:dyDescent="0.25">
      <c r="A174" s="1">
        <v>3476</v>
      </c>
      <c r="B174" s="4" t="s">
        <v>4476</v>
      </c>
      <c r="C174" s="3">
        <v>5275000</v>
      </c>
      <c r="D174" s="4" t="s">
        <v>16</v>
      </c>
      <c r="E174" s="1">
        <v>1749</v>
      </c>
      <c r="F174" s="1">
        <v>3</v>
      </c>
      <c r="G174" s="1">
        <v>3</v>
      </c>
      <c r="H174" s="1">
        <v>3</v>
      </c>
      <c r="I174" s="4" t="s">
        <v>376</v>
      </c>
      <c r="J174" s="4" t="s">
        <v>13</v>
      </c>
      <c r="K174" s="4" t="s">
        <v>5875</v>
      </c>
    </row>
    <row r="175" spans="1:11" x14ac:dyDescent="0.25">
      <c r="A175" s="1">
        <v>51</v>
      </c>
      <c r="B175" s="4" t="s">
        <v>146</v>
      </c>
      <c r="C175" s="3">
        <v>5250000</v>
      </c>
      <c r="D175" s="4" t="s">
        <v>16</v>
      </c>
      <c r="E175" s="1">
        <v>2299</v>
      </c>
      <c r="F175" s="1">
        <v>3</v>
      </c>
      <c r="G175" s="1">
        <v>3</v>
      </c>
      <c r="H175" s="1">
        <v>3</v>
      </c>
      <c r="I175" s="4"/>
      <c r="J175" s="4" t="s">
        <v>13</v>
      </c>
      <c r="K175" s="4" t="s">
        <v>147</v>
      </c>
    </row>
    <row r="176" spans="1:11" x14ac:dyDescent="0.25">
      <c r="A176" s="1">
        <v>141</v>
      </c>
      <c r="B176" s="4" t="s">
        <v>363</v>
      </c>
      <c r="C176" s="3">
        <v>5250000</v>
      </c>
      <c r="D176" s="4" t="s">
        <v>11</v>
      </c>
      <c r="E176" s="1">
        <v>4745</v>
      </c>
      <c r="F176" s="1">
        <v>7</v>
      </c>
      <c r="G176" s="1">
        <v>7</v>
      </c>
      <c r="H176" s="1">
        <v>7</v>
      </c>
      <c r="I176" s="4" t="s">
        <v>364</v>
      </c>
      <c r="J176" s="4" t="s">
        <v>45</v>
      </c>
      <c r="K176" s="4" t="s">
        <v>365</v>
      </c>
    </row>
    <row r="177" spans="1:11" x14ac:dyDescent="0.25">
      <c r="A177" s="1">
        <v>628</v>
      </c>
      <c r="B177" s="4" t="s">
        <v>1381</v>
      </c>
      <c r="C177" s="3">
        <v>5250000</v>
      </c>
      <c r="D177" s="4" t="s">
        <v>16</v>
      </c>
      <c r="E177" s="1">
        <v>2026</v>
      </c>
      <c r="F177" s="1">
        <v>3</v>
      </c>
      <c r="G177" s="1">
        <v>3</v>
      </c>
      <c r="H177" s="1">
        <v>3</v>
      </c>
      <c r="I177" s="4" t="s">
        <v>1006</v>
      </c>
      <c r="J177" s="4" t="s">
        <v>13</v>
      </c>
      <c r="K177" s="4" t="s">
        <v>1382</v>
      </c>
    </row>
    <row r="178" spans="1:11" x14ac:dyDescent="0.25">
      <c r="A178" s="1">
        <v>800</v>
      </c>
      <c r="B178" s="4" t="s">
        <v>88</v>
      </c>
      <c r="C178" s="3">
        <v>5250000</v>
      </c>
      <c r="D178" s="4" t="s">
        <v>11</v>
      </c>
      <c r="E178" s="1">
        <v>3782</v>
      </c>
      <c r="F178" s="1">
        <v>8</v>
      </c>
      <c r="G178" s="1">
        <v>8</v>
      </c>
      <c r="H178" s="1">
        <v>8</v>
      </c>
      <c r="I178" s="4" t="s">
        <v>89</v>
      </c>
      <c r="J178" s="4" t="s">
        <v>13</v>
      </c>
      <c r="K178" s="4" t="s">
        <v>90</v>
      </c>
    </row>
    <row r="179" spans="1:11" x14ac:dyDescent="0.25">
      <c r="A179" s="1">
        <v>2231</v>
      </c>
      <c r="B179" s="4" t="s">
        <v>4014</v>
      </c>
      <c r="C179" s="3">
        <v>5250000</v>
      </c>
      <c r="D179" s="4" t="s">
        <v>11</v>
      </c>
      <c r="E179" s="1">
        <v>3092</v>
      </c>
      <c r="F179" s="1">
        <v>5</v>
      </c>
      <c r="G179" s="1">
        <v>5</v>
      </c>
      <c r="H179" s="1">
        <v>5</v>
      </c>
      <c r="I179" s="4" t="s">
        <v>72</v>
      </c>
      <c r="J179" s="4" t="s">
        <v>13</v>
      </c>
      <c r="K179" s="4" t="s">
        <v>4015</v>
      </c>
    </row>
    <row r="180" spans="1:11" x14ac:dyDescent="0.25">
      <c r="A180" s="1">
        <v>2557</v>
      </c>
      <c r="B180" s="4" t="s">
        <v>4543</v>
      </c>
      <c r="C180" s="3">
        <v>5250000</v>
      </c>
      <c r="D180" s="4" t="s">
        <v>11</v>
      </c>
      <c r="E180" s="1">
        <v>4386</v>
      </c>
      <c r="F180" s="1">
        <v>5</v>
      </c>
      <c r="G180" s="1">
        <v>5</v>
      </c>
      <c r="H180" s="1">
        <v>5</v>
      </c>
      <c r="I180" s="4" t="s">
        <v>364</v>
      </c>
      <c r="J180" s="4" t="s">
        <v>45</v>
      </c>
      <c r="K180" s="4" t="s">
        <v>4544</v>
      </c>
    </row>
    <row r="181" spans="1:11" x14ac:dyDescent="0.25">
      <c r="A181" s="1">
        <v>3129</v>
      </c>
      <c r="B181" s="4" t="s">
        <v>5415</v>
      </c>
      <c r="C181" s="3">
        <v>5250000</v>
      </c>
      <c r="D181" s="4" t="s">
        <v>11</v>
      </c>
      <c r="E181" s="1">
        <v>4144</v>
      </c>
      <c r="F181" s="1">
        <v>6</v>
      </c>
      <c r="G181" s="1">
        <v>6</v>
      </c>
      <c r="H181" s="1">
        <v>6</v>
      </c>
      <c r="I181" s="4" t="s">
        <v>5416</v>
      </c>
      <c r="J181" s="4" t="s">
        <v>13</v>
      </c>
      <c r="K181" s="4" t="s">
        <v>5417</v>
      </c>
    </row>
    <row r="182" spans="1:11" x14ac:dyDescent="0.25">
      <c r="A182" s="1">
        <v>3183</v>
      </c>
      <c r="B182" s="4" t="s">
        <v>5489</v>
      </c>
      <c r="C182" s="3">
        <v>5250000</v>
      </c>
      <c r="D182" s="4" t="s">
        <v>16</v>
      </c>
      <c r="E182" s="1">
        <v>2456</v>
      </c>
      <c r="F182" s="1">
        <v>4</v>
      </c>
      <c r="G182" s="1">
        <v>4</v>
      </c>
      <c r="H182" s="1">
        <v>4</v>
      </c>
      <c r="I182" s="4" t="s">
        <v>454</v>
      </c>
      <c r="J182" s="4" t="s">
        <v>13</v>
      </c>
      <c r="K182" s="4" t="s">
        <v>5490</v>
      </c>
    </row>
    <row r="183" spans="1:11" x14ac:dyDescent="0.25">
      <c r="A183" s="1">
        <v>3336</v>
      </c>
      <c r="B183" s="4" t="s">
        <v>5704</v>
      </c>
      <c r="C183" s="3">
        <v>5250000</v>
      </c>
      <c r="D183" s="4" t="s">
        <v>11</v>
      </c>
      <c r="E183" s="1">
        <v>3108</v>
      </c>
      <c r="F183" s="1">
        <v>8</v>
      </c>
      <c r="G183" s="1">
        <v>8</v>
      </c>
      <c r="H183" s="1">
        <v>8</v>
      </c>
      <c r="I183" s="4" t="s">
        <v>72</v>
      </c>
      <c r="J183" s="4" t="s">
        <v>13</v>
      </c>
      <c r="K183" s="4" t="s">
        <v>5705</v>
      </c>
    </row>
    <row r="184" spans="1:11" x14ac:dyDescent="0.25">
      <c r="A184" s="1">
        <v>835</v>
      </c>
      <c r="B184" s="4" t="s">
        <v>202</v>
      </c>
      <c r="C184" s="3">
        <v>5100000</v>
      </c>
      <c r="D184" s="4" t="s">
        <v>11</v>
      </c>
      <c r="E184" s="1">
        <v>4459</v>
      </c>
      <c r="F184" s="1">
        <v>7</v>
      </c>
      <c r="G184" s="1">
        <v>7</v>
      </c>
      <c r="H184" s="1">
        <v>7</v>
      </c>
      <c r="I184" s="4"/>
      <c r="J184" s="4" t="s">
        <v>13</v>
      </c>
      <c r="K184" s="4" t="s">
        <v>1741</v>
      </c>
    </row>
    <row r="185" spans="1:11" x14ac:dyDescent="0.25">
      <c r="A185" s="1">
        <v>2211</v>
      </c>
      <c r="B185" s="4" t="s">
        <v>2731</v>
      </c>
      <c r="C185" s="3">
        <v>5000000</v>
      </c>
      <c r="D185" s="4" t="s">
        <v>11</v>
      </c>
      <c r="E185" s="1">
        <v>4980</v>
      </c>
      <c r="F185" s="1">
        <v>6</v>
      </c>
      <c r="G185" s="1">
        <v>6</v>
      </c>
      <c r="H185" s="1">
        <v>6</v>
      </c>
      <c r="I185" s="4"/>
      <c r="J185" s="4" t="s">
        <v>13</v>
      </c>
      <c r="K185" s="4" t="s">
        <v>2732</v>
      </c>
    </row>
    <row r="186" spans="1:11" x14ac:dyDescent="0.25">
      <c r="A186" s="1">
        <v>2625</v>
      </c>
      <c r="B186" s="4" t="s">
        <v>1194</v>
      </c>
      <c r="C186" s="3">
        <v>5000000</v>
      </c>
      <c r="D186" s="4" t="s">
        <v>11</v>
      </c>
      <c r="E186" s="1">
        <v>5156</v>
      </c>
      <c r="F186" s="1">
        <v>6</v>
      </c>
      <c r="G186" s="1">
        <v>6</v>
      </c>
      <c r="H186" s="1">
        <v>6</v>
      </c>
      <c r="I186" s="4" t="s">
        <v>1857</v>
      </c>
      <c r="J186" s="4" t="s">
        <v>184</v>
      </c>
      <c r="K186" s="4" t="s">
        <v>4644</v>
      </c>
    </row>
    <row r="187" spans="1:11" x14ac:dyDescent="0.25">
      <c r="A187" s="1">
        <v>2923</v>
      </c>
      <c r="B187" s="4" t="s">
        <v>5119</v>
      </c>
      <c r="C187" s="3">
        <v>5000000</v>
      </c>
      <c r="D187" s="4" t="s">
        <v>16</v>
      </c>
      <c r="E187" s="1">
        <v>2248</v>
      </c>
      <c r="F187" s="1">
        <v>4</v>
      </c>
      <c r="G187" s="1">
        <v>4</v>
      </c>
      <c r="H187" s="1">
        <v>4</v>
      </c>
      <c r="I187" s="4" t="s">
        <v>5120</v>
      </c>
      <c r="J187" s="4" t="s">
        <v>13</v>
      </c>
      <c r="K187" s="4" t="s">
        <v>5121</v>
      </c>
    </row>
    <row r="188" spans="1:11" x14ac:dyDescent="0.25">
      <c r="A188" s="1">
        <v>2932</v>
      </c>
      <c r="B188" s="4" t="s">
        <v>5132</v>
      </c>
      <c r="C188" s="3">
        <v>5000000</v>
      </c>
      <c r="D188" s="4" t="s">
        <v>11</v>
      </c>
      <c r="E188" s="1">
        <v>2332</v>
      </c>
      <c r="F188" s="1">
        <v>4</v>
      </c>
      <c r="G188" s="1">
        <v>4</v>
      </c>
      <c r="H188" s="1">
        <v>4</v>
      </c>
      <c r="I188" s="4"/>
      <c r="J188" s="4" t="s">
        <v>72</v>
      </c>
      <c r="K188" s="4" t="s">
        <v>5133</v>
      </c>
    </row>
    <row r="189" spans="1:11" x14ac:dyDescent="0.25">
      <c r="A189" s="1">
        <v>2935</v>
      </c>
      <c r="B189" s="4" t="s">
        <v>777</v>
      </c>
      <c r="C189" s="3">
        <v>5000000</v>
      </c>
      <c r="D189" s="4" t="s">
        <v>11</v>
      </c>
      <c r="E189" s="1">
        <v>7879</v>
      </c>
      <c r="F189" s="1">
        <v>6</v>
      </c>
      <c r="G189" s="1">
        <v>6</v>
      </c>
      <c r="H189" s="1">
        <v>6</v>
      </c>
      <c r="I189" s="4"/>
      <c r="J189" s="4" t="s">
        <v>45</v>
      </c>
      <c r="K189" s="4" t="s">
        <v>5138</v>
      </c>
    </row>
    <row r="190" spans="1:11" x14ac:dyDescent="0.25">
      <c r="A190" s="1">
        <v>3084</v>
      </c>
      <c r="B190" s="4" t="s">
        <v>3217</v>
      </c>
      <c r="C190" s="3">
        <v>5000000</v>
      </c>
      <c r="D190" s="4" t="s">
        <v>156</v>
      </c>
      <c r="E190" s="1">
        <v>4004</v>
      </c>
      <c r="F190" s="1">
        <v>4</v>
      </c>
      <c r="G190" s="1">
        <v>4</v>
      </c>
      <c r="H190" s="1">
        <v>4</v>
      </c>
      <c r="I190" s="4" t="s">
        <v>5339</v>
      </c>
      <c r="J190" s="4" t="s">
        <v>13</v>
      </c>
      <c r="K190" s="4" t="s">
        <v>5340</v>
      </c>
    </row>
    <row r="191" spans="1:11" x14ac:dyDescent="0.25">
      <c r="A191" s="1">
        <v>276</v>
      </c>
      <c r="B191" s="4" t="s">
        <v>670</v>
      </c>
      <c r="C191" s="3">
        <v>4995000</v>
      </c>
      <c r="D191" s="4" t="s">
        <v>11</v>
      </c>
      <c r="E191" s="1">
        <v>3035</v>
      </c>
      <c r="F191" s="1">
        <v>4</v>
      </c>
      <c r="G191" s="1">
        <v>4</v>
      </c>
      <c r="H191" s="1">
        <v>4</v>
      </c>
      <c r="I191" s="4" t="s">
        <v>265</v>
      </c>
      <c r="J191" s="4" t="s">
        <v>13</v>
      </c>
      <c r="K191" s="4" t="s">
        <v>671</v>
      </c>
    </row>
    <row r="192" spans="1:11" x14ac:dyDescent="0.25">
      <c r="A192" s="1">
        <v>3268</v>
      </c>
      <c r="B192" s="4" t="s">
        <v>5608</v>
      </c>
      <c r="C192" s="3">
        <v>4995000</v>
      </c>
      <c r="D192" s="4" t="s">
        <v>11</v>
      </c>
      <c r="E192" s="1">
        <v>8042</v>
      </c>
      <c r="F192" s="1">
        <v>6</v>
      </c>
      <c r="G192" s="1">
        <v>6</v>
      </c>
      <c r="H192" s="1">
        <v>6</v>
      </c>
      <c r="I192" s="4" t="s">
        <v>183</v>
      </c>
      <c r="J192" s="4" t="s">
        <v>184</v>
      </c>
      <c r="K192" s="4" t="s">
        <v>5609</v>
      </c>
    </row>
    <row r="193" spans="1:11" x14ac:dyDescent="0.25">
      <c r="A193" s="1">
        <v>663</v>
      </c>
      <c r="B193" s="4" t="s">
        <v>1446</v>
      </c>
      <c r="C193" s="3">
        <v>4950000</v>
      </c>
      <c r="D193" s="4" t="s">
        <v>16</v>
      </c>
      <c r="E193" s="1">
        <v>2817</v>
      </c>
      <c r="F193" s="1">
        <v>6</v>
      </c>
      <c r="G193" s="1">
        <v>6</v>
      </c>
      <c r="H193" s="1">
        <v>6</v>
      </c>
      <c r="I193" s="4" t="s">
        <v>1447</v>
      </c>
      <c r="J193" s="4" t="s">
        <v>13</v>
      </c>
      <c r="K193" s="4" t="s">
        <v>1448</v>
      </c>
    </row>
    <row r="194" spans="1:11" x14ac:dyDescent="0.25">
      <c r="A194" s="1">
        <v>1022</v>
      </c>
      <c r="B194" s="4" t="s">
        <v>2079</v>
      </c>
      <c r="C194" s="3">
        <v>4950000</v>
      </c>
      <c r="D194" s="4" t="s">
        <v>11</v>
      </c>
      <c r="E194" s="1">
        <v>4482</v>
      </c>
      <c r="F194" s="1">
        <v>7</v>
      </c>
      <c r="G194" s="1">
        <v>7</v>
      </c>
      <c r="H194" s="1">
        <v>7</v>
      </c>
      <c r="I194" s="4" t="s">
        <v>1182</v>
      </c>
      <c r="J194" s="4" t="s">
        <v>13</v>
      </c>
      <c r="K194" s="4" t="s">
        <v>2080</v>
      </c>
    </row>
    <row r="195" spans="1:11" x14ac:dyDescent="0.25">
      <c r="A195" s="1">
        <v>1063</v>
      </c>
      <c r="B195" s="4" t="s">
        <v>2153</v>
      </c>
      <c r="C195" s="3">
        <v>4950000</v>
      </c>
      <c r="D195" s="4" t="s">
        <v>31</v>
      </c>
      <c r="E195" s="1">
        <v>3330</v>
      </c>
      <c r="F195" s="1">
        <v>3</v>
      </c>
      <c r="G195" s="1">
        <v>3</v>
      </c>
      <c r="H195" s="1">
        <v>3</v>
      </c>
      <c r="I195" s="4" t="s">
        <v>2154</v>
      </c>
      <c r="J195" s="4" t="s">
        <v>13</v>
      </c>
      <c r="K195" s="4" t="s">
        <v>2155</v>
      </c>
    </row>
    <row r="196" spans="1:11" x14ac:dyDescent="0.25">
      <c r="A196" s="1">
        <v>1292</v>
      </c>
      <c r="B196" s="4" t="s">
        <v>691</v>
      </c>
      <c r="C196" s="3">
        <v>4950000</v>
      </c>
      <c r="D196" s="4" t="s">
        <v>11</v>
      </c>
      <c r="E196" s="1">
        <v>7043</v>
      </c>
      <c r="F196" s="1">
        <v>6</v>
      </c>
      <c r="G196" s="1">
        <v>6</v>
      </c>
      <c r="H196" s="1">
        <v>6</v>
      </c>
      <c r="I196" s="4" t="s">
        <v>92</v>
      </c>
      <c r="J196" s="4" t="s">
        <v>45</v>
      </c>
      <c r="K196" s="4" t="s">
        <v>2516</v>
      </c>
    </row>
    <row r="197" spans="1:11" x14ac:dyDescent="0.25">
      <c r="A197" s="1">
        <v>1451</v>
      </c>
      <c r="B197" s="4" t="s">
        <v>2776</v>
      </c>
      <c r="C197" s="3">
        <v>4950000</v>
      </c>
      <c r="D197" s="4" t="s">
        <v>11</v>
      </c>
      <c r="E197" s="1">
        <v>2079</v>
      </c>
      <c r="F197" s="1">
        <v>5</v>
      </c>
      <c r="G197" s="1">
        <v>5</v>
      </c>
      <c r="H197" s="1">
        <v>5</v>
      </c>
      <c r="I197" s="4"/>
      <c r="J197" s="4" t="s">
        <v>13</v>
      </c>
      <c r="K197" s="4" t="s">
        <v>2777</v>
      </c>
    </row>
    <row r="198" spans="1:11" x14ac:dyDescent="0.25">
      <c r="A198" s="1">
        <v>1526</v>
      </c>
      <c r="B198" s="4" t="s">
        <v>2877</v>
      </c>
      <c r="C198" s="3">
        <v>4950000</v>
      </c>
      <c r="D198" s="4" t="s">
        <v>11</v>
      </c>
      <c r="E198" s="1">
        <v>2861</v>
      </c>
      <c r="F198" s="1">
        <v>5</v>
      </c>
      <c r="G198" s="1">
        <v>5</v>
      </c>
      <c r="H198" s="1">
        <v>5</v>
      </c>
      <c r="I198" s="4"/>
      <c r="J198" s="4" t="s">
        <v>13</v>
      </c>
      <c r="K198" s="4" t="s">
        <v>2878</v>
      </c>
    </row>
    <row r="199" spans="1:11" x14ac:dyDescent="0.25">
      <c r="A199" s="1">
        <v>1634</v>
      </c>
      <c r="B199" s="4" t="s">
        <v>3024</v>
      </c>
      <c r="C199" s="3">
        <v>4950000</v>
      </c>
      <c r="D199" s="4" t="s">
        <v>16</v>
      </c>
      <c r="E199" s="1">
        <v>2610</v>
      </c>
      <c r="F199" s="1">
        <v>5</v>
      </c>
      <c r="G199" s="1">
        <v>5</v>
      </c>
      <c r="H199" s="1">
        <v>5</v>
      </c>
      <c r="I199" s="4" t="s">
        <v>63</v>
      </c>
      <c r="J199" s="4" t="s">
        <v>13</v>
      </c>
      <c r="K199" s="4" t="s">
        <v>3025</v>
      </c>
    </row>
    <row r="200" spans="1:11" x14ac:dyDescent="0.25">
      <c r="A200" s="1">
        <v>2554</v>
      </c>
      <c r="B200" s="4" t="s">
        <v>4537</v>
      </c>
      <c r="C200" s="3">
        <v>4950000</v>
      </c>
      <c r="D200" s="4" t="s">
        <v>11</v>
      </c>
      <c r="E200" s="1">
        <v>3908</v>
      </c>
      <c r="F200" s="1">
        <v>4</v>
      </c>
      <c r="G200" s="1">
        <v>4</v>
      </c>
      <c r="H200" s="1">
        <v>4</v>
      </c>
      <c r="I200" s="4" t="s">
        <v>4354</v>
      </c>
      <c r="J200" s="4" t="s">
        <v>13</v>
      </c>
      <c r="K200" s="4" t="s">
        <v>4538</v>
      </c>
    </row>
    <row r="201" spans="1:11" x14ac:dyDescent="0.25">
      <c r="A201" s="1">
        <v>2781</v>
      </c>
      <c r="B201" s="4" t="s">
        <v>4556</v>
      </c>
      <c r="C201" s="3">
        <v>4950000</v>
      </c>
      <c r="D201" s="4" t="s">
        <v>31</v>
      </c>
      <c r="E201" s="1">
        <v>2011</v>
      </c>
      <c r="F201" s="1">
        <v>2</v>
      </c>
      <c r="G201" s="1">
        <v>2</v>
      </c>
      <c r="H201" s="1">
        <v>2</v>
      </c>
      <c r="I201" s="4" t="s">
        <v>4557</v>
      </c>
      <c r="J201" s="4" t="s">
        <v>13</v>
      </c>
      <c r="K201" s="4" t="s">
        <v>4558</v>
      </c>
    </row>
    <row r="202" spans="1:11" x14ac:dyDescent="0.25">
      <c r="A202" s="1">
        <v>2981</v>
      </c>
      <c r="B202" s="4" t="s">
        <v>1633</v>
      </c>
      <c r="C202" s="3">
        <v>4950000</v>
      </c>
      <c r="D202" s="4" t="s">
        <v>11</v>
      </c>
      <c r="E202" s="1">
        <v>4622</v>
      </c>
      <c r="F202" s="1">
        <v>6</v>
      </c>
      <c r="G202" s="1">
        <v>6</v>
      </c>
      <c r="H202" s="1">
        <v>6</v>
      </c>
      <c r="I202" s="4"/>
      <c r="J202" s="4" t="s">
        <v>13</v>
      </c>
      <c r="K202" s="4" t="s">
        <v>5207</v>
      </c>
    </row>
    <row r="203" spans="1:11" x14ac:dyDescent="0.25">
      <c r="A203" s="1">
        <v>3139</v>
      </c>
      <c r="B203" s="4" t="s">
        <v>2966</v>
      </c>
      <c r="C203" s="3">
        <v>4950000</v>
      </c>
      <c r="D203" s="4" t="s">
        <v>31</v>
      </c>
      <c r="E203" s="1">
        <v>1627</v>
      </c>
      <c r="F203" s="1">
        <v>2</v>
      </c>
      <c r="G203" s="1">
        <v>2</v>
      </c>
      <c r="H203" s="1">
        <v>2</v>
      </c>
      <c r="I203" s="4" t="s">
        <v>2967</v>
      </c>
      <c r="J203" s="4" t="s">
        <v>72</v>
      </c>
      <c r="K203" s="4" t="s">
        <v>2968</v>
      </c>
    </row>
    <row r="204" spans="1:11" x14ac:dyDescent="0.25">
      <c r="A204" s="1">
        <v>3321</v>
      </c>
      <c r="B204" s="4" t="s">
        <v>5686</v>
      </c>
      <c r="C204" s="3">
        <v>4950000</v>
      </c>
      <c r="D204" s="4" t="s">
        <v>16</v>
      </c>
      <c r="E204" s="1">
        <v>2097</v>
      </c>
      <c r="F204" s="1">
        <v>3</v>
      </c>
      <c r="G204" s="1">
        <v>3</v>
      </c>
      <c r="H204" s="1">
        <v>3</v>
      </c>
      <c r="I204" s="4" t="s">
        <v>72</v>
      </c>
      <c r="J204" s="4" t="s">
        <v>13</v>
      </c>
      <c r="K204" s="4" t="s">
        <v>5687</v>
      </c>
    </row>
    <row r="205" spans="1:11" x14ac:dyDescent="0.25">
      <c r="A205" s="1">
        <v>3337</v>
      </c>
      <c r="B205" s="4" t="s">
        <v>2929</v>
      </c>
      <c r="C205" s="3">
        <v>4950000</v>
      </c>
      <c r="D205" s="4" t="s">
        <v>11</v>
      </c>
      <c r="E205" s="1">
        <v>4452</v>
      </c>
      <c r="F205" s="1">
        <v>7</v>
      </c>
      <c r="G205" s="1">
        <v>7</v>
      </c>
      <c r="H205" s="1">
        <v>7</v>
      </c>
      <c r="I205" s="4" t="s">
        <v>322</v>
      </c>
      <c r="J205" s="4" t="s">
        <v>13</v>
      </c>
      <c r="K205" s="4" t="s">
        <v>5706</v>
      </c>
    </row>
    <row r="206" spans="1:11" x14ac:dyDescent="0.25">
      <c r="A206" s="1">
        <v>3435</v>
      </c>
      <c r="B206" s="4" t="s">
        <v>2464</v>
      </c>
      <c r="C206" s="3">
        <v>4950000</v>
      </c>
      <c r="D206" s="4" t="s">
        <v>11</v>
      </c>
      <c r="E206" s="1">
        <v>2688</v>
      </c>
      <c r="F206" s="1">
        <v>4</v>
      </c>
      <c r="G206" s="1">
        <v>4</v>
      </c>
      <c r="H206" s="1">
        <v>4</v>
      </c>
      <c r="I206" s="4" t="s">
        <v>198</v>
      </c>
      <c r="J206" s="4" t="s">
        <v>13</v>
      </c>
      <c r="K206" s="4" t="s">
        <v>5822</v>
      </c>
    </row>
    <row r="207" spans="1:11" x14ac:dyDescent="0.25">
      <c r="A207" s="1">
        <v>3448</v>
      </c>
      <c r="B207" s="4" t="s">
        <v>5832</v>
      </c>
      <c r="C207" s="3">
        <v>4950000</v>
      </c>
      <c r="D207" s="4" t="s">
        <v>11</v>
      </c>
      <c r="E207" s="1">
        <v>2881</v>
      </c>
      <c r="F207" s="1">
        <v>4</v>
      </c>
      <c r="G207" s="1">
        <v>4</v>
      </c>
      <c r="H207" s="1">
        <v>4</v>
      </c>
      <c r="I207" s="4" t="s">
        <v>1139</v>
      </c>
      <c r="J207" s="4" t="s">
        <v>13</v>
      </c>
      <c r="K207" s="4" t="s">
        <v>5833</v>
      </c>
    </row>
    <row r="208" spans="1:11" x14ac:dyDescent="0.25">
      <c r="A208" s="1">
        <v>3471</v>
      </c>
      <c r="B208" s="4" t="s">
        <v>5867</v>
      </c>
      <c r="C208" s="3">
        <v>4950000</v>
      </c>
      <c r="D208" s="4" t="s">
        <v>16</v>
      </c>
      <c r="E208" s="1">
        <v>1581</v>
      </c>
      <c r="F208" s="1">
        <v>3</v>
      </c>
      <c r="G208" s="1">
        <v>3</v>
      </c>
      <c r="H208" s="1">
        <v>3</v>
      </c>
      <c r="I208" s="4" t="s">
        <v>432</v>
      </c>
      <c r="J208" s="4" t="s">
        <v>13</v>
      </c>
      <c r="K208" s="4" t="s">
        <v>5868</v>
      </c>
    </row>
    <row r="209" spans="1:11" x14ac:dyDescent="0.25">
      <c r="A209" s="1">
        <v>2525</v>
      </c>
      <c r="B209" s="4" t="s">
        <v>206</v>
      </c>
      <c r="C209" s="3">
        <v>4900000</v>
      </c>
      <c r="D209" s="4" t="s">
        <v>156</v>
      </c>
      <c r="E209" s="1">
        <v>2122</v>
      </c>
      <c r="F209" s="1">
        <v>2</v>
      </c>
      <c r="G209" s="1">
        <v>2</v>
      </c>
      <c r="H209" s="1">
        <v>2</v>
      </c>
      <c r="I209" s="4" t="s">
        <v>72</v>
      </c>
      <c r="J209" s="4" t="s">
        <v>13</v>
      </c>
      <c r="K209" s="4" t="s">
        <v>4492</v>
      </c>
    </row>
    <row r="210" spans="1:11" x14ac:dyDescent="0.25">
      <c r="A210" s="1">
        <v>3452</v>
      </c>
      <c r="B210" s="4" t="s">
        <v>5842</v>
      </c>
      <c r="C210" s="3">
        <v>4900000</v>
      </c>
      <c r="D210" s="4" t="s">
        <v>11</v>
      </c>
      <c r="E210" s="1">
        <v>3467</v>
      </c>
      <c r="F210" s="1">
        <v>4</v>
      </c>
      <c r="G210" s="1">
        <v>4</v>
      </c>
      <c r="H210" s="1">
        <v>4</v>
      </c>
      <c r="I210" s="4" t="s">
        <v>190</v>
      </c>
      <c r="J210" s="4" t="s">
        <v>13</v>
      </c>
      <c r="K210" s="4" t="s">
        <v>5843</v>
      </c>
    </row>
    <row r="211" spans="1:11" x14ac:dyDescent="0.25">
      <c r="A211" s="1">
        <v>1102</v>
      </c>
      <c r="B211" s="4" t="s">
        <v>2217</v>
      </c>
      <c r="C211" s="3">
        <v>4850000</v>
      </c>
      <c r="D211" s="4" t="s">
        <v>156</v>
      </c>
      <c r="E211" s="1">
        <v>1518</v>
      </c>
      <c r="F211" s="1">
        <v>3</v>
      </c>
      <c r="G211" s="1">
        <v>3</v>
      </c>
      <c r="H211" s="1">
        <v>3</v>
      </c>
      <c r="I211" s="4" t="s">
        <v>1222</v>
      </c>
      <c r="J211" s="4" t="s">
        <v>13</v>
      </c>
      <c r="K211" s="4" t="s">
        <v>2218</v>
      </c>
    </row>
    <row r="212" spans="1:11" x14ac:dyDescent="0.25">
      <c r="A212" s="1">
        <v>2817</v>
      </c>
      <c r="B212" s="4" t="s">
        <v>4951</v>
      </c>
      <c r="C212" s="3">
        <v>4850000</v>
      </c>
      <c r="D212" s="4" t="s">
        <v>11</v>
      </c>
      <c r="E212" s="1">
        <v>5613</v>
      </c>
      <c r="F212" s="1">
        <v>5</v>
      </c>
      <c r="G212" s="1">
        <v>5</v>
      </c>
      <c r="H212" s="1">
        <v>5</v>
      </c>
      <c r="I212" s="4" t="s">
        <v>270</v>
      </c>
      <c r="J212" s="4" t="s">
        <v>13</v>
      </c>
      <c r="K212" s="4" t="s">
        <v>4952</v>
      </c>
    </row>
    <row r="213" spans="1:11" x14ac:dyDescent="0.25">
      <c r="A213" s="1">
        <v>328</v>
      </c>
      <c r="B213" s="4" t="s">
        <v>776</v>
      </c>
      <c r="C213" s="3">
        <v>4825000</v>
      </c>
      <c r="D213" s="4" t="s">
        <v>11</v>
      </c>
      <c r="E213" s="1">
        <v>10475</v>
      </c>
      <c r="F213" s="1">
        <v>7</v>
      </c>
      <c r="G213" s="1">
        <v>7</v>
      </c>
      <c r="H213" s="1">
        <v>7</v>
      </c>
      <c r="I213" s="4" t="s">
        <v>777</v>
      </c>
      <c r="J213" s="4" t="s">
        <v>45</v>
      </c>
      <c r="K213" s="4" t="s">
        <v>778</v>
      </c>
    </row>
    <row r="214" spans="1:11" x14ac:dyDescent="0.25">
      <c r="A214" s="1">
        <v>2215</v>
      </c>
      <c r="B214" s="4" t="s">
        <v>2175</v>
      </c>
      <c r="C214" s="3">
        <v>4795000</v>
      </c>
      <c r="D214" s="4" t="s">
        <v>16</v>
      </c>
      <c r="E214" s="1">
        <v>3943</v>
      </c>
      <c r="F214" s="1">
        <v>5</v>
      </c>
      <c r="G214" s="1">
        <v>5</v>
      </c>
      <c r="H214" s="1">
        <v>5</v>
      </c>
      <c r="I214" s="4" t="s">
        <v>2174</v>
      </c>
      <c r="J214" s="4" t="s">
        <v>13</v>
      </c>
      <c r="K214" s="4" t="s">
        <v>2177</v>
      </c>
    </row>
    <row r="215" spans="1:11" x14ac:dyDescent="0.25">
      <c r="A215" s="1">
        <v>120</v>
      </c>
      <c r="B215" s="4" t="s">
        <v>313</v>
      </c>
      <c r="C215" s="3">
        <v>4750000</v>
      </c>
      <c r="D215" s="4" t="s">
        <v>11</v>
      </c>
      <c r="E215" s="1">
        <v>6602</v>
      </c>
      <c r="F215" s="1">
        <v>6</v>
      </c>
      <c r="G215" s="1">
        <v>6</v>
      </c>
      <c r="H215" s="1">
        <v>6</v>
      </c>
      <c r="I215" s="4" t="s">
        <v>12</v>
      </c>
      <c r="J215" s="4" t="s">
        <v>13</v>
      </c>
      <c r="K215" s="4" t="s">
        <v>314</v>
      </c>
    </row>
    <row r="216" spans="1:11" x14ac:dyDescent="0.25">
      <c r="A216" s="1">
        <v>570</v>
      </c>
      <c r="B216" s="4" t="s">
        <v>1265</v>
      </c>
      <c r="C216" s="3">
        <v>4750000</v>
      </c>
      <c r="D216" s="4" t="s">
        <v>31</v>
      </c>
      <c r="E216" s="1">
        <v>2552</v>
      </c>
      <c r="F216" s="1">
        <v>4</v>
      </c>
      <c r="G216" s="1">
        <v>4</v>
      </c>
      <c r="H216" s="1">
        <v>4</v>
      </c>
      <c r="I216" s="4" t="s">
        <v>572</v>
      </c>
      <c r="J216" s="4" t="s">
        <v>13</v>
      </c>
      <c r="K216" s="4" t="s">
        <v>1266</v>
      </c>
    </row>
    <row r="217" spans="1:11" x14ac:dyDescent="0.25">
      <c r="A217" s="1">
        <v>587</v>
      </c>
      <c r="B217" s="4" t="s">
        <v>1300</v>
      </c>
      <c r="C217" s="3">
        <v>4750000</v>
      </c>
      <c r="D217" s="4" t="s">
        <v>11</v>
      </c>
      <c r="E217" s="1">
        <v>2157</v>
      </c>
      <c r="F217" s="1">
        <v>4</v>
      </c>
      <c r="G217" s="1">
        <v>4</v>
      </c>
      <c r="H217" s="1">
        <v>4</v>
      </c>
      <c r="I217" s="4" t="s">
        <v>550</v>
      </c>
      <c r="J217" s="4" t="s">
        <v>13</v>
      </c>
      <c r="K217" s="4" t="s">
        <v>1301</v>
      </c>
    </row>
    <row r="218" spans="1:11" x14ac:dyDescent="0.25">
      <c r="A218" s="1">
        <v>864</v>
      </c>
      <c r="B218" s="4" t="s">
        <v>1425</v>
      </c>
      <c r="C218" s="3">
        <v>4750000</v>
      </c>
      <c r="D218" s="4" t="s">
        <v>16</v>
      </c>
      <c r="E218" s="1">
        <v>1559</v>
      </c>
      <c r="F218" s="1">
        <v>2</v>
      </c>
      <c r="G218" s="1">
        <v>2</v>
      </c>
      <c r="H218" s="1">
        <v>2</v>
      </c>
      <c r="I218" s="4" t="s">
        <v>1790</v>
      </c>
      <c r="J218" s="4" t="s">
        <v>13</v>
      </c>
      <c r="K218" s="4" t="s">
        <v>1427</v>
      </c>
    </row>
    <row r="219" spans="1:11" x14ac:dyDescent="0.25">
      <c r="A219" s="1">
        <v>965</v>
      </c>
      <c r="B219" s="4" t="s">
        <v>435</v>
      </c>
      <c r="C219" s="3">
        <v>4750000</v>
      </c>
      <c r="D219" s="4" t="s">
        <v>11</v>
      </c>
      <c r="E219" s="1">
        <v>3104</v>
      </c>
      <c r="F219" s="1">
        <v>6</v>
      </c>
      <c r="G219" s="1">
        <v>6</v>
      </c>
      <c r="H219" s="1">
        <v>6</v>
      </c>
      <c r="I219" s="4" t="s">
        <v>432</v>
      </c>
      <c r="J219" s="4" t="s">
        <v>13</v>
      </c>
      <c r="K219" s="4" t="s">
        <v>1968</v>
      </c>
    </row>
    <row r="220" spans="1:11" x14ac:dyDescent="0.25">
      <c r="A220" s="1">
        <v>1222</v>
      </c>
      <c r="B220" s="4" t="s">
        <v>1221</v>
      </c>
      <c r="C220" s="3">
        <v>4750000</v>
      </c>
      <c r="D220" s="4" t="s">
        <v>156</v>
      </c>
      <c r="E220" s="1">
        <v>1774</v>
      </c>
      <c r="F220" s="1">
        <v>3</v>
      </c>
      <c r="G220" s="1">
        <v>3</v>
      </c>
      <c r="H220" s="1">
        <v>3</v>
      </c>
      <c r="I220" s="4" t="s">
        <v>1222</v>
      </c>
      <c r="J220" s="4" t="s">
        <v>13</v>
      </c>
      <c r="K220" s="4" t="s">
        <v>1223</v>
      </c>
    </row>
    <row r="221" spans="1:11" x14ac:dyDescent="0.25">
      <c r="A221" s="1">
        <v>1873</v>
      </c>
      <c r="B221" s="4" t="s">
        <v>3430</v>
      </c>
      <c r="C221" s="3">
        <v>4750000</v>
      </c>
      <c r="D221" s="4" t="s">
        <v>11</v>
      </c>
      <c r="E221" s="1">
        <v>8590</v>
      </c>
      <c r="F221" s="1">
        <v>7</v>
      </c>
      <c r="G221" s="1">
        <v>7</v>
      </c>
      <c r="H221" s="1">
        <v>7</v>
      </c>
      <c r="I221" s="4" t="s">
        <v>777</v>
      </c>
      <c r="J221" s="4" t="s">
        <v>45</v>
      </c>
      <c r="K221" s="4" t="s">
        <v>3431</v>
      </c>
    </row>
    <row r="222" spans="1:11" x14ac:dyDescent="0.25">
      <c r="A222" s="1">
        <v>2015</v>
      </c>
      <c r="B222" s="4" t="s">
        <v>3649</v>
      </c>
      <c r="C222" s="3">
        <v>4750000</v>
      </c>
      <c r="D222" s="4" t="s">
        <v>11</v>
      </c>
      <c r="E222" s="1">
        <v>2979</v>
      </c>
      <c r="F222" s="1">
        <v>4</v>
      </c>
      <c r="G222" s="1">
        <v>4</v>
      </c>
      <c r="H222" s="1">
        <v>4</v>
      </c>
      <c r="I222" s="4"/>
      <c r="J222" s="4" t="s">
        <v>13</v>
      </c>
      <c r="K222" s="4" t="s">
        <v>3650</v>
      </c>
    </row>
    <row r="223" spans="1:11" x14ac:dyDescent="0.25">
      <c r="A223" s="1">
        <v>2476</v>
      </c>
      <c r="B223" s="4" t="s">
        <v>4412</v>
      </c>
      <c r="C223" s="3">
        <v>4750000</v>
      </c>
      <c r="D223" s="4" t="s">
        <v>11</v>
      </c>
      <c r="E223" s="1">
        <v>3546</v>
      </c>
      <c r="F223" s="1">
        <v>5</v>
      </c>
      <c r="G223" s="1">
        <v>5</v>
      </c>
      <c r="H223" s="1">
        <v>5</v>
      </c>
      <c r="I223" s="4" t="s">
        <v>89</v>
      </c>
      <c r="J223" s="4" t="s">
        <v>13</v>
      </c>
      <c r="K223" s="4" t="s">
        <v>4413</v>
      </c>
    </row>
    <row r="224" spans="1:11" x14ac:dyDescent="0.25">
      <c r="A224" s="1">
        <v>2617</v>
      </c>
      <c r="B224" s="4" t="s">
        <v>1585</v>
      </c>
      <c r="C224" s="3">
        <v>4750000</v>
      </c>
      <c r="D224" s="4" t="s">
        <v>11</v>
      </c>
      <c r="E224" s="1">
        <v>4002</v>
      </c>
      <c r="F224" s="1">
        <v>5</v>
      </c>
      <c r="G224" s="1">
        <v>5</v>
      </c>
      <c r="H224" s="1">
        <v>5</v>
      </c>
      <c r="I224" s="4" t="s">
        <v>2440</v>
      </c>
      <c r="J224" s="4" t="s">
        <v>13</v>
      </c>
      <c r="K224" s="4" t="s">
        <v>2003</v>
      </c>
    </row>
    <row r="225" spans="1:11" x14ac:dyDescent="0.25">
      <c r="A225" s="1">
        <v>2846</v>
      </c>
      <c r="B225" s="4" t="s">
        <v>4997</v>
      </c>
      <c r="C225" s="3">
        <v>4750000</v>
      </c>
      <c r="D225" s="4" t="s">
        <v>16</v>
      </c>
      <c r="E225" s="1">
        <v>2500</v>
      </c>
      <c r="F225" s="1">
        <v>3</v>
      </c>
      <c r="G225" s="1">
        <v>3</v>
      </c>
      <c r="H225" s="1">
        <v>3</v>
      </c>
      <c r="I225" s="4"/>
      <c r="J225" s="4" t="s">
        <v>13</v>
      </c>
      <c r="K225" s="4" t="s">
        <v>4998</v>
      </c>
    </row>
    <row r="226" spans="1:11" x14ac:dyDescent="0.25">
      <c r="A226" s="1">
        <v>3021</v>
      </c>
      <c r="B226" s="4" t="s">
        <v>792</v>
      </c>
      <c r="C226" s="3">
        <v>4750000</v>
      </c>
      <c r="D226" s="4" t="s">
        <v>11</v>
      </c>
      <c r="E226" s="1">
        <v>2890</v>
      </c>
      <c r="F226" s="1">
        <v>5</v>
      </c>
      <c r="G226" s="1">
        <v>5</v>
      </c>
      <c r="H226" s="1">
        <v>5</v>
      </c>
      <c r="I226" s="4" t="s">
        <v>89</v>
      </c>
      <c r="J226" s="4" t="s">
        <v>13</v>
      </c>
      <c r="K226" s="4" t="s">
        <v>793</v>
      </c>
    </row>
    <row r="227" spans="1:11" x14ac:dyDescent="0.25">
      <c r="A227" s="1">
        <v>3123</v>
      </c>
      <c r="B227" s="4" t="s">
        <v>691</v>
      </c>
      <c r="C227" s="3">
        <v>4750000</v>
      </c>
      <c r="D227" s="4" t="s">
        <v>11</v>
      </c>
      <c r="E227" s="1">
        <v>8081</v>
      </c>
      <c r="F227" s="1">
        <v>7</v>
      </c>
      <c r="G227" s="1">
        <v>7</v>
      </c>
      <c r="H227" s="1">
        <v>7</v>
      </c>
      <c r="I227" s="4" t="s">
        <v>92</v>
      </c>
      <c r="J227" s="4" t="s">
        <v>45</v>
      </c>
      <c r="K227" s="4" t="s">
        <v>2516</v>
      </c>
    </row>
    <row r="228" spans="1:11" x14ac:dyDescent="0.25">
      <c r="A228" s="1">
        <v>3280</v>
      </c>
      <c r="B228" s="4" t="s">
        <v>5624</v>
      </c>
      <c r="C228" s="3">
        <v>4750000</v>
      </c>
      <c r="D228" s="4" t="s">
        <v>11</v>
      </c>
      <c r="E228" s="1">
        <v>4206</v>
      </c>
      <c r="F228" s="1">
        <v>4</v>
      </c>
      <c r="G228" s="1">
        <v>4</v>
      </c>
      <c r="H228" s="1">
        <v>4</v>
      </c>
      <c r="I228" s="4" t="s">
        <v>852</v>
      </c>
      <c r="J228" s="4" t="s">
        <v>13</v>
      </c>
      <c r="K228" s="4" t="s">
        <v>5625</v>
      </c>
    </row>
    <row r="229" spans="1:11" x14ac:dyDescent="0.25">
      <c r="A229" s="1">
        <v>223</v>
      </c>
      <c r="B229" s="4" t="s">
        <v>549</v>
      </c>
      <c r="C229" s="3">
        <v>4650000</v>
      </c>
      <c r="D229" s="4" t="s">
        <v>11</v>
      </c>
      <c r="E229" s="1">
        <v>2865</v>
      </c>
      <c r="F229" s="1">
        <v>4</v>
      </c>
      <c r="G229" s="1">
        <v>4</v>
      </c>
      <c r="H229" s="1">
        <v>4</v>
      </c>
      <c r="I229" s="4" t="s">
        <v>550</v>
      </c>
      <c r="J229" s="4" t="s">
        <v>13</v>
      </c>
      <c r="K229" s="4" t="s">
        <v>551</v>
      </c>
    </row>
    <row r="230" spans="1:11" x14ac:dyDescent="0.25">
      <c r="A230" s="1">
        <v>421</v>
      </c>
      <c r="B230" s="4" t="s">
        <v>964</v>
      </c>
      <c r="C230" s="3">
        <v>4650000</v>
      </c>
      <c r="D230" s="4" t="s">
        <v>11</v>
      </c>
      <c r="E230" s="1">
        <v>7996</v>
      </c>
      <c r="F230" s="1">
        <v>6</v>
      </c>
      <c r="G230" s="1">
        <v>6</v>
      </c>
      <c r="H230" s="1">
        <v>6</v>
      </c>
      <c r="I230" s="4" t="s">
        <v>777</v>
      </c>
      <c r="J230" s="4" t="s">
        <v>45</v>
      </c>
      <c r="K230" s="4" t="s">
        <v>965</v>
      </c>
    </row>
    <row r="231" spans="1:11" x14ac:dyDescent="0.25">
      <c r="A231" s="1">
        <v>631</v>
      </c>
      <c r="B231" s="4" t="s">
        <v>1387</v>
      </c>
      <c r="C231" s="3">
        <v>4650000</v>
      </c>
      <c r="D231" s="4" t="s">
        <v>156</v>
      </c>
      <c r="E231" s="1">
        <v>2231</v>
      </c>
      <c r="F231" s="1">
        <v>4</v>
      </c>
      <c r="G231" s="1">
        <v>4</v>
      </c>
      <c r="H231" s="1">
        <v>4</v>
      </c>
      <c r="I231" s="4" t="s">
        <v>828</v>
      </c>
      <c r="J231" s="4" t="s">
        <v>13</v>
      </c>
      <c r="K231" s="4" t="s">
        <v>1388</v>
      </c>
    </row>
    <row r="232" spans="1:11" x14ac:dyDescent="0.25">
      <c r="A232" s="1">
        <v>1291</v>
      </c>
      <c r="B232" s="4" t="s">
        <v>2514</v>
      </c>
      <c r="C232" s="3">
        <v>4650000</v>
      </c>
      <c r="D232" s="4" t="s">
        <v>11</v>
      </c>
      <c r="E232" s="1">
        <v>4653</v>
      </c>
      <c r="F232" s="1">
        <v>7</v>
      </c>
      <c r="G232" s="1">
        <v>7</v>
      </c>
      <c r="H232" s="1">
        <v>7</v>
      </c>
      <c r="I232" s="4" t="s">
        <v>41</v>
      </c>
      <c r="J232" s="4" t="s">
        <v>13</v>
      </c>
      <c r="K232" s="4" t="s">
        <v>2515</v>
      </c>
    </row>
    <row r="233" spans="1:11" x14ac:dyDescent="0.25">
      <c r="A233" s="1">
        <v>1551</v>
      </c>
      <c r="B233" s="4" t="s">
        <v>435</v>
      </c>
      <c r="C233" s="3">
        <v>4650000</v>
      </c>
      <c r="D233" s="4" t="s">
        <v>16</v>
      </c>
      <c r="E233" s="1">
        <v>2245</v>
      </c>
      <c r="F233" s="1">
        <v>3</v>
      </c>
      <c r="G233" s="1">
        <v>3</v>
      </c>
      <c r="H233" s="1">
        <v>3</v>
      </c>
      <c r="I233" s="4"/>
      <c r="J233" s="4" t="s">
        <v>13</v>
      </c>
      <c r="K233" s="4" t="s">
        <v>2904</v>
      </c>
    </row>
    <row r="234" spans="1:11" x14ac:dyDescent="0.25">
      <c r="A234" s="1">
        <v>1679</v>
      </c>
      <c r="B234" s="4" t="s">
        <v>2028</v>
      </c>
      <c r="C234" s="3">
        <v>4650000</v>
      </c>
      <c r="D234" s="4" t="s">
        <v>11</v>
      </c>
      <c r="E234" s="1">
        <v>3244</v>
      </c>
      <c r="F234" s="1">
        <v>6</v>
      </c>
      <c r="G234" s="1">
        <v>6</v>
      </c>
      <c r="H234" s="1">
        <v>6</v>
      </c>
      <c r="I234" s="4"/>
      <c r="J234" s="4" t="s">
        <v>13</v>
      </c>
      <c r="K234" s="4" t="s">
        <v>3102</v>
      </c>
    </row>
    <row r="235" spans="1:11" x14ac:dyDescent="0.25">
      <c r="A235" s="1">
        <v>3237</v>
      </c>
      <c r="B235" s="4" t="s">
        <v>5567</v>
      </c>
      <c r="C235" s="3">
        <v>4650000</v>
      </c>
      <c r="D235" s="4" t="s">
        <v>11</v>
      </c>
      <c r="E235" s="1">
        <v>3343</v>
      </c>
      <c r="F235" s="1">
        <v>4</v>
      </c>
      <c r="G235" s="1">
        <v>4</v>
      </c>
      <c r="H235" s="1">
        <v>4</v>
      </c>
      <c r="I235" s="4"/>
      <c r="J235" s="4" t="s">
        <v>13</v>
      </c>
      <c r="K235" s="4" t="s">
        <v>5568</v>
      </c>
    </row>
    <row r="236" spans="1:11" x14ac:dyDescent="0.25">
      <c r="A236" s="1">
        <v>795</v>
      </c>
      <c r="B236" s="4" t="s">
        <v>1221</v>
      </c>
      <c r="C236" s="3">
        <v>4600000</v>
      </c>
      <c r="D236" s="4" t="s">
        <v>31</v>
      </c>
      <c r="E236" s="1">
        <v>1961</v>
      </c>
      <c r="F236" s="1">
        <v>3</v>
      </c>
      <c r="G236" s="1">
        <v>3</v>
      </c>
      <c r="H236" s="1">
        <v>3</v>
      </c>
      <c r="I236" s="4" t="s">
        <v>1222</v>
      </c>
      <c r="J236" s="4" t="s">
        <v>13</v>
      </c>
      <c r="K236" s="4" t="s">
        <v>1673</v>
      </c>
    </row>
    <row r="237" spans="1:11" x14ac:dyDescent="0.25">
      <c r="A237" s="1">
        <v>2592</v>
      </c>
      <c r="B237" s="4" t="s">
        <v>4598</v>
      </c>
      <c r="C237" s="3">
        <v>4600000</v>
      </c>
      <c r="D237" s="4" t="s">
        <v>11</v>
      </c>
      <c r="E237" s="1">
        <v>2650</v>
      </c>
      <c r="F237" s="1">
        <v>5</v>
      </c>
      <c r="G237" s="1">
        <v>5</v>
      </c>
      <c r="H237" s="1">
        <v>5</v>
      </c>
      <c r="I237" s="4"/>
      <c r="J237" s="4" t="s">
        <v>13</v>
      </c>
      <c r="K237" s="4" t="s">
        <v>4599</v>
      </c>
    </row>
    <row r="238" spans="1:11" x14ac:dyDescent="0.25">
      <c r="A238" s="1">
        <v>98</v>
      </c>
      <c r="B238" s="4" t="s">
        <v>267</v>
      </c>
      <c r="C238" s="3">
        <v>4500000</v>
      </c>
      <c r="D238" s="4" t="s">
        <v>11</v>
      </c>
      <c r="E238" s="1">
        <v>2972</v>
      </c>
      <c r="F238" s="1">
        <v>3</v>
      </c>
      <c r="G238" s="1">
        <v>3</v>
      </c>
      <c r="H238" s="1">
        <v>3</v>
      </c>
      <c r="I238" s="4"/>
      <c r="J238" s="4" t="s">
        <v>13</v>
      </c>
      <c r="K238" s="4" t="s">
        <v>268</v>
      </c>
    </row>
    <row r="239" spans="1:11" x14ac:dyDescent="0.25">
      <c r="A239" s="1">
        <v>569</v>
      </c>
      <c r="B239" s="4" t="s">
        <v>1263</v>
      </c>
      <c r="C239" s="3">
        <v>4500000</v>
      </c>
      <c r="D239" s="4" t="s">
        <v>11</v>
      </c>
      <c r="E239" s="1">
        <v>2145</v>
      </c>
      <c r="F239" s="1">
        <v>3</v>
      </c>
      <c r="G239" s="1">
        <v>3</v>
      </c>
      <c r="H239" s="1">
        <v>3</v>
      </c>
      <c r="I239" s="4" t="s">
        <v>550</v>
      </c>
      <c r="J239" s="4" t="s">
        <v>13</v>
      </c>
      <c r="K239" s="4" t="s">
        <v>1264</v>
      </c>
    </row>
    <row r="240" spans="1:11" x14ac:dyDescent="0.25">
      <c r="A240" s="1">
        <v>884</v>
      </c>
      <c r="B240" s="4" t="s">
        <v>1828</v>
      </c>
      <c r="C240" s="3">
        <v>4500000</v>
      </c>
      <c r="D240" s="4" t="s">
        <v>16</v>
      </c>
      <c r="E240" s="1">
        <v>1607</v>
      </c>
      <c r="F240" s="1">
        <v>2</v>
      </c>
      <c r="G240" s="1">
        <v>2</v>
      </c>
      <c r="H240" s="1">
        <v>2</v>
      </c>
      <c r="I240" s="4"/>
      <c r="J240" s="4" t="s">
        <v>13</v>
      </c>
      <c r="K240" s="4" t="s">
        <v>1829</v>
      </c>
    </row>
    <row r="241" spans="1:11" x14ac:dyDescent="0.25">
      <c r="A241" s="1">
        <v>1199</v>
      </c>
      <c r="B241" s="4" t="s">
        <v>1265</v>
      </c>
      <c r="C241" s="3">
        <v>4500000</v>
      </c>
      <c r="D241" s="4" t="s">
        <v>11</v>
      </c>
      <c r="E241" s="1">
        <v>2742</v>
      </c>
      <c r="F241" s="1">
        <v>6</v>
      </c>
      <c r="G241" s="1">
        <v>6</v>
      </c>
      <c r="H241" s="1">
        <v>6</v>
      </c>
      <c r="I241" s="4" t="s">
        <v>572</v>
      </c>
      <c r="J241" s="4" t="s">
        <v>13</v>
      </c>
      <c r="K241" s="4" t="s">
        <v>1266</v>
      </c>
    </row>
    <row r="242" spans="1:11" x14ac:dyDescent="0.25">
      <c r="A242" s="1">
        <v>2312</v>
      </c>
      <c r="B242" s="4" t="s">
        <v>4153</v>
      </c>
      <c r="C242" s="3">
        <v>4500000</v>
      </c>
      <c r="D242" s="4" t="s">
        <v>16</v>
      </c>
      <c r="E242" s="1">
        <v>2774</v>
      </c>
      <c r="F242" s="1">
        <v>4</v>
      </c>
      <c r="G242" s="1">
        <v>4</v>
      </c>
      <c r="H242" s="1">
        <v>4</v>
      </c>
      <c r="I242" s="4" t="s">
        <v>89</v>
      </c>
      <c r="J242" s="4" t="s">
        <v>13</v>
      </c>
      <c r="K242" s="4" t="s">
        <v>4154</v>
      </c>
    </row>
    <row r="243" spans="1:11" x14ac:dyDescent="0.25">
      <c r="A243" s="1">
        <v>2467</v>
      </c>
      <c r="B243" s="4" t="s">
        <v>4396</v>
      </c>
      <c r="C243" s="3">
        <v>4500000</v>
      </c>
      <c r="D243" s="4" t="s">
        <v>156</v>
      </c>
      <c r="E243" s="1">
        <v>2922</v>
      </c>
      <c r="F243" s="1">
        <v>3</v>
      </c>
      <c r="G243" s="1">
        <v>3</v>
      </c>
      <c r="H243" s="1">
        <v>3</v>
      </c>
      <c r="I243" s="4" t="s">
        <v>4397</v>
      </c>
      <c r="J243" s="4" t="s">
        <v>13</v>
      </c>
      <c r="K243" s="4" t="s">
        <v>4398</v>
      </c>
    </row>
    <row r="244" spans="1:11" x14ac:dyDescent="0.25">
      <c r="A244" s="1">
        <v>2564</v>
      </c>
      <c r="B244" s="4" t="s">
        <v>964</v>
      </c>
      <c r="C244" s="3">
        <v>4500000</v>
      </c>
      <c r="D244" s="4" t="s">
        <v>11</v>
      </c>
      <c r="E244" s="1">
        <v>7935</v>
      </c>
      <c r="F244" s="1">
        <v>6</v>
      </c>
      <c r="G244" s="1">
        <v>6</v>
      </c>
      <c r="H244" s="1">
        <v>6</v>
      </c>
      <c r="I244" s="4" t="s">
        <v>777</v>
      </c>
      <c r="J244" s="4" t="s">
        <v>45</v>
      </c>
      <c r="K244" s="4" t="s">
        <v>965</v>
      </c>
    </row>
    <row r="245" spans="1:11" x14ac:dyDescent="0.25">
      <c r="A245" s="1">
        <v>2835</v>
      </c>
      <c r="B245" s="4" t="s">
        <v>1744</v>
      </c>
      <c r="C245" s="3">
        <v>4500000</v>
      </c>
      <c r="D245" s="4" t="s">
        <v>11</v>
      </c>
      <c r="E245" s="1">
        <v>3908</v>
      </c>
      <c r="F245" s="1">
        <v>6</v>
      </c>
      <c r="G245" s="1">
        <v>6</v>
      </c>
      <c r="H245" s="1">
        <v>6</v>
      </c>
      <c r="I245" s="4" t="s">
        <v>115</v>
      </c>
      <c r="J245" s="4" t="s">
        <v>13</v>
      </c>
      <c r="K245" s="4" t="s">
        <v>4978</v>
      </c>
    </row>
    <row r="246" spans="1:11" x14ac:dyDescent="0.25">
      <c r="A246" s="1">
        <v>705</v>
      </c>
      <c r="B246" s="4" t="s">
        <v>1522</v>
      </c>
      <c r="C246" s="3">
        <v>4495000</v>
      </c>
      <c r="D246" s="4" t="s">
        <v>11</v>
      </c>
      <c r="E246" s="1">
        <v>4063</v>
      </c>
      <c r="F246" s="1">
        <v>6</v>
      </c>
      <c r="G246" s="1">
        <v>6</v>
      </c>
      <c r="H246" s="1">
        <v>6</v>
      </c>
      <c r="I246" s="4" t="s">
        <v>364</v>
      </c>
      <c r="J246" s="4" t="s">
        <v>45</v>
      </c>
      <c r="K246" s="4" t="s">
        <v>1523</v>
      </c>
    </row>
    <row r="247" spans="1:11" x14ac:dyDescent="0.25">
      <c r="A247" s="1">
        <v>1259</v>
      </c>
      <c r="B247" s="4" t="s">
        <v>2464</v>
      </c>
      <c r="C247" s="3">
        <v>4495000</v>
      </c>
      <c r="D247" s="4" t="s">
        <v>11</v>
      </c>
      <c r="E247" s="1">
        <v>2607</v>
      </c>
      <c r="F247" s="1">
        <v>4</v>
      </c>
      <c r="G247" s="1">
        <v>4</v>
      </c>
      <c r="H247" s="1">
        <v>4</v>
      </c>
      <c r="I247" s="4" t="s">
        <v>1172</v>
      </c>
      <c r="J247" s="4" t="s">
        <v>13</v>
      </c>
      <c r="K247" s="4" t="s">
        <v>2465</v>
      </c>
    </row>
    <row r="248" spans="1:11" x14ac:dyDescent="0.25">
      <c r="A248" s="1">
        <v>957</v>
      </c>
      <c r="B248" s="4" t="s">
        <v>1955</v>
      </c>
      <c r="C248" s="3">
        <v>4450000</v>
      </c>
      <c r="D248" s="4" t="s">
        <v>156</v>
      </c>
      <c r="E248" s="1">
        <v>1894</v>
      </c>
      <c r="F248" s="1">
        <v>3</v>
      </c>
      <c r="G248" s="1">
        <v>3</v>
      </c>
      <c r="H248" s="1">
        <v>3</v>
      </c>
      <c r="I248" s="4"/>
      <c r="J248" s="4" t="s">
        <v>13</v>
      </c>
      <c r="K248" s="4" t="s">
        <v>1956</v>
      </c>
    </row>
    <row r="249" spans="1:11" x14ac:dyDescent="0.25">
      <c r="A249" s="1">
        <v>1622</v>
      </c>
      <c r="B249" s="4" t="s">
        <v>2095</v>
      </c>
      <c r="C249" s="3">
        <v>4416000</v>
      </c>
      <c r="D249" s="4" t="s">
        <v>31</v>
      </c>
      <c r="E249" s="1">
        <v>1847</v>
      </c>
      <c r="F249" s="1">
        <v>3</v>
      </c>
      <c r="G249" s="1">
        <v>3</v>
      </c>
      <c r="H249" s="1">
        <v>3</v>
      </c>
      <c r="I249" s="4" t="s">
        <v>2096</v>
      </c>
      <c r="J249" s="4" t="s">
        <v>13</v>
      </c>
      <c r="K249" s="4" t="s">
        <v>2097</v>
      </c>
    </row>
    <row r="250" spans="1:11" x14ac:dyDescent="0.25">
      <c r="A250" s="1">
        <v>1370</v>
      </c>
      <c r="B250" s="4" t="s">
        <v>2642</v>
      </c>
      <c r="C250" s="3">
        <v>4400000</v>
      </c>
      <c r="D250" s="4" t="s">
        <v>11</v>
      </c>
      <c r="E250" s="1">
        <v>4102</v>
      </c>
      <c r="F250" s="1">
        <v>5</v>
      </c>
      <c r="G250" s="1">
        <v>5</v>
      </c>
      <c r="H250" s="1">
        <v>5</v>
      </c>
      <c r="I250" s="4" t="s">
        <v>41</v>
      </c>
      <c r="J250" s="4" t="s">
        <v>13</v>
      </c>
      <c r="K250" s="4" t="s">
        <v>2643</v>
      </c>
    </row>
    <row r="251" spans="1:11" x14ac:dyDescent="0.25">
      <c r="A251" s="1">
        <v>2705</v>
      </c>
      <c r="B251" s="4" t="s">
        <v>4767</v>
      </c>
      <c r="C251" s="3">
        <v>4400000</v>
      </c>
      <c r="D251" s="4" t="s">
        <v>11</v>
      </c>
      <c r="E251" s="1">
        <v>2087</v>
      </c>
      <c r="F251" s="1">
        <v>4</v>
      </c>
      <c r="G251" s="1">
        <v>4</v>
      </c>
      <c r="H251" s="1">
        <v>4</v>
      </c>
      <c r="I251" s="4" t="s">
        <v>550</v>
      </c>
      <c r="J251" s="4" t="s">
        <v>13</v>
      </c>
      <c r="K251" s="4" t="s">
        <v>4768</v>
      </c>
    </row>
    <row r="252" spans="1:11" x14ac:dyDescent="0.25">
      <c r="A252" s="1">
        <v>1732</v>
      </c>
      <c r="B252" s="4" t="s">
        <v>3194</v>
      </c>
      <c r="C252" s="3">
        <v>4395000</v>
      </c>
      <c r="D252" s="4" t="s">
        <v>11</v>
      </c>
      <c r="E252" s="1">
        <v>3292</v>
      </c>
      <c r="F252" s="1">
        <v>5</v>
      </c>
      <c r="G252" s="1">
        <v>5</v>
      </c>
      <c r="H252" s="1">
        <v>5</v>
      </c>
      <c r="I252" s="4" t="s">
        <v>270</v>
      </c>
      <c r="J252" s="4" t="s">
        <v>13</v>
      </c>
      <c r="K252" s="4" t="s">
        <v>3195</v>
      </c>
    </row>
    <row r="253" spans="1:11" x14ac:dyDescent="0.25">
      <c r="A253" s="1">
        <v>1984</v>
      </c>
      <c r="B253" s="4" t="s">
        <v>1103</v>
      </c>
      <c r="C253" s="3">
        <v>4350000</v>
      </c>
      <c r="D253" s="4" t="s">
        <v>11</v>
      </c>
      <c r="E253" s="1">
        <v>4862</v>
      </c>
      <c r="F253" s="1">
        <v>6</v>
      </c>
      <c r="G253" s="1">
        <v>6</v>
      </c>
      <c r="H253" s="1">
        <v>6</v>
      </c>
      <c r="I253" s="4" t="s">
        <v>115</v>
      </c>
      <c r="J253" s="4" t="s">
        <v>13</v>
      </c>
      <c r="K253" s="4" t="s">
        <v>1104</v>
      </c>
    </row>
    <row r="254" spans="1:11" x14ac:dyDescent="0.25">
      <c r="A254" s="1">
        <v>3118</v>
      </c>
      <c r="B254" s="4" t="s">
        <v>1480</v>
      </c>
      <c r="C254" s="3">
        <v>4350000</v>
      </c>
      <c r="D254" s="4" t="s">
        <v>156</v>
      </c>
      <c r="E254" s="1">
        <v>2494</v>
      </c>
      <c r="F254" s="1">
        <v>3</v>
      </c>
      <c r="G254" s="1">
        <v>3</v>
      </c>
      <c r="H254" s="1">
        <v>3</v>
      </c>
      <c r="I254" s="4"/>
      <c r="J254" s="4" t="s">
        <v>13</v>
      </c>
      <c r="K254" s="4" t="s">
        <v>5394</v>
      </c>
    </row>
    <row r="255" spans="1:11" x14ac:dyDescent="0.25">
      <c r="A255" s="1">
        <v>3159</v>
      </c>
      <c r="B255" s="4" t="s">
        <v>600</v>
      </c>
      <c r="C255" s="3">
        <v>4350000</v>
      </c>
      <c r="D255" s="4" t="s">
        <v>31</v>
      </c>
      <c r="E255" s="1">
        <v>8151</v>
      </c>
      <c r="F255" s="1">
        <v>5</v>
      </c>
      <c r="G255" s="1">
        <v>5</v>
      </c>
      <c r="H255" s="1">
        <v>5</v>
      </c>
      <c r="I255" s="4" t="s">
        <v>4289</v>
      </c>
      <c r="J255" s="4" t="s">
        <v>777</v>
      </c>
      <c r="K255" s="4" t="s">
        <v>602</v>
      </c>
    </row>
    <row r="256" spans="1:11" x14ac:dyDescent="0.25">
      <c r="A256" s="1">
        <v>3223</v>
      </c>
      <c r="B256" s="4" t="s">
        <v>5544</v>
      </c>
      <c r="C256" s="3">
        <v>4350000</v>
      </c>
      <c r="D256" s="4" t="s">
        <v>16</v>
      </c>
      <c r="E256" s="1">
        <v>1773</v>
      </c>
      <c r="F256" s="1">
        <v>3</v>
      </c>
      <c r="G256" s="1">
        <v>3</v>
      </c>
      <c r="H256" s="1">
        <v>3</v>
      </c>
      <c r="I256" s="4" t="s">
        <v>5545</v>
      </c>
      <c r="J256" s="4" t="s">
        <v>13</v>
      </c>
      <c r="K256" s="4" t="s">
        <v>5546</v>
      </c>
    </row>
    <row r="257" spans="1:11" x14ac:dyDescent="0.25">
      <c r="A257" s="1">
        <v>1875</v>
      </c>
      <c r="B257" s="4" t="s">
        <v>776</v>
      </c>
      <c r="C257" s="3">
        <v>4300000</v>
      </c>
      <c r="D257" s="4" t="s">
        <v>11</v>
      </c>
      <c r="E257" s="1">
        <v>9623</v>
      </c>
      <c r="F257" s="1">
        <v>7</v>
      </c>
      <c r="G257" s="1">
        <v>7</v>
      </c>
      <c r="H257" s="1">
        <v>7</v>
      </c>
      <c r="I257" s="4" t="s">
        <v>777</v>
      </c>
      <c r="J257" s="4" t="s">
        <v>45</v>
      </c>
      <c r="K257" s="4" t="s">
        <v>778</v>
      </c>
    </row>
    <row r="258" spans="1:11" x14ac:dyDescent="0.25">
      <c r="A258" s="1">
        <v>3465</v>
      </c>
      <c r="B258" s="4" t="s">
        <v>5857</v>
      </c>
      <c r="C258" s="3">
        <v>4300000</v>
      </c>
      <c r="D258" s="4" t="s">
        <v>11</v>
      </c>
      <c r="E258" s="1">
        <v>3660</v>
      </c>
      <c r="F258" s="1">
        <v>4</v>
      </c>
      <c r="G258" s="1">
        <v>4</v>
      </c>
      <c r="H258" s="1">
        <v>4</v>
      </c>
      <c r="I258" s="4" t="s">
        <v>5858</v>
      </c>
      <c r="J258" s="4" t="s">
        <v>13</v>
      </c>
      <c r="K258" s="4" t="s">
        <v>5859</v>
      </c>
    </row>
    <row r="259" spans="1:11" x14ac:dyDescent="0.25">
      <c r="A259" s="1">
        <v>639</v>
      </c>
      <c r="B259" s="4" t="s">
        <v>1406</v>
      </c>
      <c r="C259" s="3">
        <v>4250000</v>
      </c>
      <c r="D259" s="4" t="s">
        <v>11</v>
      </c>
      <c r="E259" s="1">
        <v>4774</v>
      </c>
      <c r="F259" s="1">
        <v>7</v>
      </c>
      <c r="G259" s="1">
        <v>7</v>
      </c>
      <c r="H259" s="1">
        <v>7</v>
      </c>
      <c r="I259" s="4" t="s">
        <v>322</v>
      </c>
      <c r="J259" s="4" t="s">
        <v>13</v>
      </c>
      <c r="K259" s="4" t="s">
        <v>1407</v>
      </c>
    </row>
    <row r="260" spans="1:11" x14ac:dyDescent="0.25">
      <c r="A260" s="1">
        <v>954</v>
      </c>
      <c r="B260" s="4" t="s">
        <v>1947</v>
      </c>
      <c r="C260" s="3">
        <v>4250000</v>
      </c>
      <c r="D260" s="4" t="s">
        <v>16</v>
      </c>
      <c r="E260" s="1">
        <v>2713</v>
      </c>
      <c r="F260" s="1">
        <v>6</v>
      </c>
      <c r="G260" s="1">
        <v>6</v>
      </c>
      <c r="H260" s="1">
        <v>6</v>
      </c>
      <c r="I260" s="4" t="s">
        <v>1948</v>
      </c>
      <c r="J260" s="4" t="s">
        <v>13</v>
      </c>
      <c r="K260" s="4" t="s">
        <v>1949</v>
      </c>
    </row>
    <row r="261" spans="1:11" x14ac:dyDescent="0.25">
      <c r="A261" s="1">
        <v>1961</v>
      </c>
      <c r="B261" s="4" t="s">
        <v>3563</v>
      </c>
      <c r="C261" s="3">
        <v>4250000</v>
      </c>
      <c r="D261" s="4" t="s">
        <v>11</v>
      </c>
      <c r="E261" s="1">
        <v>2223</v>
      </c>
      <c r="F261" s="1">
        <v>4</v>
      </c>
      <c r="G261" s="1">
        <v>4</v>
      </c>
      <c r="H261" s="1">
        <v>4</v>
      </c>
      <c r="I261" s="4"/>
      <c r="J261" s="4" t="s">
        <v>13</v>
      </c>
      <c r="K261" s="4" t="s">
        <v>3564</v>
      </c>
    </row>
    <row r="262" spans="1:11" x14ac:dyDescent="0.25">
      <c r="A262" s="1">
        <v>2033</v>
      </c>
      <c r="B262" s="4" t="s">
        <v>3684</v>
      </c>
      <c r="C262" s="3">
        <v>4250000</v>
      </c>
      <c r="D262" s="4" t="s">
        <v>156</v>
      </c>
      <c r="E262" s="1">
        <v>1946</v>
      </c>
      <c r="F262" s="1">
        <v>4</v>
      </c>
      <c r="G262" s="1">
        <v>4</v>
      </c>
      <c r="H262" s="1">
        <v>4</v>
      </c>
      <c r="I262" s="4"/>
      <c r="J262" s="4" t="s">
        <v>13</v>
      </c>
      <c r="K262" s="4" t="s">
        <v>3685</v>
      </c>
    </row>
    <row r="263" spans="1:11" x14ac:dyDescent="0.25">
      <c r="A263" s="1">
        <v>2116</v>
      </c>
      <c r="B263" s="4" t="s">
        <v>3821</v>
      </c>
      <c r="C263" s="3">
        <v>4250000</v>
      </c>
      <c r="D263" s="4" t="s">
        <v>11</v>
      </c>
      <c r="E263" s="1">
        <v>3893</v>
      </c>
      <c r="F263" s="1">
        <v>5</v>
      </c>
      <c r="G263" s="1">
        <v>5</v>
      </c>
      <c r="H263" s="1">
        <v>5</v>
      </c>
      <c r="I263" s="4" t="s">
        <v>3822</v>
      </c>
      <c r="J263" s="4" t="s">
        <v>45</v>
      </c>
      <c r="K263" s="4" t="s">
        <v>3823</v>
      </c>
    </row>
    <row r="264" spans="1:11" x14ac:dyDescent="0.25">
      <c r="A264" s="1">
        <v>2198</v>
      </c>
      <c r="B264" s="4" t="s">
        <v>3959</v>
      </c>
      <c r="C264" s="3">
        <v>4250000</v>
      </c>
      <c r="D264" s="4" t="s">
        <v>11</v>
      </c>
      <c r="E264" s="1">
        <v>2402</v>
      </c>
      <c r="F264" s="1">
        <v>3</v>
      </c>
      <c r="G264" s="1">
        <v>3</v>
      </c>
      <c r="H264" s="1">
        <v>3</v>
      </c>
      <c r="I264" s="4" t="s">
        <v>270</v>
      </c>
      <c r="J264" s="4" t="s">
        <v>13</v>
      </c>
      <c r="K264" s="4" t="s">
        <v>3960</v>
      </c>
    </row>
    <row r="265" spans="1:11" x14ac:dyDescent="0.25">
      <c r="A265" s="1">
        <v>2652</v>
      </c>
      <c r="B265" s="4" t="s">
        <v>4687</v>
      </c>
      <c r="C265" s="3">
        <v>4250000</v>
      </c>
      <c r="D265" s="4" t="s">
        <v>16</v>
      </c>
      <c r="E265" s="1">
        <v>2750</v>
      </c>
      <c r="F265" s="1">
        <v>4</v>
      </c>
      <c r="G265" s="1">
        <v>4</v>
      </c>
      <c r="H265" s="1">
        <v>4</v>
      </c>
      <c r="I265" s="4" t="s">
        <v>265</v>
      </c>
      <c r="J265" s="4" t="s">
        <v>13</v>
      </c>
      <c r="K265" s="4" t="s">
        <v>4688</v>
      </c>
    </row>
    <row r="266" spans="1:11" x14ac:dyDescent="0.25">
      <c r="A266" s="1">
        <v>2903</v>
      </c>
      <c r="B266" s="4" t="s">
        <v>1734</v>
      </c>
      <c r="C266" s="3">
        <v>4250000</v>
      </c>
      <c r="D266" s="4" t="s">
        <v>11</v>
      </c>
      <c r="E266" s="1">
        <v>6632</v>
      </c>
      <c r="F266" s="1">
        <v>7</v>
      </c>
      <c r="G266" s="1">
        <v>7</v>
      </c>
      <c r="H266" s="1">
        <v>7</v>
      </c>
      <c r="I266" s="4" t="s">
        <v>1467</v>
      </c>
      <c r="J266" s="4" t="s">
        <v>45</v>
      </c>
      <c r="K266" s="4" t="s">
        <v>5089</v>
      </c>
    </row>
    <row r="267" spans="1:11" x14ac:dyDescent="0.25">
      <c r="A267" s="1">
        <v>3006</v>
      </c>
      <c r="B267" s="4" t="s">
        <v>1828</v>
      </c>
      <c r="C267" s="3">
        <v>4250000</v>
      </c>
      <c r="D267" s="4" t="s">
        <v>11</v>
      </c>
      <c r="E267" s="1">
        <v>1978</v>
      </c>
      <c r="F267" s="1">
        <v>4</v>
      </c>
      <c r="G267" s="1">
        <v>4</v>
      </c>
      <c r="H267" s="1">
        <v>4</v>
      </c>
      <c r="I267" s="4" t="s">
        <v>1006</v>
      </c>
      <c r="J267" s="4" t="s">
        <v>13</v>
      </c>
      <c r="K267" s="4" t="s">
        <v>5236</v>
      </c>
    </row>
    <row r="268" spans="1:11" x14ac:dyDescent="0.25">
      <c r="A268" s="1">
        <v>3029</v>
      </c>
      <c r="B268" s="4" t="s">
        <v>5260</v>
      </c>
      <c r="C268" s="3">
        <v>4250000</v>
      </c>
      <c r="D268" s="4" t="s">
        <v>11</v>
      </c>
      <c r="E268" s="1">
        <v>2631</v>
      </c>
      <c r="F268" s="1">
        <v>2</v>
      </c>
      <c r="G268" s="1">
        <v>2</v>
      </c>
      <c r="H268" s="1">
        <v>2</v>
      </c>
      <c r="I268" s="4"/>
      <c r="J268" s="4" t="s">
        <v>13</v>
      </c>
      <c r="K268" s="4" t="s">
        <v>5261</v>
      </c>
    </row>
    <row r="269" spans="1:11" x14ac:dyDescent="0.25">
      <c r="A269" s="1">
        <v>3277</v>
      </c>
      <c r="B269" s="4" t="s">
        <v>5618</v>
      </c>
      <c r="C269" s="3">
        <v>4250000</v>
      </c>
      <c r="D269" s="4" t="s">
        <v>11</v>
      </c>
      <c r="E269" s="1">
        <v>2940</v>
      </c>
      <c r="F269" s="1">
        <v>4</v>
      </c>
      <c r="G269" s="1">
        <v>4</v>
      </c>
      <c r="H269" s="1">
        <v>4</v>
      </c>
      <c r="I269" s="4" t="s">
        <v>80</v>
      </c>
      <c r="J269" s="4" t="s">
        <v>13</v>
      </c>
      <c r="K269" s="4" t="s">
        <v>5619</v>
      </c>
    </row>
    <row r="270" spans="1:11" x14ac:dyDescent="0.25">
      <c r="A270" s="1">
        <v>985</v>
      </c>
      <c r="B270" s="4" t="s">
        <v>1585</v>
      </c>
      <c r="C270" s="3">
        <v>4200000</v>
      </c>
      <c r="D270" s="4" t="s">
        <v>11</v>
      </c>
      <c r="E270" s="1">
        <v>2968</v>
      </c>
      <c r="F270" s="1">
        <v>3</v>
      </c>
      <c r="G270" s="1">
        <v>3</v>
      </c>
      <c r="H270" s="1">
        <v>3</v>
      </c>
      <c r="I270" s="4" t="s">
        <v>80</v>
      </c>
      <c r="J270" s="4" t="s">
        <v>13</v>
      </c>
      <c r="K270" s="4" t="s">
        <v>2003</v>
      </c>
    </row>
    <row r="271" spans="1:11" x14ac:dyDescent="0.25">
      <c r="A271" s="1">
        <v>2976</v>
      </c>
      <c r="B271" s="4" t="s">
        <v>5197</v>
      </c>
      <c r="C271" s="3">
        <v>4200000</v>
      </c>
      <c r="D271" s="4" t="s">
        <v>11</v>
      </c>
      <c r="E271" s="1">
        <v>4591</v>
      </c>
      <c r="F271" s="1">
        <v>6</v>
      </c>
      <c r="G271" s="1">
        <v>6</v>
      </c>
      <c r="H271" s="1">
        <v>6</v>
      </c>
      <c r="I271" s="4" t="s">
        <v>364</v>
      </c>
      <c r="J271" s="4" t="s">
        <v>45</v>
      </c>
      <c r="K271" s="4" t="s">
        <v>5198</v>
      </c>
    </row>
    <row r="272" spans="1:11" x14ac:dyDescent="0.25">
      <c r="A272" s="1">
        <v>2677</v>
      </c>
      <c r="B272" s="4" t="s">
        <v>378</v>
      </c>
      <c r="C272" s="3">
        <v>4150000</v>
      </c>
      <c r="D272" s="4" t="s">
        <v>16</v>
      </c>
      <c r="E272" s="1">
        <v>1504</v>
      </c>
      <c r="F272" s="1">
        <v>2</v>
      </c>
      <c r="G272" s="1">
        <v>2</v>
      </c>
      <c r="H272" s="1">
        <v>2</v>
      </c>
      <c r="I272" s="4"/>
      <c r="J272" s="4" t="s">
        <v>13</v>
      </c>
      <c r="K272" s="4" t="s">
        <v>3347</v>
      </c>
    </row>
    <row r="273" spans="1:11" x14ac:dyDescent="0.25">
      <c r="A273" s="1">
        <v>501</v>
      </c>
      <c r="B273" s="4" t="s">
        <v>1126</v>
      </c>
      <c r="C273" s="3">
        <v>4100000</v>
      </c>
      <c r="D273" s="4" t="s">
        <v>16</v>
      </c>
      <c r="E273" s="1">
        <v>1496</v>
      </c>
      <c r="F273" s="1">
        <v>2</v>
      </c>
      <c r="G273" s="1">
        <v>2</v>
      </c>
      <c r="H273" s="1">
        <v>2</v>
      </c>
      <c r="I273" s="4" t="s">
        <v>828</v>
      </c>
      <c r="J273" s="4" t="s">
        <v>13</v>
      </c>
      <c r="K273" s="4" t="s">
        <v>1127</v>
      </c>
    </row>
    <row r="274" spans="1:11" x14ac:dyDescent="0.25">
      <c r="A274" s="1">
        <v>3421</v>
      </c>
      <c r="B274" s="4" t="s">
        <v>5807</v>
      </c>
      <c r="C274" s="3">
        <v>4100000</v>
      </c>
      <c r="D274" s="4" t="s">
        <v>31</v>
      </c>
      <c r="E274" s="1">
        <v>1236</v>
      </c>
      <c r="F274" s="1">
        <v>2</v>
      </c>
      <c r="G274" s="1">
        <v>2</v>
      </c>
      <c r="H274" s="1">
        <v>2</v>
      </c>
      <c r="I274" s="4" t="s">
        <v>828</v>
      </c>
      <c r="J274" s="4" t="s">
        <v>13</v>
      </c>
      <c r="K274" s="4" t="s">
        <v>5804</v>
      </c>
    </row>
    <row r="275" spans="1:11" x14ac:dyDescent="0.25">
      <c r="A275" s="1">
        <v>3289</v>
      </c>
      <c r="B275" s="4" t="s">
        <v>4787</v>
      </c>
      <c r="C275" s="3">
        <v>4075000</v>
      </c>
      <c r="D275" s="4" t="s">
        <v>11</v>
      </c>
      <c r="E275" s="1">
        <v>5675</v>
      </c>
      <c r="F275" s="1">
        <v>7</v>
      </c>
      <c r="G275" s="1">
        <v>7</v>
      </c>
      <c r="H275" s="1">
        <v>7</v>
      </c>
      <c r="I275" s="4" t="s">
        <v>20</v>
      </c>
      <c r="J275" s="4" t="s">
        <v>13</v>
      </c>
      <c r="K275" s="4" t="s">
        <v>5637</v>
      </c>
    </row>
    <row r="276" spans="1:11" x14ac:dyDescent="0.25">
      <c r="A276" s="1">
        <v>867</v>
      </c>
      <c r="B276" s="4" t="s">
        <v>1796</v>
      </c>
      <c r="C276" s="3">
        <v>4035000</v>
      </c>
      <c r="D276" s="4" t="s">
        <v>31</v>
      </c>
      <c r="E276" s="1">
        <v>2174</v>
      </c>
      <c r="F276" s="1">
        <v>4</v>
      </c>
      <c r="G276" s="1">
        <v>4</v>
      </c>
      <c r="H276" s="1">
        <v>4</v>
      </c>
      <c r="I276" s="4" t="s">
        <v>454</v>
      </c>
      <c r="J276" s="4" t="s">
        <v>13</v>
      </c>
      <c r="K276" s="4" t="s">
        <v>1797</v>
      </c>
    </row>
    <row r="277" spans="1:11" x14ac:dyDescent="0.25">
      <c r="A277" s="1">
        <v>95</v>
      </c>
      <c r="B277" s="4" t="s">
        <v>260</v>
      </c>
      <c r="C277" s="3">
        <v>4000000</v>
      </c>
      <c r="D277" s="4" t="s">
        <v>11</v>
      </c>
      <c r="E277" s="1">
        <v>3714</v>
      </c>
      <c r="F277" s="1">
        <v>5</v>
      </c>
      <c r="G277" s="1">
        <v>5</v>
      </c>
      <c r="H277" s="1">
        <v>5</v>
      </c>
      <c r="I277" s="4" t="s">
        <v>115</v>
      </c>
      <c r="J277" s="4" t="s">
        <v>13</v>
      </c>
      <c r="K277" s="4" t="s">
        <v>261</v>
      </c>
    </row>
    <row r="278" spans="1:11" x14ac:dyDescent="0.25">
      <c r="A278" s="1">
        <v>691</v>
      </c>
      <c r="B278" s="4" t="s">
        <v>547</v>
      </c>
      <c r="C278" s="3">
        <v>4000000</v>
      </c>
      <c r="D278" s="4" t="s">
        <v>11</v>
      </c>
      <c r="E278" s="1">
        <v>5108</v>
      </c>
      <c r="F278" s="1">
        <v>5</v>
      </c>
      <c r="G278" s="1">
        <v>5</v>
      </c>
      <c r="H278" s="1">
        <v>5</v>
      </c>
      <c r="I278" s="4" t="s">
        <v>115</v>
      </c>
      <c r="J278" s="4" t="s">
        <v>13</v>
      </c>
      <c r="K278" s="4" t="s">
        <v>1495</v>
      </c>
    </row>
    <row r="279" spans="1:11" x14ac:dyDescent="0.25">
      <c r="A279" s="1">
        <v>1822</v>
      </c>
      <c r="B279" s="4" t="s">
        <v>378</v>
      </c>
      <c r="C279" s="3">
        <v>4000000</v>
      </c>
      <c r="D279" s="4" t="s">
        <v>16</v>
      </c>
      <c r="E279" s="1">
        <v>1948</v>
      </c>
      <c r="F279" s="1">
        <v>3</v>
      </c>
      <c r="G279" s="1">
        <v>3</v>
      </c>
      <c r="H279" s="1">
        <v>3</v>
      </c>
      <c r="I279" s="4"/>
      <c r="J279" s="4" t="s">
        <v>13</v>
      </c>
      <c r="K279" s="4" t="s">
        <v>3348</v>
      </c>
    </row>
    <row r="280" spans="1:11" x14ac:dyDescent="0.25">
      <c r="A280" s="1">
        <v>2136</v>
      </c>
      <c r="B280" s="4" t="s">
        <v>3857</v>
      </c>
      <c r="C280" s="3">
        <v>4000000</v>
      </c>
      <c r="D280" s="4" t="s">
        <v>11</v>
      </c>
      <c r="E280" s="1">
        <v>2435</v>
      </c>
      <c r="F280" s="1">
        <v>3</v>
      </c>
      <c r="G280" s="1">
        <v>3</v>
      </c>
      <c r="H280" s="1">
        <v>3</v>
      </c>
      <c r="I280" s="4" t="s">
        <v>72</v>
      </c>
      <c r="J280" s="4" t="s">
        <v>13</v>
      </c>
      <c r="K280" s="4" t="s">
        <v>3858</v>
      </c>
    </row>
    <row r="281" spans="1:11" x14ac:dyDescent="0.25">
      <c r="A281" s="1">
        <v>3210</v>
      </c>
      <c r="B281" s="4" t="s">
        <v>256</v>
      </c>
      <c r="C281" s="3">
        <v>4000000</v>
      </c>
      <c r="D281" s="4" t="s">
        <v>11</v>
      </c>
      <c r="E281" s="1">
        <v>3394</v>
      </c>
      <c r="F281" s="1">
        <v>6</v>
      </c>
      <c r="G281" s="1">
        <v>6</v>
      </c>
      <c r="H281" s="1">
        <v>6</v>
      </c>
      <c r="I281" s="4" t="s">
        <v>32</v>
      </c>
      <c r="J281" s="4" t="s">
        <v>13</v>
      </c>
      <c r="K281" s="4" t="s">
        <v>5528</v>
      </c>
    </row>
    <row r="282" spans="1:11" x14ac:dyDescent="0.25">
      <c r="A282" s="1">
        <v>3330</v>
      </c>
      <c r="B282" s="4" t="s">
        <v>1955</v>
      </c>
      <c r="C282" s="3">
        <v>4000000</v>
      </c>
      <c r="D282" s="4" t="s">
        <v>156</v>
      </c>
      <c r="E282" s="1">
        <v>1851</v>
      </c>
      <c r="F282" s="1">
        <v>3</v>
      </c>
      <c r="G282" s="1">
        <v>3</v>
      </c>
      <c r="H282" s="1">
        <v>3</v>
      </c>
      <c r="I282" s="4"/>
      <c r="J282" s="4" t="s">
        <v>13</v>
      </c>
      <c r="K282" s="4" t="s">
        <v>1956</v>
      </c>
    </row>
    <row r="283" spans="1:11" x14ac:dyDescent="0.25">
      <c r="A283" s="1">
        <v>1401</v>
      </c>
      <c r="B283" s="4" t="s">
        <v>1443</v>
      </c>
      <c r="C283" s="3">
        <v>3995000</v>
      </c>
      <c r="D283" s="4" t="s">
        <v>31</v>
      </c>
      <c r="E283" s="1">
        <v>2694</v>
      </c>
      <c r="F283" s="1">
        <v>3</v>
      </c>
      <c r="G283" s="1">
        <v>3</v>
      </c>
      <c r="H283" s="1">
        <v>3</v>
      </c>
      <c r="I283" s="4" t="s">
        <v>1444</v>
      </c>
      <c r="J283" s="4" t="s">
        <v>13</v>
      </c>
      <c r="K283" s="4" t="s">
        <v>1445</v>
      </c>
    </row>
    <row r="284" spans="1:11" x14ac:dyDescent="0.25">
      <c r="A284" s="1">
        <v>1913</v>
      </c>
      <c r="B284" s="4" t="s">
        <v>3495</v>
      </c>
      <c r="C284" s="3">
        <v>3995000</v>
      </c>
      <c r="D284" s="4" t="s">
        <v>11</v>
      </c>
      <c r="E284" s="1">
        <v>4642</v>
      </c>
      <c r="F284" s="1">
        <v>6</v>
      </c>
      <c r="G284" s="1">
        <v>6</v>
      </c>
      <c r="H284" s="1">
        <v>6</v>
      </c>
      <c r="I284" s="4" t="s">
        <v>984</v>
      </c>
      <c r="J284" s="4" t="s">
        <v>13</v>
      </c>
      <c r="K284" s="4" t="s">
        <v>3496</v>
      </c>
    </row>
    <row r="285" spans="1:11" x14ac:dyDescent="0.25">
      <c r="A285" s="1">
        <v>2541</v>
      </c>
      <c r="B285" s="4" t="s">
        <v>4518</v>
      </c>
      <c r="C285" s="3">
        <v>3995000</v>
      </c>
      <c r="D285" s="4" t="s">
        <v>11</v>
      </c>
      <c r="E285" s="1">
        <v>4767</v>
      </c>
      <c r="F285" s="1">
        <v>7</v>
      </c>
      <c r="G285" s="1">
        <v>7</v>
      </c>
      <c r="H285" s="1">
        <v>7</v>
      </c>
      <c r="I285" s="4"/>
      <c r="J285" s="4" t="s">
        <v>13</v>
      </c>
      <c r="K285" s="4" t="s">
        <v>4519</v>
      </c>
    </row>
    <row r="286" spans="1:11" x14ac:dyDescent="0.25">
      <c r="A286" s="1">
        <v>2596</v>
      </c>
      <c r="B286" s="4" t="s">
        <v>4605</v>
      </c>
      <c r="C286" s="3">
        <v>3995000</v>
      </c>
      <c r="D286" s="4" t="s">
        <v>11</v>
      </c>
      <c r="E286" s="1">
        <v>5509</v>
      </c>
      <c r="F286" s="1">
        <v>5</v>
      </c>
      <c r="G286" s="1">
        <v>5</v>
      </c>
      <c r="H286" s="1">
        <v>5</v>
      </c>
      <c r="I286" s="4" t="s">
        <v>12</v>
      </c>
      <c r="J286" s="4" t="s">
        <v>13</v>
      </c>
      <c r="K286" s="4" t="s">
        <v>4606</v>
      </c>
    </row>
    <row r="287" spans="1:11" x14ac:dyDescent="0.25">
      <c r="A287" s="1">
        <v>2783</v>
      </c>
      <c r="B287" s="4" t="s">
        <v>4889</v>
      </c>
      <c r="C287" s="3">
        <v>3995000</v>
      </c>
      <c r="D287" s="4" t="s">
        <v>11</v>
      </c>
      <c r="E287" s="1">
        <v>3480</v>
      </c>
      <c r="F287" s="1">
        <v>3</v>
      </c>
      <c r="G287" s="1">
        <v>3</v>
      </c>
      <c r="H287" s="1">
        <v>3</v>
      </c>
      <c r="I287" s="4" t="s">
        <v>270</v>
      </c>
      <c r="J287" s="4" t="s">
        <v>13</v>
      </c>
      <c r="K287" s="4" t="s">
        <v>4890</v>
      </c>
    </row>
    <row r="288" spans="1:11" x14ac:dyDescent="0.25">
      <c r="A288" s="1">
        <v>3326</v>
      </c>
      <c r="B288" s="4" t="s">
        <v>5691</v>
      </c>
      <c r="C288" s="3">
        <v>3995000</v>
      </c>
      <c r="D288" s="4" t="s">
        <v>11</v>
      </c>
      <c r="E288" s="1">
        <v>3917</v>
      </c>
      <c r="F288" s="1">
        <v>5</v>
      </c>
      <c r="G288" s="1">
        <v>5</v>
      </c>
      <c r="H288" s="1">
        <v>5</v>
      </c>
      <c r="I288" s="4" t="s">
        <v>322</v>
      </c>
      <c r="J288" s="4" t="s">
        <v>13</v>
      </c>
      <c r="K288" s="4" t="s">
        <v>5692</v>
      </c>
    </row>
    <row r="289" spans="1:11" x14ac:dyDescent="0.25">
      <c r="A289" s="1">
        <v>820</v>
      </c>
      <c r="B289" s="4" t="s">
        <v>638</v>
      </c>
      <c r="C289" s="3">
        <v>3975000</v>
      </c>
      <c r="D289" s="4" t="s">
        <v>11</v>
      </c>
      <c r="E289" s="1">
        <v>1726</v>
      </c>
      <c r="F289" s="1">
        <v>3</v>
      </c>
      <c r="G289" s="1">
        <v>3</v>
      </c>
      <c r="H289" s="1">
        <v>3</v>
      </c>
      <c r="I289" s="4" t="s">
        <v>1006</v>
      </c>
      <c r="J289" s="4" t="s">
        <v>13</v>
      </c>
      <c r="K289" s="4" t="s">
        <v>1712</v>
      </c>
    </row>
    <row r="290" spans="1:11" x14ac:dyDescent="0.25">
      <c r="A290" s="1">
        <v>342</v>
      </c>
      <c r="B290" s="4" t="s">
        <v>805</v>
      </c>
      <c r="C290" s="3">
        <v>3950000</v>
      </c>
      <c r="D290" s="4" t="s">
        <v>11</v>
      </c>
      <c r="E290" s="1">
        <v>6186</v>
      </c>
      <c r="F290" s="1">
        <v>6</v>
      </c>
      <c r="G290" s="1">
        <v>6</v>
      </c>
      <c r="H290" s="1">
        <v>6</v>
      </c>
      <c r="I290" s="4" t="s">
        <v>12</v>
      </c>
      <c r="J290" s="4" t="s">
        <v>13</v>
      </c>
      <c r="K290" s="4" t="s">
        <v>806</v>
      </c>
    </row>
    <row r="291" spans="1:11" x14ac:dyDescent="0.25">
      <c r="A291" s="1">
        <v>439</v>
      </c>
      <c r="B291" s="4" t="s">
        <v>1005</v>
      </c>
      <c r="C291" s="3">
        <v>3950000</v>
      </c>
      <c r="D291" s="4" t="s">
        <v>11</v>
      </c>
      <c r="E291" s="1">
        <v>1917</v>
      </c>
      <c r="F291" s="1">
        <v>1</v>
      </c>
      <c r="G291" s="1">
        <v>1</v>
      </c>
      <c r="H291" s="1">
        <v>1</v>
      </c>
      <c r="I291" s="4" t="s">
        <v>1006</v>
      </c>
      <c r="J291" s="4" t="s">
        <v>13</v>
      </c>
      <c r="K291" s="4" t="s">
        <v>1007</v>
      </c>
    </row>
    <row r="292" spans="1:11" x14ac:dyDescent="0.25">
      <c r="A292" s="1">
        <v>475</v>
      </c>
      <c r="B292" s="4" t="s">
        <v>1078</v>
      </c>
      <c r="C292" s="3">
        <v>3950000</v>
      </c>
      <c r="D292" s="4" t="s">
        <v>11</v>
      </c>
      <c r="E292" s="1">
        <v>2547</v>
      </c>
      <c r="F292" s="1">
        <v>4</v>
      </c>
      <c r="G292" s="1">
        <v>4</v>
      </c>
      <c r="H292" s="1">
        <v>4</v>
      </c>
      <c r="I292" s="4" t="s">
        <v>1079</v>
      </c>
      <c r="J292" s="4" t="s">
        <v>13</v>
      </c>
      <c r="K292" s="4" t="s">
        <v>1080</v>
      </c>
    </row>
    <row r="293" spans="1:11" x14ac:dyDescent="0.25">
      <c r="A293" s="1">
        <v>640</v>
      </c>
      <c r="B293" s="4" t="s">
        <v>1408</v>
      </c>
      <c r="C293" s="3">
        <v>3950000</v>
      </c>
      <c r="D293" s="4" t="s">
        <v>11</v>
      </c>
      <c r="E293" s="1">
        <v>2815</v>
      </c>
      <c r="F293" s="1">
        <v>4</v>
      </c>
      <c r="G293" s="1">
        <v>4</v>
      </c>
      <c r="H293" s="1">
        <v>4</v>
      </c>
      <c r="I293" s="4"/>
      <c r="J293" s="4" t="s">
        <v>13</v>
      </c>
      <c r="K293" s="4" t="s">
        <v>1409</v>
      </c>
    </row>
    <row r="294" spans="1:11" x14ac:dyDescent="0.25">
      <c r="A294" s="1">
        <v>1005</v>
      </c>
      <c r="B294" s="4" t="s">
        <v>2042</v>
      </c>
      <c r="C294" s="3">
        <v>3950000</v>
      </c>
      <c r="D294" s="4" t="s">
        <v>11</v>
      </c>
      <c r="E294" s="1">
        <v>2530</v>
      </c>
      <c r="F294" s="1">
        <v>6</v>
      </c>
      <c r="G294" s="1">
        <v>6</v>
      </c>
      <c r="H294" s="1">
        <v>6</v>
      </c>
      <c r="I294" s="4" t="s">
        <v>432</v>
      </c>
      <c r="J294" s="4" t="s">
        <v>13</v>
      </c>
      <c r="K294" s="4" t="s">
        <v>2043</v>
      </c>
    </row>
    <row r="295" spans="1:11" x14ac:dyDescent="0.25">
      <c r="A295" s="1">
        <v>1544</v>
      </c>
      <c r="B295" s="4" t="s">
        <v>2899</v>
      </c>
      <c r="C295" s="3">
        <v>3950000</v>
      </c>
      <c r="D295" s="4" t="s">
        <v>156</v>
      </c>
      <c r="E295" s="1">
        <v>2227</v>
      </c>
      <c r="F295" s="1">
        <v>4</v>
      </c>
      <c r="G295" s="1">
        <v>4</v>
      </c>
      <c r="H295" s="1">
        <v>4</v>
      </c>
      <c r="I295" s="4" t="s">
        <v>2217</v>
      </c>
      <c r="J295" s="4" t="s">
        <v>1222</v>
      </c>
      <c r="K295" s="4" t="s">
        <v>2900</v>
      </c>
    </row>
    <row r="296" spans="1:11" x14ac:dyDescent="0.25">
      <c r="A296" s="1">
        <v>1594</v>
      </c>
      <c r="B296" s="4" t="s">
        <v>2966</v>
      </c>
      <c r="C296" s="3">
        <v>3950000</v>
      </c>
      <c r="D296" s="4" t="s">
        <v>31</v>
      </c>
      <c r="E296" s="1">
        <v>1150</v>
      </c>
      <c r="F296" s="1">
        <v>2</v>
      </c>
      <c r="G296" s="1">
        <v>2</v>
      </c>
      <c r="H296" s="1">
        <v>2</v>
      </c>
      <c r="I296" s="4" t="s">
        <v>2967</v>
      </c>
      <c r="J296" s="4" t="s">
        <v>13</v>
      </c>
      <c r="K296" s="4" t="s">
        <v>2968</v>
      </c>
    </row>
    <row r="297" spans="1:11" x14ac:dyDescent="0.25">
      <c r="A297" s="1">
        <v>1823</v>
      </c>
      <c r="B297" s="4" t="s">
        <v>3349</v>
      </c>
      <c r="C297" s="3">
        <v>3950000</v>
      </c>
      <c r="D297" s="4" t="s">
        <v>16</v>
      </c>
      <c r="E297" s="1">
        <v>2573</v>
      </c>
      <c r="F297" s="1">
        <v>3</v>
      </c>
      <c r="G297" s="1">
        <v>3</v>
      </c>
      <c r="H297" s="1">
        <v>3</v>
      </c>
      <c r="I297" s="4" t="s">
        <v>3350</v>
      </c>
      <c r="J297" s="4" t="s">
        <v>13</v>
      </c>
      <c r="K297" s="4" t="s">
        <v>3351</v>
      </c>
    </row>
    <row r="298" spans="1:11" x14ac:dyDescent="0.25">
      <c r="A298" s="1">
        <v>1872</v>
      </c>
      <c r="B298" s="4" t="s">
        <v>3427</v>
      </c>
      <c r="C298" s="3">
        <v>3950000</v>
      </c>
      <c r="D298" s="4" t="s">
        <v>16</v>
      </c>
      <c r="E298" s="1">
        <v>2780</v>
      </c>
      <c r="F298" s="1">
        <v>3</v>
      </c>
      <c r="G298" s="1">
        <v>3</v>
      </c>
      <c r="H298" s="1">
        <v>3</v>
      </c>
      <c r="I298" s="4" t="s">
        <v>3428</v>
      </c>
      <c r="J298" s="4" t="s">
        <v>13</v>
      </c>
      <c r="K298" s="4" t="s">
        <v>3429</v>
      </c>
    </row>
    <row r="299" spans="1:11" x14ac:dyDescent="0.25">
      <c r="A299" s="1">
        <v>1922</v>
      </c>
      <c r="B299" s="4" t="s">
        <v>825</v>
      </c>
      <c r="C299" s="3">
        <v>3950000</v>
      </c>
      <c r="D299" s="4" t="s">
        <v>11</v>
      </c>
      <c r="E299" s="1">
        <v>4629</v>
      </c>
      <c r="F299" s="1">
        <v>6</v>
      </c>
      <c r="G299" s="1">
        <v>6</v>
      </c>
      <c r="H299" s="1">
        <v>6</v>
      </c>
      <c r="I299" s="4" t="s">
        <v>819</v>
      </c>
      <c r="J299" s="4" t="s">
        <v>45</v>
      </c>
      <c r="K299" s="4" t="s">
        <v>1855</v>
      </c>
    </row>
    <row r="300" spans="1:11" x14ac:dyDescent="0.25">
      <c r="A300" s="1">
        <v>2561</v>
      </c>
      <c r="B300" s="4" t="s">
        <v>4341</v>
      </c>
      <c r="C300" s="3">
        <v>3950000</v>
      </c>
      <c r="D300" s="4" t="s">
        <v>11</v>
      </c>
      <c r="E300" s="1">
        <v>10807</v>
      </c>
      <c r="F300" s="1">
        <v>7</v>
      </c>
      <c r="G300" s="1">
        <v>7</v>
      </c>
      <c r="H300" s="1">
        <v>7</v>
      </c>
      <c r="I300" s="4" t="s">
        <v>3715</v>
      </c>
      <c r="J300" s="4" t="s">
        <v>45</v>
      </c>
      <c r="K300" s="4" t="s">
        <v>4549</v>
      </c>
    </row>
    <row r="301" spans="1:11" x14ac:dyDescent="0.25">
      <c r="A301" s="1">
        <v>2928</v>
      </c>
      <c r="B301" s="4" t="s">
        <v>5128</v>
      </c>
      <c r="C301" s="3">
        <v>3950000</v>
      </c>
      <c r="D301" s="4" t="s">
        <v>31</v>
      </c>
      <c r="E301" s="1">
        <v>4438</v>
      </c>
      <c r="F301" s="1">
        <v>5</v>
      </c>
      <c r="G301" s="1">
        <v>5</v>
      </c>
      <c r="H301" s="1">
        <v>5</v>
      </c>
      <c r="I301" s="4" t="s">
        <v>12</v>
      </c>
      <c r="J301" s="4" t="s">
        <v>13</v>
      </c>
      <c r="K301" s="4" t="s">
        <v>5129</v>
      </c>
    </row>
    <row r="302" spans="1:11" x14ac:dyDescent="0.25">
      <c r="A302" s="1">
        <v>2954</v>
      </c>
      <c r="B302" s="4" t="s">
        <v>1171</v>
      </c>
      <c r="C302" s="3">
        <v>3950000</v>
      </c>
      <c r="D302" s="4" t="s">
        <v>11</v>
      </c>
      <c r="E302" s="1">
        <v>2803</v>
      </c>
      <c r="F302" s="1">
        <v>5</v>
      </c>
      <c r="G302" s="1">
        <v>5</v>
      </c>
      <c r="H302" s="1">
        <v>5</v>
      </c>
      <c r="I302" s="4" t="s">
        <v>1172</v>
      </c>
      <c r="J302" s="4" t="s">
        <v>13</v>
      </c>
      <c r="K302" s="4" t="s">
        <v>5160</v>
      </c>
    </row>
    <row r="303" spans="1:11" x14ac:dyDescent="0.25">
      <c r="A303" s="1">
        <v>3099</v>
      </c>
      <c r="B303" s="4" t="s">
        <v>5363</v>
      </c>
      <c r="C303" s="3">
        <v>3950000</v>
      </c>
      <c r="D303" s="4" t="s">
        <v>11</v>
      </c>
      <c r="E303" s="1">
        <v>4188</v>
      </c>
      <c r="F303" s="1">
        <v>7</v>
      </c>
      <c r="G303" s="1">
        <v>7</v>
      </c>
      <c r="H303" s="1">
        <v>7</v>
      </c>
      <c r="I303" s="4" t="s">
        <v>106</v>
      </c>
      <c r="J303" s="4" t="s">
        <v>13</v>
      </c>
      <c r="K303" s="4" t="s">
        <v>5364</v>
      </c>
    </row>
    <row r="304" spans="1:11" x14ac:dyDescent="0.25">
      <c r="A304" s="1">
        <v>3250</v>
      </c>
      <c r="B304" s="4" t="s">
        <v>5586</v>
      </c>
      <c r="C304" s="3">
        <v>3950000</v>
      </c>
      <c r="D304" s="4" t="s">
        <v>11</v>
      </c>
      <c r="E304" s="1">
        <v>2029</v>
      </c>
      <c r="F304" s="1">
        <v>4</v>
      </c>
      <c r="G304" s="1">
        <v>4</v>
      </c>
      <c r="H304" s="1">
        <v>4</v>
      </c>
      <c r="I304" s="4" t="s">
        <v>190</v>
      </c>
      <c r="J304" s="4" t="s">
        <v>13</v>
      </c>
      <c r="K304" s="4" t="s">
        <v>5587</v>
      </c>
    </row>
    <row r="305" spans="1:11" x14ac:dyDescent="0.25">
      <c r="A305" s="1">
        <v>3349</v>
      </c>
      <c r="B305" s="4" t="s">
        <v>1955</v>
      </c>
      <c r="C305" s="3">
        <v>3950000</v>
      </c>
      <c r="D305" s="4" t="s">
        <v>31</v>
      </c>
      <c r="E305" s="1">
        <v>1924</v>
      </c>
      <c r="F305" s="1">
        <v>3</v>
      </c>
      <c r="G305" s="1">
        <v>3</v>
      </c>
      <c r="H305" s="1">
        <v>3</v>
      </c>
      <c r="I305" s="4" t="s">
        <v>1139</v>
      </c>
      <c r="J305" s="4" t="s">
        <v>13</v>
      </c>
      <c r="K305" s="4" t="s">
        <v>1956</v>
      </c>
    </row>
    <row r="306" spans="1:11" x14ac:dyDescent="0.25">
      <c r="A306" s="1">
        <v>1850</v>
      </c>
      <c r="B306" s="4" t="s">
        <v>3395</v>
      </c>
      <c r="C306" s="3">
        <v>3900000</v>
      </c>
      <c r="D306" s="4" t="s">
        <v>11</v>
      </c>
      <c r="E306" s="1">
        <v>2139</v>
      </c>
      <c r="F306" s="1">
        <v>3</v>
      </c>
      <c r="G306" s="1">
        <v>3</v>
      </c>
      <c r="H306" s="1">
        <v>3</v>
      </c>
      <c r="I306" s="4"/>
      <c r="J306" s="4" t="s">
        <v>13</v>
      </c>
      <c r="K306" s="4" t="s">
        <v>3396</v>
      </c>
    </row>
    <row r="307" spans="1:11" x14ac:dyDescent="0.25">
      <c r="A307" s="1">
        <v>1195</v>
      </c>
      <c r="B307" s="4" t="s">
        <v>1064</v>
      </c>
      <c r="C307" s="3">
        <v>3895000</v>
      </c>
      <c r="D307" s="4" t="s">
        <v>31</v>
      </c>
      <c r="E307" s="1">
        <v>4453</v>
      </c>
      <c r="F307" s="1">
        <v>6</v>
      </c>
      <c r="G307" s="1">
        <v>6</v>
      </c>
      <c r="H307" s="1">
        <v>6</v>
      </c>
      <c r="I307" s="4" t="s">
        <v>2365</v>
      </c>
      <c r="J307" s="4" t="s">
        <v>13</v>
      </c>
      <c r="K307" s="4" t="s">
        <v>2366</v>
      </c>
    </row>
    <row r="308" spans="1:11" x14ac:dyDescent="0.25">
      <c r="A308" s="1">
        <v>3117</v>
      </c>
      <c r="B308" s="4" t="s">
        <v>5392</v>
      </c>
      <c r="C308" s="3">
        <v>3875000</v>
      </c>
      <c r="D308" s="4" t="s">
        <v>11</v>
      </c>
      <c r="E308" s="1">
        <v>4095</v>
      </c>
      <c r="F308" s="1">
        <v>7</v>
      </c>
      <c r="G308" s="1">
        <v>7</v>
      </c>
      <c r="H308" s="1">
        <v>7</v>
      </c>
      <c r="I308" s="4" t="s">
        <v>32</v>
      </c>
      <c r="J308" s="4" t="s">
        <v>13</v>
      </c>
      <c r="K308" s="4" t="s">
        <v>5393</v>
      </c>
    </row>
    <row r="309" spans="1:11" x14ac:dyDescent="0.25">
      <c r="A309" s="1">
        <v>1288</v>
      </c>
      <c r="B309" s="4" t="s">
        <v>2510</v>
      </c>
      <c r="C309" s="3">
        <v>3850000</v>
      </c>
      <c r="D309" s="4" t="s">
        <v>11</v>
      </c>
      <c r="E309" s="1">
        <v>2285</v>
      </c>
      <c r="F309" s="1">
        <v>4</v>
      </c>
      <c r="G309" s="1">
        <v>4</v>
      </c>
      <c r="H309" s="1">
        <v>4</v>
      </c>
      <c r="I309" s="4"/>
      <c r="J309" s="4" t="s">
        <v>13</v>
      </c>
      <c r="K309" s="4" t="s">
        <v>2511</v>
      </c>
    </row>
    <row r="310" spans="1:11" x14ac:dyDescent="0.25">
      <c r="A310" s="1">
        <v>1429</v>
      </c>
      <c r="B310" s="4" t="s">
        <v>2740</v>
      </c>
      <c r="C310" s="3">
        <v>3850000</v>
      </c>
      <c r="D310" s="4" t="s">
        <v>11</v>
      </c>
      <c r="E310" s="1">
        <v>1643</v>
      </c>
      <c r="F310" s="1">
        <v>3</v>
      </c>
      <c r="G310" s="1">
        <v>3</v>
      </c>
      <c r="H310" s="1">
        <v>3</v>
      </c>
      <c r="I310" s="4"/>
      <c r="J310" s="4" t="s">
        <v>13</v>
      </c>
      <c r="K310" s="4" t="s">
        <v>2741</v>
      </c>
    </row>
    <row r="311" spans="1:11" x14ac:dyDescent="0.25">
      <c r="A311" s="1">
        <v>2657</v>
      </c>
      <c r="B311" s="4" t="s">
        <v>4696</v>
      </c>
      <c r="C311" s="3">
        <v>3850000</v>
      </c>
      <c r="D311" s="4" t="s">
        <v>31</v>
      </c>
      <c r="E311" s="1">
        <v>1776</v>
      </c>
      <c r="F311" s="1">
        <v>3</v>
      </c>
      <c r="G311" s="1">
        <v>3</v>
      </c>
      <c r="H311" s="1">
        <v>3</v>
      </c>
      <c r="I311" s="4" t="s">
        <v>1408</v>
      </c>
      <c r="J311" s="4" t="s">
        <v>13</v>
      </c>
      <c r="K311" s="4" t="s">
        <v>4697</v>
      </c>
    </row>
    <row r="312" spans="1:11" x14ac:dyDescent="0.25">
      <c r="A312" s="1">
        <v>3187</v>
      </c>
      <c r="B312" s="4" t="s">
        <v>1126</v>
      </c>
      <c r="C312" s="3">
        <v>3850000</v>
      </c>
      <c r="D312" s="4" t="s">
        <v>16</v>
      </c>
      <c r="E312" s="1">
        <v>995</v>
      </c>
      <c r="F312" s="1">
        <v>2</v>
      </c>
      <c r="G312" s="1">
        <v>2</v>
      </c>
      <c r="H312" s="1">
        <v>2</v>
      </c>
      <c r="I312" s="4" t="s">
        <v>828</v>
      </c>
      <c r="J312" s="4" t="s">
        <v>13</v>
      </c>
      <c r="K312" s="4" t="s">
        <v>5495</v>
      </c>
    </row>
    <row r="313" spans="1:11" x14ac:dyDescent="0.25">
      <c r="A313" s="1">
        <v>178</v>
      </c>
      <c r="B313" s="4" t="s">
        <v>449</v>
      </c>
      <c r="C313" s="3">
        <v>3750000</v>
      </c>
      <c r="D313" s="4" t="s">
        <v>11</v>
      </c>
      <c r="E313" s="1">
        <v>3256</v>
      </c>
      <c r="F313" s="1">
        <v>3</v>
      </c>
      <c r="G313" s="1">
        <v>3</v>
      </c>
      <c r="H313" s="1">
        <v>3</v>
      </c>
      <c r="I313" s="4" t="s">
        <v>72</v>
      </c>
      <c r="J313" s="4" t="s">
        <v>13</v>
      </c>
      <c r="K313" s="4" t="s">
        <v>450</v>
      </c>
    </row>
    <row r="314" spans="1:11" x14ac:dyDescent="0.25">
      <c r="A314" s="1">
        <v>376</v>
      </c>
      <c r="B314" s="4" t="s">
        <v>869</v>
      </c>
      <c r="C314" s="3">
        <v>3750000</v>
      </c>
      <c r="D314" s="4" t="s">
        <v>11</v>
      </c>
      <c r="E314" s="1">
        <v>2428</v>
      </c>
      <c r="F314" s="1">
        <v>3</v>
      </c>
      <c r="G314" s="1">
        <v>3</v>
      </c>
      <c r="H314" s="1">
        <v>3</v>
      </c>
      <c r="I314" s="4"/>
      <c r="J314" s="4" t="s">
        <v>13</v>
      </c>
      <c r="K314" s="4" t="s">
        <v>870</v>
      </c>
    </row>
    <row r="315" spans="1:11" x14ac:dyDescent="0.25">
      <c r="A315" s="1">
        <v>544</v>
      </c>
      <c r="B315" s="4" t="s">
        <v>1215</v>
      </c>
      <c r="C315" s="3">
        <v>3750000</v>
      </c>
      <c r="D315" s="4" t="s">
        <v>11</v>
      </c>
      <c r="E315" s="1">
        <v>2396</v>
      </c>
      <c r="F315" s="1">
        <v>4</v>
      </c>
      <c r="G315" s="1">
        <v>4</v>
      </c>
      <c r="H315" s="1">
        <v>4</v>
      </c>
      <c r="I315" s="4" t="s">
        <v>1216</v>
      </c>
      <c r="J315" s="4" t="s">
        <v>13</v>
      </c>
      <c r="K315" s="4" t="s">
        <v>1217</v>
      </c>
    </row>
    <row r="316" spans="1:11" x14ac:dyDescent="0.25">
      <c r="A316" s="1">
        <v>711</v>
      </c>
      <c r="B316" s="4" t="s">
        <v>1536</v>
      </c>
      <c r="C316" s="3">
        <v>3750000</v>
      </c>
      <c r="D316" s="4" t="s">
        <v>16</v>
      </c>
      <c r="E316" s="1">
        <v>1925</v>
      </c>
      <c r="F316" s="1">
        <v>3</v>
      </c>
      <c r="G316" s="1">
        <v>3</v>
      </c>
      <c r="H316" s="1">
        <v>3</v>
      </c>
      <c r="I316" s="4"/>
      <c r="J316" s="4" t="s">
        <v>13</v>
      </c>
      <c r="K316" s="4" t="s">
        <v>1537</v>
      </c>
    </row>
    <row r="317" spans="1:11" x14ac:dyDescent="0.25">
      <c r="A317" s="1">
        <v>843</v>
      </c>
      <c r="B317" s="4" t="s">
        <v>1752</v>
      </c>
      <c r="C317" s="3">
        <v>3750000</v>
      </c>
      <c r="D317" s="4" t="s">
        <v>11</v>
      </c>
      <c r="E317" s="1">
        <v>2239</v>
      </c>
      <c r="F317" s="1">
        <v>4</v>
      </c>
      <c r="G317" s="1">
        <v>4</v>
      </c>
      <c r="H317" s="1">
        <v>4</v>
      </c>
      <c r="I317" s="4"/>
      <c r="J317" s="4" t="s">
        <v>13</v>
      </c>
      <c r="K317" s="4" t="s">
        <v>1753</v>
      </c>
    </row>
    <row r="318" spans="1:11" x14ac:dyDescent="0.25">
      <c r="A318" s="1">
        <v>1054</v>
      </c>
      <c r="B318" s="4" t="s">
        <v>146</v>
      </c>
      <c r="C318" s="3">
        <v>3750000</v>
      </c>
      <c r="D318" s="4" t="s">
        <v>16</v>
      </c>
      <c r="E318" s="1">
        <v>1550</v>
      </c>
      <c r="F318" s="1">
        <v>2</v>
      </c>
      <c r="G318" s="1">
        <v>2</v>
      </c>
      <c r="H318" s="1">
        <v>2</v>
      </c>
      <c r="I318" s="4" t="s">
        <v>550</v>
      </c>
      <c r="J318" s="4" t="s">
        <v>13</v>
      </c>
      <c r="K318" s="4" t="s">
        <v>2135</v>
      </c>
    </row>
    <row r="319" spans="1:11" x14ac:dyDescent="0.25">
      <c r="A319" s="1">
        <v>1230</v>
      </c>
      <c r="B319" s="4" t="s">
        <v>2414</v>
      </c>
      <c r="C319" s="3">
        <v>3750000</v>
      </c>
      <c r="D319" s="4" t="s">
        <v>11</v>
      </c>
      <c r="E319" s="1">
        <v>3391</v>
      </c>
      <c r="F319" s="1">
        <v>5</v>
      </c>
      <c r="G319" s="1">
        <v>5</v>
      </c>
      <c r="H319" s="1">
        <v>5</v>
      </c>
      <c r="I319" s="4" t="s">
        <v>2307</v>
      </c>
      <c r="J319" s="4" t="s">
        <v>13</v>
      </c>
      <c r="K319" s="4" t="s">
        <v>2415</v>
      </c>
    </row>
    <row r="320" spans="1:11" x14ac:dyDescent="0.25">
      <c r="A320" s="1">
        <v>1294</v>
      </c>
      <c r="B320" s="4" t="s">
        <v>2517</v>
      </c>
      <c r="C320" s="3">
        <v>3750000</v>
      </c>
      <c r="D320" s="4" t="s">
        <v>16</v>
      </c>
      <c r="E320" s="1">
        <v>1902</v>
      </c>
      <c r="F320" s="1">
        <v>4</v>
      </c>
      <c r="G320" s="1">
        <v>4</v>
      </c>
      <c r="H320" s="1">
        <v>4</v>
      </c>
      <c r="I320" s="4"/>
      <c r="J320" s="4" t="s">
        <v>13</v>
      </c>
      <c r="K320" s="4" t="s">
        <v>2518</v>
      </c>
    </row>
    <row r="321" spans="1:11" x14ac:dyDescent="0.25">
      <c r="A321" s="1">
        <v>2020</v>
      </c>
      <c r="B321" s="4" t="s">
        <v>3658</v>
      </c>
      <c r="C321" s="3">
        <v>3750000</v>
      </c>
      <c r="D321" s="4" t="s">
        <v>16</v>
      </c>
      <c r="E321" s="1">
        <v>1358</v>
      </c>
      <c r="F321" s="1">
        <v>2</v>
      </c>
      <c r="G321" s="1">
        <v>2</v>
      </c>
      <c r="H321" s="1">
        <v>2</v>
      </c>
      <c r="I321" s="4" t="s">
        <v>828</v>
      </c>
      <c r="J321" s="4" t="s">
        <v>13</v>
      </c>
      <c r="K321" s="4" t="s">
        <v>3659</v>
      </c>
    </row>
    <row r="322" spans="1:11" x14ac:dyDescent="0.25">
      <c r="A322" s="1">
        <v>2178</v>
      </c>
      <c r="B322" s="4" t="s">
        <v>3929</v>
      </c>
      <c r="C322" s="3">
        <v>3750000</v>
      </c>
      <c r="D322" s="4" t="s">
        <v>11</v>
      </c>
      <c r="E322" s="1">
        <v>2243</v>
      </c>
      <c r="F322" s="1">
        <v>5</v>
      </c>
      <c r="G322" s="1">
        <v>5</v>
      </c>
      <c r="H322" s="1">
        <v>5</v>
      </c>
      <c r="I322" s="4" t="s">
        <v>198</v>
      </c>
      <c r="J322" s="4" t="s">
        <v>13</v>
      </c>
      <c r="K322" s="4" t="s">
        <v>3930</v>
      </c>
    </row>
    <row r="323" spans="1:11" x14ac:dyDescent="0.25">
      <c r="A323" s="1">
        <v>2346</v>
      </c>
      <c r="B323" s="4" t="s">
        <v>4206</v>
      </c>
      <c r="C323" s="3">
        <v>3750000</v>
      </c>
      <c r="D323" s="4" t="s">
        <v>11</v>
      </c>
      <c r="E323" s="1">
        <v>5272</v>
      </c>
      <c r="F323" s="1">
        <v>5</v>
      </c>
      <c r="G323" s="1">
        <v>5</v>
      </c>
      <c r="H323" s="1">
        <v>5</v>
      </c>
      <c r="I323" s="4" t="s">
        <v>1298</v>
      </c>
      <c r="J323" s="4" t="s">
        <v>244</v>
      </c>
      <c r="K323" s="4" t="s">
        <v>4207</v>
      </c>
    </row>
    <row r="324" spans="1:11" x14ac:dyDescent="0.25">
      <c r="A324" s="1">
        <v>2580</v>
      </c>
      <c r="B324" s="4" t="s">
        <v>4575</v>
      </c>
      <c r="C324" s="3">
        <v>3750000</v>
      </c>
      <c r="D324" s="4" t="s">
        <v>31</v>
      </c>
      <c r="E324" s="1">
        <v>1545</v>
      </c>
      <c r="F324" s="1">
        <v>3</v>
      </c>
      <c r="G324" s="1">
        <v>3</v>
      </c>
      <c r="H324" s="1">
        <v>3</v>
      </c>
      <c r="I324" s="4" t="s">
        <v>4576</v>
      </c>
      <c r="J324" s="4" t="s">
        <v>13</v>
      </c>
      <c r="K324" s="4" t="s">
        <v>4577</v>
      </c>
    </row>
    <row r="325" spans="1:11" x14ac:dyDescent="0.25">
      <c r="A325" s="1">
        <v>2702</v>
      </c>
      <c r="B325" s="4" t="s">
        <v>4763</v>
      </c>
      <c r="C325" s="3">
        <v>3750000</v>
      </c>
      <c r="D325" s="4" t="s">
        <v>16</v>
      </c>
      <c r="E325" s="1">
        <v>1657</v>
      </c>
      <c r="F325" s="1">
        <v>3</v>
      </c>
      <c r="G325" s="1">
        <v>3</v>
      </c>
      <c r="H325" s="1">
        <v>3</v>
      </c>
      <c r="I325" s="4"/>
      <c r="J325" s="4" t="s">
        <v>13</v>
      </c>
      <c r="K325" s="4" t="s">
        <v>4764</v>
      </c>
    </row>
    <row r="326" spans="1:11" x14ac:dyDescent="0.25">
      <c r="A326" s="1">
        <v>2728</v>
      </c>
      <c r="B326" s="4" t="s">
        <v>4806</v>
      </c>
      <c r="C326" s="3">
        <v>3750000</v>
      </c>
      <c r="D326" s="4" t="s">
        <v>11</v>
      </c>
      <c r="E326" s="1">
        <v>4847</v>
      </c>
      <c r="F326" s="1">
        <v>6</v>
      </c>
      <c r="G326" s="1">
        <v>6</v>
      </c>
      <c r="H326" s="1">
        <v>6</v>
      </c>
      <c r="I326" s="4" t="s">
        <v>655</v>
      </c>
      <c r="J326" s="4" t="s">
        <v>13</v>
      </c>
      <c r="K326" s="4" t="s">
        <v>4807</v>
      </c>
    </row>
    <row r="327" spans="1:11" x14ac:dyDescent="0.25">
      <c r="A327" s="1">
        <v>2755</v>
      </c>
      <c r="B327" s="4" t="s">
        <v>4850</v>
      </c>
      <c r="C327" s="3">
        <v>3750000</v>
      </c>
      <c r="D327" s="4" t="s">
        <v>11</v>
      </c>
      <c r="E327" s="1">
        <v>5554</v>
      </c>
      <c r="F327" s="1">
        <v>6</v>
      </c>
      <c r="G327" s="1">
        <v>6</v>
      </c>
      <c r="H327" s="1">
        <v>6</v>
      </c>
      <c r="I327" s="4" t="s">
        <v>92</v>
      </c>
      <c r="J327" s="4" t="s">
        <v>45</v>
      </c>
      <c r="K327" s="4" t="s">
        <v>4851</v>
      </c>
    </row>
    <row r="328" spans="1:11" x14ac:dyDescent="0.25">
      <c r="A328" s="1">
        <v>2894</v>
      </c>
      <c r="B328" s="4" t="s">
        <v>5078</v>
      </c>
      <c r="C328" s="3">
        <v>3750000</v>
      </c>
      <c r="D328" s="4" t="s">
        <v>16</v>
      </c>
      <c r="E328" s="1">
        <v>2315</v>
      </c>
      <c r="F328" s="1">
        <v>4</v>
      </c>
      <c r="G328" s="1">
        <v>4</v>
      </c>
      <c r="H328" s="1">
        <v>4</v>
      </c>
      <c r="I328" s="4" t="s">
        <v>907</v>
      </c>
      <c r="J328" s="4" t="s">
        <v>13</v>
      </c>
      <c r="K328" s="4" t="s">
        <v>5079</v>
      </c>
    </row>
    <row r="329" spans="1:11" x14ac:dyDescent="0.25">
      <c r="A329" s="1">
        <v>3275</v>
      </c>
      <c r="B329" s="4" t="s">
        <v>5616</v>
      </c>
      <c r="C329" s="3">
        <v>3750000</v>
      </c>
      <c r="D329" s="4" t="s">
        <v>156</v>
      </c>
      <c r="E329" s="1">
        <v>1589</v>
      </c>
      <c r="F329" s="1">
        <v>3</v>
      </c>
      <c r="G329" s="1">
        <v>3</v>
      </c>
      <c r="H329" s="1">
        <v>3</v>
      </c>
      <c r="I329" s="4" t="s">
        <v>376</v>
      </c>
      <c r="J329" s="4" t="s">
        <v>13</v>
      </c>
      <c r="K329" s="4" t="s">
        <v>5617</v>
      </c>
    </row>
    <row r="330" spans="1:11" x14ac:dyDescent="0.25">
      <c r="A330" s="1">
        <v>3281</v>
      </c>
      <c r="B330" s="4" t="s">
        <v>5626</v>
      </c>
      <c r="C330" s="3">
        <v>3750000</v>
      </c>
      <c r="D330" s="4" t="s">
        <v>156</v>
      </c>
      <c r="E330" s="1">
        <v>2433</v>
      </c>
      <c r="F330" s="1">
        <v>3</v>
      </c>
      <c r="G330" s="1">
        <v>3</v>
      </c>
      <c r="H330" s="1">
        <v>3</v>
      </c>
      <c r="I330" s="4" t="s">
        <v>1447</v>
      </c>
      <c r="J330" s="4" t="s">
        <v>13</v>
      </c>
      <c r="K330" s="4" t="s">
        <v>5627</v>
      </c>
    </row>
    <row r="331" spans="1:11" x14ac:dyDescent="0.25">
      <c r="A331" s="1">
        <v>3332</v>
      </c>
      <c r="B331" s="4" t="s">
        <v>5521</v>
      </c>
      <c r="C331" s="3">
        <v>3750000</v>
      </c>
      <c r="D331" s="4" t="s">
        <v>11</v>
      </c>
      <c r="E331" s="1">
        <v>3808</v>
      </c>
      <c r="F331" s="1">
        <v>5</v>
      </c>
      <c r="G331" s="1">
        <v>5</v>
      </c>
      <c r="H331" s="1">
        <v>5</v>
      </c>
      <c r="I331" s="4" t="s">
        <v>115</v>
      </c>
      <c r="J331" s="4" t="s">
        <v>13</v>
      </c>
      <c r="K331" s="4" t="s">
        <v>5702</v>
      </c>
    </row>
    <row r="332" spans="1:11" x14ac:dyDescent="0.25">
      <c r="A332" s="1">
        <v>2196</v>
      </c>
      <c r="B332" s="4" t="s">
        <v>3913</v>
      </c>
      <c r="C332" s="3">
        <v>3700000</v>
      </c>
      <c r="D332" s="4" t="s">
        <v>11</v>
      </c>
      <c r="E332" s="1">
        <v>2381</v>
      </c>
      <c r="F332" s="1">
        <v>4</v>
      </c>
      <c r="G332" s="1">
        <v>4</v>
      </c>
      <c r="H332" s="1">
        <v>4</v>
      </c>
      <c r="I332" s="4"/>
      <c r="J332" s="4" t="s">
        <v>13</v>
      </c>
      <c r="K332" s="4" t="s">
        <v>3914</v>
      </c>
    </row>
    <row r="333" spans="1:11" x14ac:dyDescent="0.25">
      <c r="A333" s="1">
        <v>2520</v>
      </c>
      <c r="B333" s="4" t="s">
        <v>4486</v>
      </c>
      <c r="C333" s="3">
        <v>3700000</v>
      </c>
      <c r="D333" s="4" t="s">
        <v>11</v>
      </c>
      <c r="E333" s="1">
        <v>4438</v>
      </c>
      <c r="F333" s="1">
        <v>6</v>
      </c>
      <c r="G333" s="1">
        <v>6</v>
      </c>
      <c r="H333" s="1">
        <v>6</v>
      </c>
      <c r="I333" s="4" t="s">
        <v>57</v>
      </c>
      <c r="J333" s="4" t="s">
        <v>184</v>
      </c>
      <c r="K333" s="4" t="s">
        <v>4487</v>
      </c>
    </row>
    <row r="334" spans="1:11" x14ac:dyDescent="0.25">
      <c r="A334" s="1">
        <v>146</v>
      </c>
      <c r="B334" s="4" t="s">
        <v>375</v>
      </c>
      <c r="C334" s="3">
        <v>3695000</v>
      </c>
      <c r="D334" s="4" t="s">
        <v>11</v>
      </c>
      <c r="E334" s="1">
        <v>2316</v>
      </c>
      <c r="F334" s="1">
        <v>4</v>
      </c>
      <c r="G334" s="1">
        <v>4</v>
      </c>
      <c r="H334" s="1">
        <v>4</v>
      </c>
      <c r="I334" s="4" t="s">
        <v>376</v>
      </c>
      <c r="J334" s="4" t="s">
        <v>13</v>
      </c>
      <c r="K334" s="4" t="s">
        <v>377</v>
      </c>
    </row>
    <row r="335" spans="1:11" x14ac:dyDescent="0.25">
      <c r="A335" s="1">
        <v>2371</v>
      </c>
      <c r="B335" s="4" t="s">
        <v>754</v>
      </c>
      <c r="C335" s="3">
        <v>3695000</v>
      </c>
      <c r="D335" s="4" t="s">
        <v>11</v>
      </c>
      <c r="E335" s="1">
        <v>4661</v>
      </c>
      <c r="F335" s="1">
        <v>6</v>
      </c>
      <c r="G335" s="1">
        <v>6</v>
      </c>
      <c r="H335" s="1">
        <v>6</v>
      </c>
      <c r="I335" s="4" t="s">
        <v>20</v>
      </c>
      <c r="J335" s="4" t="s">
        <v>13</v>
      </c>
      <c r="K335" s="4" t="s">
        <v>4243</v>
      </c>
    </row>
    <row r="336" spans="1:11" x14ac:dyDescent="0.25">
      <c r="A336" s="1">
        <v>252</v>
      </c>
      <c r="B336" s="4" t="s">
        <v>615</v>
      </c>
      <c r="C336" s="3">
        <v>3650000</v>
      </c>
      <c r="D336" s="4" t="s">
        <v>11</v>
      </c>
      <c r="E336" s="1">
        <v>8034</v>
      </c>
      <c r="F336" s="1">
        <v>6</v>
      </c>
      <c r="G336" s="1">
        <v>6</v>
      </c>
      <c r="H336" s="1">
        <v>6</v>
      </c>
      <c r="I336" s="4" t="s">
        <v>92</v>
      </c>
      <c r="J336" s="4" t="s">
        <v>45</v>
      </c>
      <c r="K336" s="4" t="s">
        <v>616</v>
      </c>
    </row>
    <row r="337" spans="1:11" x14ac:dyDescent="0.25">
      <c r="A337" s="1">
        <v>1810</v>
      </c>
      <c r="B337" s="4" t="s">
        <v>3324</v>
      </c>
      <c r="C337" s="3">
        <v>3650000</v>
      </c>
      <c r="D337" s="4" t="s">
        <v>11</v>
      </c>
      <c r="E337" s="1">
        <v>3070</v>
      </c>
      <c r="F337" s="1">
        <v>5</v>
      </c>
      <c r="G337" s="1">
        <v>5</v>
      </c>
      <c r="H337" s="1">
        <v>5</v>
      </c>
      <c r="I337" s="4" t="s">
        <v>89</v>
      </c>
      <c r="J337" s="4" t="s">
        <v>13</v>
      </c>
      <c r="K337" s="4" t="s">
        <v>3325</v>
      </c>
    </row>
    <row r="338" spans="1:11" x14ac:dyDescent="0.25">
      <c r="A338" s="1">
        <v>1995</v>
      </c>
      <c r="B338" s="4" t="s">
        <v>3614</v>
      </c>
      <c r="C338" s="3">
        <v>3650000</v>
      </c>
      <c r="D338" s="4" t="s">
        <v>11</v>
      </c>
      <c r="E338" s="1">
        <v>2034</v>
      </c>
      <c r="F338" s="1">
        <v>4</v>
      </c>
      <c r="G338" s="1">
        <v>4</v>
      </c>
      <c r="H338" s="1">
        <v>4</v>
      </c>
      <c r="I338" s="4" t="s">
        <v>190</v>
      </c>
      <c r="J338" s="4" t="s">
        <v>13</v>
      </c>
      <c r="K338" s="4" t="s">
        <v>3615</v>
      </c>
    </row>
    <row r="339" spans="1:11" x14ac:dyDescent="0.25">
      <c r="A339" s="1">
        <v>2168</v>
      </c>
      <c r="B339" s="4" t="s">
        <v>2191</v>
      </c>
      <c r="C339" s="3">
        <v>3650000</v>
      </c>
      <c r="D339" s="4" t="s">
        <v>11</v>
      </c>
      <c r="E339" s="1">
        <v>4135</v>
      </c>
      <c r="F339" s="1">
        <v>5</v>
      </c>
      <c r="G339" s="1">
        <v>5</v>
      </c>
      <c r="H339" s="1">
        <v>5</v>
      </c>
      <c r="I339" s="4" t="s">
        <v>364</v>
      </c>
      <c r="J339" s="4" t="s">
        <v>45</v>
      </c>
      <c r="K339" s="4" t="s">
        <v>2192</v>
      </c>
    </row>
    <row r="340" spans="1:11" x14ac:dyDescent="0.25">
      <c r="A340" s="1">
        <v>2367</v>
      </c>
      <c r="B340" s="4" t="s">
        <v>4236</v>
      </c>
      <c r="C340" s="3">
        <v>3650000</v>
      </c>
      <c r="D340" s="4" t="s">
        <v>11</v>
      </c>
      <c r="E340" s="1">
        <v>1616</v>
      </c>
      <c r="F340" s="1">
        <v>2</v>
      </c>
      <c r="G340" s="1">
        <v>2</v>
      </c>
      <c r="H340" s="1">
        <v>2</v>
      </c>
      <c r="I340" s="4"/>
      <c r="J340" s="4" t="s">
        <v>13</v>
      </c>
      <c r="K340" s="4" t="s">
        <v>4237</v>
      </c>
    </row>
    <row r="341" spans="1:11" x14ac:dyDescent="0.25">
      <c r="A341" s="1">
        <v>3203</v>
      </c>
      <c r="B341" s="4" t="s">
        <v>5519</v>
      </c>
      <c r="C341" s="3">
        <v>3650000</v>
      </c>
      <c r="D341" s="4" t="s">
        <v>11</v>
      </c>
      <c r="E341" s="1">
        <v>2390</v>
      </c>
      <c r="F341" s="1">
        <v>4</v>
      </c>
      <c r="G341" s="1">
        <v>4</v>
      </c>
      <c r="H341" s="1">
        <v>4</v>
      </c>
      <c r="I341" s="4" t="s">
        <v>72</v>
      </c>
      <c r="J341" s="4" t="s">
        <v>13</v>
      </c>
      <c r="K341" s="4" t="s">
        <v>5520</v>
      </c>
    </row>
    <row r="342" spans="1:11" x14ac:dyDescent="0.25">
      <c r="A342" s="1">
        <v>3259</v>
      </c>
      <c r="B342" s="4" t="s">
        <v>5599</v>
      </c>
      <c r="C342" s="3">
        <v>3650000</v>
      </c>
      <c r="D342" s="4" t="s">
        <v>11</v>
      </c>
      <c r="E342" s="1">
        <v>5424</v>
      </c>
      <c r="F342" s="1">
        <v>6</v>
      </c>
      <c r="G342" s="1">
        <v>6</v>
      </c>
      <c r="H342" s="1">
        <v>6</v>
      </c>
      <c r="I342" s="4" t="s">
        <v>357</v>
      </c>
      <c r="J342" s="4" t="s">
        <v>45</v>
      </c>
      <c r="K342" s="4" t="s">
        <v>5600</v>
      </c>
    </row>
    <row r="343" spans="1:11" x14ac:dyDescent="0.25">
      <c r="A343" s="1">
        <v>3418</v>
      </c>
      <c r="B343" s="4" t="s">
        <v>5690</v>
      </c>
      <c r="C343" s="3">
        <v>3650000</v>
      </c>
      <c r="D343" s="4" t="s">
        <v>156</v>
      </c>
      <c r="E343" s="1">
        <v>1700</v>
      </c>
      <c r="F343" s="1">
        <v>4</v>
      </c>
      <c r="G343" s="1">
        <v>4</v>
      </c>
      <c r="H343" s="1">
        <v>4</v>
      </c>
      <c r="I343" s="4"/>
      <c r="J343" s="4" t="s">
        <v>13</v>
      </c>
      <c r="K343" s="4" t="s">
        <v>1032</v>
      </c>
    </row>
    <row r="344" spans="1:11" x14ac:dyDescent="0.25">
      <c r="A344" s="1">
        <v>255</v>
      </c>
      <c r="B344" s="4" t="s">
        <v>621</v>
      </c>
      <c r="C344" s="3">
        <v>3625000</v>
      </c>
      <c r="D344" s="4" t="s">
        <v>11</v>
      </c>
      <c r="E344" s="1">
        <v>2190</v>
      </c>
      <c r="F344" s="1">
        <v>4</v>
      </c>
      <c r="G344" s="1">
        <v>4</v>
      </c>
      <c r="H344" s="1">
        <v>4</v>
      </c>
      <c r="I344" s="4" t="s">
        <v>63</v>
      </c>
      <c r="J344" s="4" t="s">
        <v>13</v>
      </c>
      <c r="K344" s="4" t="s">
        <v>622</v>
      </c>
    </row>
    <row r="345" spans="1:11" x14ac:dyDescent="0.25">
      <c r="A345" s="1">
        <v>1281</v>
      </c>
      <c r="B345" s="4" t="s">
        <v>2495</v>
      </c>
      <c r="C345" s="3">
        <v>3600000</v>
      </c>
      <c r="D345" s="4" t="s">
        <v>11</v>
      </c>
      <c r="E345" s="1">
        <v>1831</v>
      </c>
      <c r="F345" s="1">
        <v>5</v>
      </c>
      <c r="G345" s="1">
        <v>5</v>
      </c>
      <c r="H345" s="1">
        <v>5</v>
      </c>
      <c r="I345" s="4" t="s">
        <v>572</v>
      </c>
      <c r="J345" s="4" t="s">
        <v>13</v>
      </c>
      <c r="K345" s="4" t="s">
        <v>2496</v>
      </c>
    </row>
    <row r="346" spans="1:11" x14ac:dyDescent="0.25">
      <c r="A346" s="1">
        <v>1884</v>
      </c>
      <c r="B346" s="4" t="s">
        <v>3450</v>
      </c>
      <c r="C346" s="3">
        <v>3600000</v>
      </c>
      <c r="D346" s="4" t="s">
        <v>11</v>
      </c>
      <c r="E346" s="1">
        <v>2600</v>
      </c>
      <c r="F346" s="1">
        <v>4</v>
      </c>
      <c r="G346" s="1">
        <v>4</v>
      </c>
      <c r="H346" s="1">
        <v>4</v>
      </c>
      <c r="I346" s="4"/>
      <c r="J346" s="4" t="s">
        <v>13</v>
      </c>
      <c r="K346" s="4" t="s">
        <v>3451</v>
      </c>
    </row>
    <row r="347" spans="1:11" x14ac:dyDescent="0.25">
      <c r="A347" s="1">
        <v>2007</v>
      </c>
      <c r="B347" s="4" t="s">
        <v>3635</v>
      </c>
      <c r="C347" s="3">
        <v>3600000</v>
      </c>
      <c r="D347" s="4" t="s">
        <v>16</v>
      </c>
      <c r="E347" s="1">
        <v>2147</v>
      </c>
      <c r="F347" s="1">
        <v>3</v>
      </c>
      <c r="G347" s="1">
        <v>3</v>
      </c>
      <c r="H347" s="1">
        <v>3</v>
      </c>
      <c r="I347" s="4" t="s">
        <v>3636</v>
      </c>
      <c r="J347" s="4" t="s">
        <v>13</v>
      </c>
      <c r="K347" s="4" t="s">
        <v>3637</v>
      </c>
    </row>
    <row r="348" spans="1:11" x14ac:dyDescent="0.25">
      <c r="A348" s="1">
        <v>2797</v>
      </c>
      <c r="B348" s="4" t="s">
        <v>4912</v>
      </c>
      <c r="C348" s="3">
        <v>3600000</v>
      </c>
      <c r="D348" s="4" t="s">
        <v>31</v>
      </c>
      <c r="E348" s="1">
        <v>2000</v>
      </c>
      <c r="F348" s="1">
        <v>3</v>
      </c>
      <c r="G348" s="1">
        <v>3</v>
      </c>
      <c r="H348" s="1">
        <v>3</v>
      </c>
      <c r="I348" s="4"/>
      <c r="J348" s="4" t="s">
        <v>13</v>
      </c>
      <c r="K348" s="4" t="s">
        <v>4913</v>
      </c>
    </row>
    <row r="349" spans="1:11" x14ac:dyDescent="0.25">
      <c r="A349" s="1">
        <v>727</v>
      </c>
      <c r="B349" s="4" t="s">
        <v>1556</v>
      </c>
      <c r="C349" s="3">
        <v>3550000</v>
      </c>
      <c r="D349" s="4" t="s">
        <v>16</v>
      </c>
      <c r="E349" s="1">
        <v>1862</v>
      </c>
      <c r="F349" s="1">
        <v>3</v>
      </c>
      <c r="G349" s="1">
        <v>3</v>
      </c>
      <c r="H349" s="1">
        <v>3</v>
      </c>
      <c r="I349" s="4" t="s">
        <v>1557</v>
      </c>
      <c r="J349" s="4" t="s">
        <v>13</v>
      </c>
      <c r="K349" s="4" t="s">
        <v>1558</v>
      </c>
    </row>
    <row r="350" spans="1:11" x14ac:dyDescent="0.25">
      <c r="A350" s="1">
        <v>791</v>
      </c>
      <c r="B350" s="4" t="s">
        <v>511</v>
      </c>
      <c r="C350" s="3">
        <v>3550000</v>
      </c>
      <c r="D350" s="4" t="s">
        <v>11</v>
      </c>
      <c r="E350" s="1">
        <v>1986</v>
      </c>
      <c r="F350" s="1">
        <v>5</v>
      </c>
      <c r="G350" s="1">
        <v>5</v>
      </c>
      <c r="H350" s="1">
        <v>5</v>
      </c>
      <c r="I350" s="4" t="s">
        <v>432</v>
      </c>
      <c r="J350" s="4" t="s">
        <v>13</v>
      </c>
      <c r="K350" s="4" t="s">
        <v>1669</v>
      </c>
    </row>
    <row r="351" spans="1:11" x14ac:dyDescent="0.25">
      <c r="A351" s="1">
        <v>27</v>
      </c>
      <c r="B351" s="4" t="s">
        <v>88</v>
      </c>
      <c r="C351" s="3">
        <v>3500000</v>
      </c>
      <c r="D351" s="4" t="s">
        <v>11</v>
      </c>
      <c r="E351" s="1">
        <v>2331</v>
      </c>
      <c r="F351" s="1">
        <v>4</v>
      </c>
      <c r="G351" s="1">
        <v>4</v>
      </c>
      <c r="H351" s="1">
        <v>4</v>
      </c>
      <c r="I351" s="4" t="s">
        <v>89</v>
      </c>
      <c r="J351" s="4" t="s">
        <v>13</v>
      </c>
      <c r="K351" s="4" t="s">
        <v>90</v>
      </c>
    </row>
    <row r="352" spans="1:11" x14ac:dyDescent="0.25">
      <c r="A352" s="1">
        <v>72</v>
      </c>
      <c r="B352" s="4" t="s">
        <v>204</v>
      </c>
      <c r="C352" s="3">
        <v>3500000</v>
      </c>
      <c r="D352" s="4" t="s">
        <v>11</v>
      </c>
      <c r="E352" s="1">
        <v>1763</v>
      </c>
      <c r="F352" s="1">
        <v>4</v>
      </c>
      <c r="G352" s="1">
        <v>4</v>
      </c>
      <c r="H352" s="1">
        <v>4</v>
      </c>
      <c r="I352" s="4" t="s">
        <v>72</v>
      </c>
      <c r="J352" s="4" t="s">
        <v>13</v>
      </c>
      <c r="K352" s="4" t="s">
        <v>205</v>
      </c>
    </row>
    <row r="353" spans="1:11" x14ac:dyDescent="0.25">
      <c r="A353" s="1">
        <v>109</v>
      </c>
      <c r="B353" s="4" t="s">
        <v>291</v>
      </c>
      <c r="C353" s="3">
        <v>3500000</v>
      </c>
      <c r="D353" s="4" t="s">
        <v>16</v>
      </c>
      <c r="E353" s="1">
        <v>1770</v>
      </c>
      <c r="F353" s="1">
        <v>2</v>
      </c>
      <c r="G353" s="1">
        <v>2</v>
      </c>
      <c r="H353" s="1">
        <v>2</v>
      </c>
      <c r="I353" s="4" t="s">
        <v>292</v>
      </c>
      <c r="J353" s="4" t="s">
        <v>13</v>
      </c>
      <c r="K353" s="4" t="s">
        <v>293</v>
      </c>
    </row>
    <row r="354" spans="1:11" x14ac:dyDescent="0.25">
      <c r="A354" s="1">
        <v>219</v>
      </c>
      <c r="B354" s="4" t="s">
        <v>540</v>
      </c>
      <c r="C354" s="3">
        <v>3500000</v>
      </c>
      <c r="D354" s="4" t="s">
        <v>31</v>
      </c>
      <c r="E354" s="1">
        <v>1577</v>
      </c>
      <c r="F354" s="1">
        <v>2</v>
      </c>
      <c r="G354" s="1">
        <v>2</v>
      </c>
      <c r="H354" s="1">
        <v>2</v>
      </c>
      <c r="I354" s="4"/>
      <c r="J354" s="4" t="s">
        <v>13</v>
      </c>
      <c r="K354" s="4" t="s">
        <v>541</v>
      </c>
    </row>
    <row r="355" spans="1:11" x14ac:dyDescent="0.25">
      <c r="A355" s="1">
        <v>744</v>
      </c>
      <c r="B355" s="4" t="s">
        <v>1585</v>
      </c>
      <c r="C355" s="3">
        <v>3500000</v>
      </c>
      <c r="D355" s="4" t="s">
        <v>11</v>
      </c>
      <c r="E355" s="1">
        <v>2216</v>
      </c>
      <c r="F355" s="1">
        <v>4</v>
      </c>
      <c r="G355" s="1">
        <v>4</v>
      </c>
      <c r="H355" s="1">
        <v>4</v>
      </c>
      <c r="I355" s="4" t="s">
        <v>80</v>
      </c>
      <c r="J355" s="4" t="s">
        <v>13</v>
      </c>
      <c r="K355" s="4" t="s">
        <v>1586</v>
      </c>
    </row>
    <row r="356" spans="1:11" x14ac:dyDescent="0.25">
      <c r="A356" s="1">
        <v>807</v>
      </c>
      <c r="B356" s="4" t="s">
        <v>1688</v>
      </c>
      <c r="C356" s="3">
        <v>3500000</v>
      </c>
      <c r="D356" s="4" t="s">
        <v>11</v>
      </c>
      <c r="E356" s="1">
        <v>4213</v>
      </c>
      <c r="F356" s="1">
        <v>7</v>
      </c>
      <c r="G356" s="1">
        <v>7</v>
      </c>
      <c r="H356" s="1">
        <v>7</v>
      </c>
      <c r="I356" s="4"/>
      <c r="J356" s="4" t="s">
        <v>13</v>
      </c>
      <c r="K356" s="4" t="s">
        <v>1689</v>
      </c>
    </row>
    <row r="357" spans="1:11" x14ac:dyDescent="0.25">
      <c r="A357" s="1">
        <v>863</v>
      </c>
      <c r="B357" s="4" t="s">
        <v>1572</v>
      </c>
      <c r="C357" s="3">
        <v>3500000</v>
      </c>
      <c r="D357" s="4" t="s">
        <v>16</v>
      </c>
      <c r="E357" s="1">
        <v>1548</v>
      </c>
      <c r="F357" s="1">
        <v>3</v>
      </c>
      <c r="G357" s="1">
        <v>3</v>
      </c>
      <c r="H357" s="1">
        <v>3</v>
      </c>
      <c r="I357" s="4" t="s">
        <v>550</v>
      </c>
      <c r="J357" s="4" t="s">
        <v>13</v>
      </c>
      <c r="K357" s="4" t="s">
        <v>1789</v>
      </c>
    </row>
    <row r="358" spans="1:11" x14ac:dyDescent="0.25">
      <c r="A358" s="1">
        <v>950</v>
      </c>
      <c r="B358" s="4" t="s">
        <v>1936</v>
      </c>
      <c r="C358" s="3">
        <v>3500000</v>
      </c>
      <c r="D358" s="4" t="s">
        <v>16</v>
      </c>
      <c r="E358" s="1">
        <v>1804</v>
      </c>
      <c r="F358" s="1">
        <v>4</v>
      </c>
      <c r="G358" s="1">
        <v>4</v>
      </c>
      <c r="H358" s="1">
        <v>4</v>
      </c>
      <c r="I358" s="4" t="s">
        <v>1937</v>
      </c>
      <c r="J358" s="4" t="s">
        <v>13</v>
      </c>
      <c r="K358" s="4" t="s">
        <v>1938</v>
      </c>
    </row>
    <row r="359" spans="1:11" x14ac:dyDescent="0.25">
      <c r="A359" s="1">
        <v>1123</v>
      </c>
      <c r="B359" s="4" t="s">
        <v>964</v>
      </c>
      <c r="C359" s="3">
        <v>3500000</v>
      </c>
      <c r="D359" s="4" t="s">
        <v>11</v>
      </c>
      <c r="E359" s="1">
        <v>11077</v>
      </c>
      <c r="F359" s="1">
        <v>6</v>
      </c>
      <c r="G359" s="1">
        <v>6</v>
      </c>
      <c r="H359" s="1">
        <v>6</v>
      </c>
      <c r="I359" s="4" t="s">
        <v>777</v>
      </c>
      <c r="J359" s="4" t="s">
        <v>45</v>
      </c>
      <c r="K359" s="4" t="s">
        <v>2247</v>
      </c>
    </row>
    <row r="360" spans="1:11" x14ac:dyDescent="0.25">
      <c r="A360" s="1">
        <v>1124</v>
      </c>
      <c r="B360" s="4" t="s">
        <v>2248</v>
      </c>
      <c r="C360" s="3">
        <v>3500000</v>
      </c>
      <c r="D360" s="4" t="s">
        <v>11</v>
      </c>
      <c r="E360" s="1">
        <v>2401</v>
      </c>
      <c r="F360" s="1">
        <v>4</v>
      </c>
      <c r="G360" s="1">
        <v>4</v>
      </c>
      <c r="H360" s="1">
        <v>4</v>
      </c>
      <c r="I360" s="4"/>
      <c r="J360" s="4" t="s">
        <v>13</v>
      </c>
      <c r="K360" s="4" t="s">
        <v>2249</v>
      </c>
    </row>
    <row r="361" spans="1:11" x14ac:dyDescent="0.25">
      <c r="A361" s="1">
        <v>1423</v>
      </c>
      <c r="B361" s="4" t="s">
        <v>2729</v>
      </c>
      <c r="C361" s="3">
        <v>3500000</v>
      </c>
      <c r="D361" s="4" t="s">
        <v>11</v>
      </c>
      <c r="E361" s="1">
        <v>3709</v>
      </c>
      <c r="F361" s="1">
        <v>7</v>
      </c>
      <c r="G361" s="1">
        <v>7</v>
      </c>
      <c r="H361" s="1">
        <v>7</v>
      </c>
      <c r="I361" s="4" t="s">
        <v>322</v>
      </c>
      <c r="J361" s="4" t="s">
        <v>13</v>
      </c>
      <c r="K361" s="4" t="s">
        <v>2730</v>
      </c>
    </row>
    <row r="362" spans="1:11" x14ac:dyDescent="0.25">
      <c r="A362" s="1">
        <v>1424</v>
      </c>
      <c r="B362" s="4" t="s">
        <v>2731</v>
      </c>
      <c r="C362" s="3">
        <v>3500000</v>
      </c>
      <c r="D362" s="4" t="s">
        <v>11</v>
      </c>
      <c r="E362" s="1">
        <v>4095</v>
      </c>
      <c r="F362" s="1">
        <v>5</v>
      </c>
      <c r="G362" s="1">
        <v>5</v>
      </c>
      <c r="H362" s="1">
        <v>5</v>
      </c>
      <c r="I362" s="4"/>
      <c r="J362" s="4" t="s">
        <v>13</v>
      </c>
      <c r="K362" s="4" t="s">
        <v>2732</v>
      </c>
    </row>
    <row r="363" spans="1:11" x14ac:dyDescent="0.25">
      <c r="A363" s="1">
        <v>2864</v>
      </c>
      <c r="B363" s="4" t="s">
        <v>5006</v>
      </c>
      <c r="C363" s="3">
        <v>3500000</v>
      </c>
      <c r="D363" s="4" t="s">
        <v>16</v>
      </c>
      <c r="E363" s="1">
        <v>1956</v>
      </c>
      <c r="F363" s="1">
        <v>3</v>
      </c>
      <c r="G363" s="1">
        <v>3</v>
      </c>
      <c r="H363" s="1">
        <v>3</v>
      </c>
      <c r="I363" s="4" t="s">
        <v>72</v>
      </c>
      <c r="J363" s="4" t="s">
        <v>13</v>
      </c>
      <c r="K363" s="4" t="s">
        <v>5027</v>
      </c>
    </row>
    <row r="364" spans="1:11" x14ac:dyDescent="0.25">
      <c r="A364" s="1">
        <v>2867</v>
      </c>
      <c r="B364" s="4" t="s">
        <v>2394</v>
      </c>
      <c r="C364" s="3">
        <v>3500000</v>
      </c>
      <c r="D364" s="4" t="s">
        <v>11</v>
      </c>
      <c r="E364" s="1">
        <v>2956</v>
      </c>
      <c r="F364" s="1">
        <v>5</v>
      </c>
      <c r="G364" s="1">
        <v>5</v>
      </c>
      <c r="H364" s="1">
        <v>5</v>
      </c>
      <c r="I364" s="4" t="s">
        <v>63</v>
      </c>
      <c r="J364" s="4" t="s">
        <v>13</v>
      </c>
      <c r="K364" s="4" t="s">
        <v>5031</v>
      </c>
    </row>
    <row r="365" spans="1:11" x14ac:dyDescent="0.25">
      <c r="A365" s="1">
        <v>2891</v>
      </c>
      <c r="B365" s="4" t="s">
        <v>5073</v>
      </c>
      <c r="C365" s="3">
        <v>3500000</v>
      </c>
      <c r="D365" s="4" t="s">
        <v>11</v>
      </c>
      <c r="E365" s="1">
        <v>3775</v>
      </c>
      <c r="F365" s="1">
        <v>7</v>
      </c>
      <c r="G365" s="1">
        <v>7</v>
      </c>
      <c r="H365" s="1">
        <v>7</v>
      </c>
      <c r="I365" s="4" t="s">
        <v>5074</v>
      </c>
      <c r="J365" s="4" t="s">
        <v>13</v>
      </c>
      <c r="K365" s="4" t="s">
        <v>5075</v>
      </c>
    </row>
    <row r="366" spans="1:11" x14ac:dyDescent="0.25">
      <c r="A366" s="1">
        <v>3027</v>
      </c>
      <c r="B366" s="4" t="s">
        <v>361</v>
      </c>
      <c r="C366" s="3">
        <v>3500000</v>
      </c>
      <c r="D366" s="4" t="s">
        <v>11</v>
      </c>
      <c r="E366" s="1">
        <v>1481</v>
      </c>
      <c r="F366" s="1">
        <v>3</v>
      </c>
      <c r="G366" s="1">
        <v>3</v>
      </c>
      <c r="H366" s="1">
        <v>3</v>
      </c>
      <c r="I366" s="4"/>
      <c r="J366" s="4" t="s">
        <v>13</v>
      </c>
      <c r="K366" s="4" t="s">
        <v>2716</v>
      </c>
    </row>
    <row r="367" spans="1:11" x14ac:dyDescent="0.25">
      <c r="A367" s="1">
        <v>3098</v>
      </c>
      <c r="B367" s="4" t="s">
        <v>5361</v>
      </c>
      <c r="C367" s="3">
        <v>3500000</v>
      </c>
      <c r="D367" s="4" t="s">
        <v>16</v>
      </c>
      <c r="E367" s="1">
        <v>2423</v>
      </c>
      <c r="F367" s="1">
        <v>4</v>
      </c>
      <c r="G367" s="1">
        <v>4</v>
      </c>
      <c r="H367" s="1">
        <v>4</v>
      </c>
      <c r="I367" s="4" t="s">
        <v>48</v>
      </c>
      <c r="J367" s="4" t="s">
        <v>13</v>
      </c>
      <c r="K367" s="4" t="s">
        <v>5362</v>
      </c>
    </row>
    <row r="368" spans="1:11" x14ac:dyDescent="0.25">
      <c r="A368" s="1">
        <v>3124</v>
      </c>
      <c r="B368" s="4" t="s">
        <v>5405</v>
      </c>
      <c r="C368" s="3">
        <v>3500000</v>
      </c>
      <c r="D368" s="4" t="s">
        <v>11</v>
      </c>
      <c r="E368" s="1">
        <v>3001</v>
      </c>
      <c r="F368" s="1">
        <v>5</v>
      </c>
      <c r="G368" s="1">
        <v>5</v>
      </c>
      <c r="H368" s="1">
        <v>5</v>
      </c>
      <c r="I368" s="4" t="s">
        <v>115</v>
      </c>
      <c r="J368" s="4" t="s">
        <v>13</v>
      </c>
      <c r="K368" s="4" t="s">
        <v>5406</v>
      </c>
    </row>
    <row r="369" spans="1:11" x14ac:dyDescent="0.25">
      <c r="A369" s="1">
        <v>3155</v>
      </c>
      <c r="B369" s="4" t="s">
        <v>2345</v>
      </c>
      <c r="C369" s="3">
        <v>3500000</v>
      </c>
      <c r="D369" s="4" t="s">
        <v>11</v>
      </c>
      <c r="E369" s="1">
        <v>3247</v>
      </c>
      <c r="F369" s="1">
        <v>5</v>
      </c>
      <c r="G369" s="1">
        <v>5</v>
      </c>
      <c r="H369" s="1">
        <v>5</v>
      </c>
      <c r="I369" s="4"/>
      <c r="J369" s="4" t="s">
        <v>13</v>
      </c>
      <c r="K369" s="4" t="s">
        <v>5455</v>
      </c>
    </row>
    <row r="370" spans="1:11" x14ac:dyDescent="0.25">
      <c r="A370" s="1">
        <v>3270</v>
      </c>
      <c r="B370" s="4" t="s">
        <v>5610</v>
      </c>
      <c r="C370" s="3">
        <v>3500000</v>
      </c>
      <c r="D370" s="4" t="s">
        <v>31</v>
      </c>
      <c r="E370" s="1">
        <v>2720</v>
      </c>
      <c r="F370" s="1">
        <v>5</v>
      </c>
      <c r="G370" s="1">
        <v>5</v>
      </c>
      <c r="H370" s="1">
        <v>5</v>
      </c>
      <c r="I370" s="4" t="s">
        <v>115</v>
      </c>
      <c r="J370" s="4" t="s">
        <v>13</v>
      </c>
      <c r="K370" s="4" t="s">
        <v>5611</v>
      </c>
    </row>
    <row r="371" spans="1:11" x14ac:dyDescent="0.25">
      <c r="A371" s="1">
        <v>3288</v>
      </c>
      <c r="B371" s="4" t="s">
        <v>3334</v>
      </c>
      <c r="C371" s="3">
        <v>3500000</v>
      </c>
      <c r="D371" s="4" t="s">
        <v>156</v>
      </c>
      <c r="E371" s="1">
        <v>1662</v>
      </c>
      <c r="F371" s="1">
        <v>3</v>
      </c>
      <c r="G371" s="1">
        <v>3</v>
      </c>
      <c r="H371" s="1">
        <v>3</v>
      </c>
      <c r="I371" s="4" t="s">
        <v>249</v>
      </c>
      <c r="J371" s="4" t="s">
        <v>13</v>
      </c>
      <c r="K371" s="4" t="s">
        <v>3336</v>
      </c>
    </row>
    <row r="372" spans="1:11" x14ac:dyDescent="0.25">
      <c r="A372" s="1">
        <v>3382</v>
      </c>
      <c r="B372" s="4" t="s">
        <v>3675</v>
      </c>
      <c r="C372" s="3">
        <v>3500000</v>
      </c>
      <c r="D372" s="4" t="s">
        <v>11</v>
      </c>
      <c r="E372" s="1">
        <v>3174</v>
      </c>
      <c r="F372" s="1">
        <v>4</v>
      </c>
      <c r="G372" s="1">
        <v>4</v>
      </c>
      <c r="H372" s="1">
        <v>4</v>
      </c>
      <c r="I372" s="4" t="s">
        <v>80</v>
      </c>
      <c r="J372" s="4" t="s">
        <v>13</v>
      </c>
      <c r="K372" s="4" t="s">
        <v>5765</v>
      </c>
    </row>
    <row r="373" spans="1:11" x14ac:dyDescent="0.25">
      <c r="A373" s="1">
        <v>3474</v>
      </c>
      <c r="B373" s="4" t="s">
        <v>5872</v>
      </c>
      <c r="C373" s="3">
        <v>3500000</v>
      </c>
      <c r="D373" s="4" t="s">
        <v>156</v>
      </c>
      <c r="E373" s="1">
        <v>1984</v>
      </c>
      <c r="F373" s="1">
        <v>3</v>
      </c>
      <c r="G373" s="1">
        <v>3</v>
      </c>
      <c r="H373" s="1">
        <v>3</v>
      </c>
      <c r="I373" s="4"/>
      <c r="J373" s="4" t="s">
        <v>13</v>
      </c>
      <c r="K373" s="4" t="s">
        <v>5873</v>
      </c>
    </row>
    <row r="374" spans="1:11" x14ac:dyDescent="0.25">
      <c r="A374" s="1">
        <v>3206</v>
      </c>
      <c r="B374" s="4" t="s">
        <v>5525</v>
      </c>
      <c r="C374" s="3">
        <v>3499000</v>
      </c>
      <c r="D374" s="4" t="s">
        <v>11</v>
      </c>
      <c r="E374" s="1">
        <v>4831</v>
      </c>
      <c r="F374" s="1">
        <v>5</v>
      </c>
      <c r="G374" s="1">
        <v>5</v>
      </c>
      <c r="H374" s="1">
        <v>5</v>
      </c>
      <c r="I374" s="4" t="s">
        <v>20</v>
      </c>
      <c r="J374" s="4" t="s">
        <v>13</v>
      </c>
      <c r="K374" s="4" t="s">
        <v>5526</v>
      </c>
    </row>
    <row r="375" spans="1:11" x14ac:dyDescent="0.25">
      <c r="A375" s="1">
        <v>467</v>
      </c>
      <c r="B375" s="4" t="s">
        <v>1064</v>
      </c>
      <c r="C375" s="3">
        <v>3495000</v>
      </c>
      <c r="D375" s="4" t="s">
        <v>31</v>
      </c>
      <c r="E375" s="1">
        <v>4420</v>
      </c>
      <c r="F375" s="1">
        <v>6</v>
      </c>
      <c r="G375" s="1">
        <v>6</v>
      </c>
      <c r="H375" s="1">
        <v>6</v>
      </c>
      <c r="I375" s="4" t="s">
        <v>1065</v>
      </c>
      <c r="J375" s="4" t="s">
        <v>13</v>
      </c>
      <c r="K375" s="4" t="s">
        <v>1066</v>
      </c>
    </row>
    <row r="376" spans="1:11" x14ac:dyDescent="0.25">
      <c r="A376" s="1">
        <v>1470</v>
      </c>
      <c r="B376" s="4" t="s">
        <v>2809</v>
      </c>
      <c r="C376" s="3">
        <v>3495000</v>
      </c>
      <c r="D376" s="4" t="s">
        <v>11</v>
      </c>
      <c r="E376" s="1">
        <v>7886</v>
      </c>
      <c r="F376" s="1">
        <v>6</v>
      </c>
      <c r="G376" s="1">
        <v>6</v>
      </c>
      <c r="H376" s="1">
        <v>6</v>
      </c>
      <c r="I376" s="4" t="s">
        <v>92</v>
      </c>
      <c r="J376" s="4" t="s">
        <v>45</v>
      </c>
      <c r="K376" s="4" t="s">
        <v>2810</v>
      </c>
    </row>
    <row r="377" spans="1:11" x14ac:dyDescent="0.25">
      <c r="A377" s="1">
        <v>2264</v>
      </c>
      <c r="B377" s="4" t="s">
        <v>4066</v>
      </c>
      <c r="C377" s="3">
        <v>3495000</v>
      </c>
      <c r="D377" s="4" t="s">
        <v>16</v>
      </c>
      <c r="E377" s="1">
        <v>2176</v>
      </c>
      <c r="F377" s="1">
        <v>3</v>
      </c>
      <c r="G377" s="1">
        <v>3</v>
      </c>
      <c r="H377" s="1">
        <v>3</v>
      </c>
      <c r="I377" s="4"/>
      <c r="J377" s="4" t="s">
        <v>13</v>
      </c>
      <c r="K377" s="4" t="s">
        <v>4067</v>
      </c>
    </row>
    <row r="378" spans="1:11" x14ac:dyDescent="0.25">
      <c r="A378" s="1">
        <v>2650</v>
      </c>
      <c r="B378" s="4" t="s">
        <v>1423</v>
      </c>
      <c r="C378" s="3">
        <v>3495000</v>
      </c>
      <c r="D378" s="4" t="s">
        <v>156</v>
      </c>
      <c r="E378" s="1">
        <v>1409</v>
      </c>
      <c r="F378" s="1">
        <v>3</v>
      </c>
      <c r="G378" s="1">
        <v>3</v>
      </c>
      <c r="H378" s="1">
        <v>3</v>
      </c>
      <c r="I378" s="4" t="s">
        <v>1006</v>
      </c>
      <c r="J378" s="4" t="s">
        <v>13</v>
      </c>
      <c r="K378" s="4" t="s">
        <v>4685</v>
      </c>
    </row>
    <row r="379" spans="1:11" x14ac:dyDescent="0.25">
      <c r="A379" s="1">
        <v>47</v>
      </c>
      <c r="B379" s="4" t="s">
        <v>43</v>
      </c>
      <c r="C379" s="3">
        <v>3450000</v>
      </c>
      <c r="D379" s="4" t="s">
        <v>11</v>
      </c>
      <c r="E379" s="1">
        <v>5599</v>
      </c>
      <c r="F379" s="1">
        <v>6</v>
      </c>
      <c r="G379" s="1">
        <v>6</v>
      </c>
      <c r="H379" s="1">
        <v>6</v>
      </c>
      <c r="I379" s="4" t="s">
        <v>44</v>
      </c>
      <c r="J379" s="4" t="s">
        <v>45</v>
      </c>
      <c r="K379" s="4" t="s">
        <v>136</v>
      </c>
    </row>
    <row r="380" spans="1:11" x14ac:dyDescent="0.25">
      <c r="A380" s="1">
        <v>101</v>
      </c>
      <c r="B380" s="4" t="s">
        <v>274</v>
      </c>
      <c r="C380" s="3">
        <v>3450000</v>
      </c>
      <c r="D380" s="4" t="s">
        <v>11</v>
      </c>
      <c r="E380" s="1">
        <v>2354</v>
      </c>
      <c r="F380" s="1">
        <v>4</v>
      </c>
      <c r="G380" s="1">
        <v>4</v>
      </c>
      <c r="H380" s="1">
        <v>4</v>
      </c>
      <c r="I380" s="4" t="s">
        <v>275</v>
      </c>
      <c r="J380" s="4" t="s">
        <v>13</v>
      </c>
      <c r="K380" s="4" t="s">
        <v>276</v>
      </c>
    </row>
    <row r="381" spans="1:11" x14ac:dyDescent="0.25">
      <c r="A381" s="1">
        <v>206</v>
      </c>
      <c r="B381" s="4" t="s">
        <v>511</v>
      </c>
      <c r="C381" s="3">
        <v>3450000</v>
      </c>
      <c r="D381" s="4" t="s">
        <v>11</v>
      </c>
      <c r="E381" s="1">
        <v>1820</v>
      </c>
      <c r="F381" s="1">
        <v>5</v>
      </c>
      <c r="G381" s="1">
        <v>5</v>
      </c>
      <c r="H381" s="1">
        <v>5</v>
      </c>
      <c r="I381" s="4" t="s">
        <v>432</v>
      </c>
      <c r="J381" s="4" t="s">
        <v>13</v>
      </c>
      <c r="K381" s="4" t="s">
        <v>512</v>
      </c>
    </row>
    <row r="382" spans="1:11" x14ac:dyDescent="0.25">
      <c r="A382" s="1">
        <v>428</v>
      </c>
      <c r="B382" s="4" t="s">
        <v>345</v>
      </c>
      <c r="C382" s="3">
        <v>3450000</v>
      </c>
      <c r="D382" s="4" t="s">
        <v>11</v>
      </c>
      <c r="E382" s="1">
        <v>3070</v>
      </c>
      <c r="F382" s="1">
        <v>5</v>
      </c>
      <c r="G382" s="1">
        <v>5</v>
      </c>
      <c r="H382" s="1">
        <v>5</v>
      </c>
      <c r="I382" s="4" t="s">
        <v>118</v>
      </c>
      <c r="J382" s="4" t="s">
        <v>13</v>
      </c>
      <c r="K382" s="4" t="s">
        <v>982</v>
      </c>
    </row>
    <row r="383" spans="1:11" x14ac:dyDescent="0.25">
      <c r="A383" s="1">
        <v>736</v>
      </c>
      <c r="B383" s="4" t="s">
        <v>146</v>
      </c>
      <c r="C383" s="3">
        <v>3450000</v>
      </c>
      <c r="D383" s="4" t="s">
        <v>16</v>
      </c>
      <c r="E383" s="1">
        <v>1441</v>
      </c>
      <c r="F383" s="1">
        <v>2</v>
      </c>
      <c r="G383" s="1">
        <v>2</v>
      </c>
      <c r="H383" s="1">
        <v>2</v>
      </c>
      <c r="I383" s="4"/>
      <c r="J383" s="4" t="s">
        <v>13</v>
      </c>
      <c r="K383" s="4" t="s">
        <v>1212</v>
      </c>
    </row>
    <row r="384" spans="1:11" x14ac:dyDescent="0.25">
      <c r="A384" s="1">
        <v>904</v>
      </c>
      <c r="B384" s="4" t="s">
        <v>825</v>
      </c>
      <c r="C384" s="3">
        <v>3450000</v>
      </c>
      <c r="D384" s="4" t="s">
        <v>11</v>
      </c>
      <c r="E384" s="1">
        <v>3825</v>
      </c>
      <c r="F384" s="1">
        <v>5</v>
      </c>
      <c r="G384" s="1">
        <v>5</v>
      </c>
      <c r="H384" s="1">
        <v>5</v>
      </c>
      <c r="I384" s="4" t="s">
        <v>819</v>
      </c>
      <c r="J384" s="4" t="s">
        <v>45</v>
      </c>
      <c r="K384" s="4" t="s">
        <v>1855</v>
      </c>
    </row>
    <row r="385" spans="1:11" x14ac:dyDescent="0.25">
      <c r="A385" s="1">
        <v>936</v>
      </c>
      <c r="B385" s="4" t="s">
        <v>1912</v>
      </c>
      <c r="C385" s="3">
        <v>3450000</v>
      </c>
      <c r="D385" s="4" t="s">
        <v>156</v>
      </c>
      <c r="E385" s="1">
        <v>1575</v>
      </c>
      <c r="F385" s="1">
        <v>2</v>
      </c>
      <c r="G385" s="1">
        <v>2</v>
      </c>
      <c r="H385" s="1">
        <v>2</v>
      </c>
      <c r="I385" s="4" t="s">
        <v>572</v>
      </c>
      <c r="J385" s="4" t="s">
        <v>13</v>
      </c>
      <c r="K385" s="4" t="s">
        <v>1913</v>
      </c>
    </row>
    <row r="386" spans="1:11" x14ac:dyDescent="0.25">
      <c r="A386" s="1">
        <v>1164</v>
      </c>
      <c r="B386" s="4" t="s">
        <v>2319</v>
      </c>
      <c r="C386" s="3">
        <v>3450000</v>
      </c>
      <c r="D386" s="4" t="s">
        <v>16</v>
      </c>
      <c r="E386" s="1">
        <v>1215</v>
      </c>
      <c r="F386" s="1">
        <v>2</v>
      </c>
      <c r="G386" s="1">
        <v>2</v>
      </c>
      <c r="H386" s="1">
        <v>2</v>
      </c>
      <c r="I386" s="4" t="s">
        <v>249</v>
      </c>
      <c r="J386" s="4" t="s">
        <v>13</v>
      </c>
      <c r="K386" s="4" t="s">
        <v>2320</v>
      </c>
    </row>
    <row r="387" spans="1:11" x14ac:dyDescent="0.25">
      <c r="A387" s="1">
        <v>1209</v>
      </c>
      <c r="B387" s="4" t="s">
        <v>2384</v>
      </c>
      <c r="C387" s="3">
        <v>3450000</v>
      </c>
      <c r="D387" s="4" t="s">
        <v>11</v>
      </c>
      <c r="E387" s="1">
        <v>2160</v>
      </c>
      <c r="F387" s="1">
        <v>4</v>
      </c>
      <c r="G387" s="1">
        <v>4</v>
      </c>
      <c r="H387" s="1">
        <v>4</v>
      </c>
      <c r="I387" s="4"/>
      <c r="J387" s="4" t="s">
        <v>13</v>
      </c>
      <c r="K387" s="4" t="s">
        <v>2385</v>
      </c>
    </row>
    <row r="388" spans="1:11" x14ac:dyDescent="0.25">
      <c r="A388" s="1">
        <v>2933</v>
      </c>
      <c r="B388" s="4" t="s">
        <v>5134</v>
      </c>
      <c r="C388" s="3">
        <v>3450000</v>
      </c>
      <c r="D388" s="4" t="s">
        <v>31</v>
      </c>
      <c r="E388" s="1">
        <v>3802</v>
      </c>
      <c r="F388" s="1">
        <v>5</v>
      </c>
      <c r="G388" s="1">
        <v>5</v>
      </c>
      <c r="H388" s="1">
        <v>5</v>
      </c>
      <c r="I388" s="4" t="s">
        <v>12</v>
      </c>
      <c r="J388" s="4" t="s">
        <v>13</v>
      </c>
      <c r="K388" s="4" t="s">
        <v>5135</v>
      </c>
    </row>
    <row r="389" spans="1:11" x14ac:dyDescent="0.25">
      <c r="A389" s="1">
        <v>3045</v>
      </c>
      <c r="B389" s="4" t="s">
        <v>5285</v>
      </c>
      <c r="C389" s="3">
        <v>3450000</v>
      </c>
      <c r="D389" s="4" t="s">
        <v>16</v>
      </c>
      <c r="E389" s="1">
        <v>2377</v>
      </c>
      <c r="F389" s="1">
        <v>5</v>
      </c>
      <c r="G389" s="1">
        <v>5</v>
      </c>
      <c r="H389" s="1">
        <v>5</v>
      </c>
      <c r="I389" s="4"/>
      <c r="J389" s="4" t="s">
        <v>13</v>
      </c>
      <c r="K389" s="4" t="s">
        <v>5286</v>
      </c>
    </row>
    <row r="390" spans="1:11" x14ac:dyDescent="0.25">
      <c r="A390" s="1">
        <v>3325</v>
      </c>
      <c r="B390" s="4" t="s">
        <v>1658</v>
      </c>
      <c r="C390" s="3">
        <v>3450000</v>
      </c>
      <c r="D390" s="4" t="s">
        <v>16</v>
      </c>
      <c r="E390" s="1">
        <v>1954</v>
      </c>
      <c r="F390" s="1">
        <v>2</v>
      </c>
      <c r="G390" s="1">
        <v>2</v>
      </c>
      <c r="H390" s="1">
        <v>2</v>
      </c>
      <c r="I390" s="4" t="s">
        <v>128</v>
      </c>
      <c r="J390" s="4" t="s">
        <v>13</v>
      </c>
      <c r="K390" s="4" t="s">
        <v>1659</v>
      </c>
    </row>
    <row r="391" spans="1:11" x14ac:dyDescent="0.25">
      <c r="A391" s="1">
        <v>2126</v>
      </c>
      <c r="B391" s="4" t="s">
        <v>1219</v>
      </c>
      <c r="C391" s="3">
        <v>3425000</v>
      </c>
      <c r="D391" s="4" t="s">
        <v>11</v>
      </c>
      <c r="E391" s="1">
        <v>3622</v>
      </c>
      <c r="F391" s="1">
        <v>6</v>
      </c>
      <c r="G391" s="1">
        <v>6</v>
      </c>
      <c r="H391" s="1">
        <v>6</v>
      </c>
      <c r="I391" s="4"/>
      <c r="J391" s="4" t="s">
        <v>13</v>
      </c>
      <c r="K391" s="4" t="s">
        <v>3840</v>
      </c>
    </row>
    <row r="392" spans="1:11" x14ac:dyDescent="0.25">
      <c r="A392" s="1">
        <v>509</v>
      </c>
      <c r="B392" s="4" t="s">
        <v>1144</v>
      </c>
      <c r="C392" s="3">
        <v>3410000</v>
      </c>
      <c r="D392" s="4" t="s">
        <v>156</v>
      </c>
      <c r="E392" s="1">
        <v>2852</v>
      </c>
      <c r="F392" s="1">
        <v>4</v>
      </c>
      <c r="G392" s="1">
        <v>4</v>
      </c>
      <c r="H392" s="1">
        <v>4</v>
      </c>
      <c r="I392" s="4" t="s">
        <v>1145</v>
      </c>
      <c r="J392" s="4" t="s">
        <v>13</v>
      </c>
      <c r="K392" s="4" t="s">
        <v>1146</v>
      </c>
    </row>
    <row r="393" spans="1:11" x14ac:dyDescent="0.25">
      <c r="A393" s="1">
        <v>3113</v>
      </c>
      <c r="B393" s="4" t="s">
        <v>751</v>
      </c>
      <c r="C393" s="3">
        <v>3400000</v>
      </c>
      <c r="D393" s="4" t="s">
        <v>11</v>
      </c>
      <c r="E393" s="1">
        <v>2441</v>
      </c>
      <c r="F393" s="1">
        <v>4</v>
      </c>
      <c r="G393" s="1">
        <v>4</v>
      </c>
      <c r="H393" s="1">
        <v>4</v>
      </c>
      <c r="I393" s="4" t="s">
        <v>438</v>
      </c>
      <c r="J393" s="4" t="s">
        <v>13</v>
      </c>
      <c r="K393" s="4" t="s">
        <v>5385</v>
      </c>
    </row>
    <row r="394" spans="1:11" x14ac:dyDescent="0.25">
      <c r="A394" s="1">
        <v>1700</v>
      </c>
      <c r="B394" s="4" t="s">
        <v>3139</v>
      </c>
      <c r="C394" s="3">
        <v>3395000</v>
      </c>
      <c r="D394" s="4" t="s">
        <v>11</v>
      </c>
      <c r="E394" s="1">
        <v>3583</v>
      </c>
      <c r="F394" s="1">
        <v>6</v>
      </c>
      <c r="G394" s="1">
        <v>6</v>
      </c>
      <c r="H394" s="1">
        <v>6</v>
      </c>
      <c r="I394" s="4" t="s">
        <v>20</v>
      </c>
      <c r="J394" s="4" t="s">
        <v>13</v>
      </c>
      <c r="K394" s="4" t="s">
        <v>3140</v>
      </c>
    </row>
    <row r="395" spans="1:11" x14ac:dyDescent="0.25">
      <c r="A395" s="1">
        <v>629</v>
      </c>
      <c r="B395" s="4" t="s">
        <v>444</v>
      </c>
      <c r="C395" s="3">
        <v>3375000</v>
      </c>
      <c r="D395" s="4" t="s">
        <v>16</v>
      </c>
      <c r="E395" s="1">
        <v>913</v>
      </c>
      <c r="F395" s="1">
        <v>2</v>
      </c>
      <c r="G395" s="1">
        <v>2</v>
      </c>
      <c r="H395" s="1">
        <v>2</v>
      </c>
      <c r="I395" s="4" t="s">
        <v>1006</v>
      </c>
      <c r="J395" s="4" t="s">
        <v>13</v>
      </c>
      <c r="K395" s="4" t="s">
        <v>1383</v>
      </c>
    </row>
    <row r="396" spans="1:11" x14ac:dyDescent="0.25">
      <c r="A396" s="1">
        <v>54</v>
      </c>
      <c r="B396" s="4" t="s">
        <v>155</v>
      </c>
      <c r="C396" s="3">
        <v>3350000</v>
      </c>
      <c r="D396" s="4" t="s">
        <v>156</v>
      </c>
      <c r="E396" s="1">
        <v>2185</v>
      </c>
      <c r="F396" s="1">
        <v>3</v>
      </c>
      <c r="G396" s="1">
        <v>3</v>
      </c>
      <c r="H396" s="1">
        <v>3</v>
      </c>
      <c r="I396" s="4" t="s">
        <v>157</v>
      </c>
      <c r="J396" s="4" t="s">
        <v>13</v>
      </c>
      <c r="K396" s="4" t="s">
        <v>158</v>
      </c>
    </row>
    <row r="397" spans="1:11" x14ac:dyDescent="0.25">
      <c r="A397" s="1">
        <v>262</v>
      </c>
      <c r="B397" s="4" t="s">
        <v>638</v>
      </c>
      <c r="C397" s="3">
        <v>3350000</v>
      </c>
      <c r="D397" s="4" t="s">
        <v>11</v>
      </c>
      <c r="E397" s="1">
        <v>1504</v>
      </c>
      <c r="F397" s="1">
        <v>3</v>
      </c>
      <c r="G397" s="1">
        <v>3</v>
      </c>
      <c r="H397" s="1">
        <v>3</v>
      </c>
      <c r="I397" s="4"/>
      <c r="J397" s="4" t="s">
        <v>13</v>
      </c>
      <c r="K397" s="4" t="s">
        <v>639</v>
      </c>
    </row>
    <row r="398" spans="1:11" x14ac:dyDescent="0.25">
      <c r="A398" s="1">
        <v>559</v>
      </c>
      <c r="B398" s="4" t="s">
        <v>1247</v>
      </c>
      <c r="C398" s="3">
        <v>3350000</v>
      </c>
      <c r="D398" s="4" t="s">
        <v>11</v>
      </c>
      <c r="E398" s="1">
        <v>3770</v>
      </c>
      <c r="F398" s="1">
        <v>6</v>
      </c>
      <c r="G398" s="1">
        <v>6</v>
      </c>
      <c r="H398" s="1">
        <v>6</v>
      </c>
      <c r="I398" s="4" t="s">
        <v>364</v>
      </c>
      <c r="J398" s="4" t="s">
        <v>45</v>
      </c>
      <c r="K398" s="4" t="s">
        <v>1248</v>
      </c>
    </row>
    <row r="399" spans="1:11" x14ac:dyDescent="0.25">
      <c r="A399" s="1">
        <v>1000</v>
      </c>
      <c r="B399" s="4" t="s">
        <v>2033</v>
      </c>
      <c r="C399" s="3">
        <v>3350000</v>
      </c>
      <c r="D399" s="4" t="s">
        <v>11</v>
      </c>
      <c r="E399" s="1">
        <v>3256</v>
      </c>
      <c r="F399" s="1">
        <v>5</v>
      </c>
      <c r="G399" s="1">
        <v>5</v>
      </c>
      <c r="H399" s="1">
        <v>5</v>
      </c>
      <c r="I399" s="4" t="s">
        <v>12</v>
      </c>
      <c r="J399" s="4" t="s">
        <v>13</v>
      </c>
      <c r="K399" s="4" t="s">
        <v>2034</v>
      </c>
    </row>
    <row r="400" spans="1:11" x14ac:dyDescent="0.25">
      <c r="A400" s="1">
        <v>1808</v>
      </c>
      <c r="B400" s="4" t="s">
        <v>3320</v>
      </c>
      <c r="C400" s="3">
        <v>3350000</v>
      </c>
      <c r="D400" s="4" t="s">
        <v>11</v>
      </c>
      <c r="E400" s="1">
        <v>3564</v>
      </c>
      <c r="F400" s="1">
        <v>4</v>
      </c>
      <c r="G400" s="1">
        <v>4</v>
      </c>
      <c r="H400" s="1">
        <v>4</v>
      </c>
      <c r="I400" s="4" t="s">
        <v>80</v>
      </c>
      <c r="J400" s="4" t="s">
        <v>13</v>
      </c>
      <c r="K400" s="4" t="s">
        <v>3321</v>
      </c>
    </row>
    <row r="401" spans="1:11" x14ac:dyDescent="0.25">
      <c r="A401" s="1">
        <v>2540</v>
      </c>
      <c r="B401" s="4" t="s">
        <v>3537</v>
      </c>
      <c r="C401" s="3">
        <v>3350000</v>
      </c>
      <c r="D401" s="4" t="s">
        <v>16</v>
      </c>
      <c r="E401" s="1">
        <v>2024</v>
      </c>
      <c r="F401" s="1">
        <v>4</v>
      </c>
      <c r="G401" s="1">
        <v>4</v>
      </c>
      <c r="H401" s="1">
        <v>4</v>
      </c>
      <c r="I401" s="4" t="s">
        <v>4516</v>
      </c>
      <c r="J401" s="4" t="s">
        <v>13</v>
      </c>
      <c r="K401" s="4" t="s">
        <v>4517</v>
      </c>
    </row>
    <row r="402" spans="1:11" x14ac:dyDescent="0.25">
      <c r="A402" s="1">
        <v>3475</v>
      </c>
      <c r="B402" s="4" t="s">
        <v>5874</v>
      </c>
      <c r="C402" s="3">
        <v>3350000</v>
      </c>
      <c r="D402" s="4" t="s">
        <v>31</v>
      </c>
      <c r="E402" s="1">
        <v>1410</v>
      </c>
      <c r="F402" s="1">
        <v>3</v>
      </c>
      <c r="G402" s="1">
        <v>3</v>
      </c>
      <c r="H402" s="1">
        <v>3</v>
      </c>
      <c r="I402" s="4"/>
      <c r="J402" s="4" t="s">
        <v>5690</v>
      </c>
      <c r="K402" s="4" t="s">
        <v>1032</v>
      </c>
    </row>
    <row r="403" spans="1:11" x14ac:dyDescent="0.25">
      <c r="A403" s="1">
        <v>660</v>
      </c>
      <c r="B403" s="4" t="s">
        <v>1441</v>
      </c>
      <c r="C403" s="3">
        <v>3300000</v>
      </c>
      <c r="D403" s="4" t="s">
        <v>11</v>
      </c>
      <c r="E403" s="1">
        <v>3448</v>
      </c>
      <c r="F403" s="1">
        <v>4</v>
      </c>
      <c r="G403" s="1">
        <v>4</v>
      </c>
      <c r="H403" s="1">
        <v>4</v>
      </c>
      <c r="I403" s="4" t="s">
        <v>265</v>
      </c>
      <c r="J403" s="4" t="s">
        <v>13</v>
      </c>
      <c r="K403" s="4" t="s">
        <v>1442</v>
      </c>
    </row>
    <row r="404" spans="1:11" x14ac:dyDescent="0.25">
      <c r="A404" s="1">
        <v>1067</v>
      </c>
      <c r="B404" s="4" t="s">
        <v>2159</v>
      </c>
      <c r="C404" s="3">
        <v>3300000</v>
      </c>
      <c r="D404" s="4" t="s">
        <v>11</v>
      </c>
      <c r="E404" s="1">
        <v>6309</v>
      </c>
      <c r="F404" s="1">
        <v>5</v>
      </c>
      <c r="G404" s="1">
        <v>5</v>
      </c>
      <c r="H404" s="1">
        <v>5</v>
      </c>
      <c r="I404" s="4" t="s">
        <v>92</v>
      </c>
      <c r="J404" s="4" t="s">
        <v>45</v>
      </c>
      <c r="K404" s="4" t="s">
        <v>2160</v>
      </c>
    </row>
    <row r="405" spans="1:11" x14ac:dyDescent="0.25">
      <c r="A405" s="1">
        <v>1501</v>
      </c>
      <c r="B405" s="4" t="s">
        <v>2848</v>
      </c>
      <c r="C405" s="3">
        <v>3300000</v>
      </c>
      <c r="D405" s="4" t="s">
        <v>11</v>
      </c>
      <c r="E405" s="1">
        <v>1889</v>
      </c>
      <c r="F405" s="1">
        <v>4</v>
      </c>
      <c r="G405" s="1">
        <v>4</v>
      </c>
      <c r="H405" s="1">
        <v>4</v>
      </c>
      <c r="I405" s="4" t="s">
        <v>1139</v>
      </c>
      <c r="J405" s="4" t="s">
        <v>13</v>
      </c>
      <c r="K405" s="4" t="s">
        <v>2849</v>
      </c>
    </row>
    <row r="406" spans="1:11" x14ac:dyDescent="0.25">
      <c r="A406" s="1">
        <v>2071</v>
      </c>
      <c r="B406" s="4" t="s">
        <v>3747</v>
      </c>
      <c r="C406" s="3">
        <v>3300000</v>
      </c>
      <c r="D406" s="4" t="s">
        <v>11</v>
      </c>
      <c r="E406" s="1">
        <v>2640</v>
      </c>
      <c r="F406" s="1">
        <v>5</v>
      </c>
      <c r="G406" s="1">
        <v>5</v>
      </c>
      <c r="H406" s="1">
        <v>5</v>
      </c>
      <c r="I406" s="4" t="s">
        <v>80</v>
      </c>
      <c r="J406" s="4" t="s">
        <v>13</v>
      </c>
      <c r="K406" s="4" t="s">
        <v>3748</v>
      </c>
    </row>
    <row r="407" spans="1:11" x14ac:dyDescent="0.25">
      <c r="A407" s="1">
        <v>2152</v>
      </c>
      <c r="B407" s="4" t="s">
        <v>3887</v>
      </c>
      <c r="C407" s="3">
        <v>3300000</v>
      </c>
      <c r="D407" s="4" t="s">
        <v>11</v>
      </c>
      <c r="E407" s="1">
        <v>1669</v>
      </c>
      <c r="F407" s="1">
        <v>3</v>
      </c>
      <c r="G407" s="1">
        <v>3</v>
      </c>
      <c r="H407" s="1">
        <v>3</v>
      </c>
      <c r="I407" s="4" t="s">
        <v>550</v>
      </c>
      <c r="J407" s="4" t="s">
        <v>13</v>
      </c>
      <c r="K407" s="4" t="s">
        <v>3888</v>
      </c>
    </row>
    <row r="408" spans="1:11" x14ac:dyDescent="0.25">
      <c r="A408" s="1">
        <v>2318</v>
      </c>
      <c r="B408" s="4" t="s">
        <v>4162</v>
      </c>
      <c r="C408" s="3">
        <v>3300000</v>
      </c>
      <c r="D408" s="4" t="s">
        <v>11</v>
      </c>
      <c r="E408" s="1">
        <v>4415</v>
      </c>
      <c r="F408" s="1">
        <v>6</v>
      </c>
      <c r="G408" s="1">
        <v>6</v>
      </c>
      <c r="H408" s="1">
        <v>6</v>
      </c>
      <c r="I408" s="4"/>
      <c r="J408" s="4" t="s">
        <v>13</v>
      </c>
      <c r="K408" s="4" t="s">
        <v>4163</v>
      </c>
    </row>
    <row r="409" spans="1:11" x14ac:dyDescent="0.25">
      <c r="A409" s="1">
        <v>2599</v>
      </c>
      <c r="B409" s="4" t="s">
        <v>4609</v>
      </c>
      <c r="C409" s="3">
        <v>3300000</v>
      </c>
      <c r="D409" s="4" t="s">
        <v>11</v>
      </c>
      <c r="E409" s="1">
        <v>2885</v>
      </c>
      <c r="F409" s="1">
        <v>6</v>
      </c>
      <c r="G409" s="1">
        <v>6</v>
      </c>
      <c r="H409" s="1">
        <v>6</v>
      </c>
      <c r="I409" s="4" t="s">
        <v>429</v>
      </c>
      <c r="J409" s="4" t="s">
        <v>13</v>
      </c>
      <c r="K409" s="4" t="s">
        <v>4610</v>
      </c>
    </row>
    <row r="410" spans="1:11" x14ac:dyDescent="0.25">
      <c r="A410" s="1">
        <v>810</v>
      </c>
      <c r="B410" s="4" t="s">
        <v>1694</v>
      </c>
      <c r="C410" s="3">
        <v>3295000</v>
      </c>
      <c r="D410" s="4" t="s">
        <v>11</v>
      </c>
      <c r="E410" s="1">
        <v>3230</v>
      </c>
      <c r="F410" s="1">
        <v>5</v>
      </c>
      <c r="G410" s="1">
        <v>5</v>
      </c>
      <c r="H410" s="1">
        <v>5</v>
      </c>
      <c r="I410" s="4" t="s">
        <v>429</v>
      </c>
      <c r="J410" s="4" t="s">
        <v>13</v>
      </c>
      <c r="K410" s="4" t="s">
        <v>1695</v>
      </c>
    </row>
    <row r="411" spans="1:11" x14ac:dyDescent="0.25">
      <c r="A411" s="1">
        <v>2150</v>
      </c>
      <c r="B411" s="4" t="s">
        <v>3882</v>
      </c>
      <c r="C411" s="3">
        <v>3295000</v>
      </c>
      <c r="D411" s="4" t="s">
        <v>16</v>
      </c>
      <c r="E411" s="1">
        <v>2435</v>
      </c>
      <c r="F411" s="1">
        <v>4</v>
      </c>
      <c r="G411" s="1">
        <v>4</v>
      </c>
      <c r="H411" s="1">
        <v>4</v>
      </c>
      <c r="I411" s="4" t="s">
        <v>3883</v>
      </c>
      <c r="J411" s="4" t="s">
        <v>13</v>
      </c>
      <c r="K411" s="4" t="s">
        <v>3884</v>
      </c>
    </row>
    <row r="412" spans="1:11" x14ac:dyDescent="0.25">
      <c r="A412" s="1">
        <v>2641</v>
      </c>
      <c r="B412" s="4" t="s">
        <v>1276</v>
      </c>
      <c r="C412" s="3">
        <v>3295000</v>
      </c>
      <c r="D412" s="4" t="s">
        <v>16</v>
      </c>
      <c r="E412" s="1">
        <v>1846</v>
      </c>
      <c r="F412" s="1">
        <v>3</v>
      </c>
      <c r="G412" s="1">
        <v>3</v>
      </c>
      <c r="H412" s="1">
        <v>3</v>
      </c>
      <c r="I412" s="4"/>
      <c r="J412" s="4" t="s">
        <v>13</v>
      </c>
      <c r="K412" s="4" t="s">
        <v>4668</v>
      </c>
    </row>
    <row r="413" spans="1:11" x14ac:dyDescent="0.25">
      <c r="A413" s="1">
        <v>333</v>
      </c>
      <c r="B413" s="4" t="s">
        <v>784</v>
      </c>
      <c r="C413" s="3">
        <v>3250000</v>
      </c>
      <c r="D413" s="4" t="s">
        <v>11</v>
      </c>
      <c r="E413" s="1">
        <v>2210</v>
      </c>
      <c r="F413" s="1">
        <v>3</v>
      </c>
      <c r="G413" s="1">
        <v>3</v>
      </c>
      <c r="H413" s="1">
        <v>3</v>
      </c>
      <c r="I413" s="4" t="s">
        <v>20</v>
      </c>
      <c r="J413" s="4" t="s">
        <v>13</v>
      </c>
      <c r="K413" s="4" t="s">
        <v>785</v>
      </c>
    </row>
    <row r="414" spans="1:11" x14ac:dyDescent="0.25">
      <c r="A414" s="1">
        <v>336</v>
      </c>
      <c r="B414" s="4" t="s">
        <v>792</v>
      </c>
      <c r="C414" s="3">
        <v>3250000</v>
      </c>
      <c r="D414" s="4" t="s">
        <v>11</v>
      </c>
      <c r="E414" s="1">
        <v>2543</v>
      </c>
      <c r="F414" s="1">
        <v>5</v>
      </c>
      <c r="G414" s="1">
        <v>5</v>
      </c>
      <c r="H414" s="1">
        <v>5</v>
      </c>
      <c r="I414" s="4" t="s">
        <v>270</v>
      </c>
      <c r="J414" s="4" t="s">
        <v>13</v>
      </c>
      <c r="K414" s="4" t="s">
        <v>793</v>
      </c>
    </row>
    <row r="415" spans="1:11" x14ac:dyDescent="0.25">
      <c r="A415" s="1">
        <v>460</v>
      </c>
      <c r="B415" s="4" t="s">
        <v>986</v>
      </c>
      <c r="C415" s="3">
        <v>3250000</v>
      </c>
      <c r="D415" s="4" t="s">
        <v>11</v>
      </c>
      <c r="E415" s="1">
        <v>4370</v>
      </c>
      <c r="F415" s="1">
        <v>6</v>
      </c>
      <c r="G415" s="1">
        <v>6</v>
      </c>
      <c r="H415" s="1">
        <v>6</v>
      </c>
      <c r="I415" s="4" t="s">
        <v>12</v>
      </c>
      <c r="J415" s="4" t="s">
        <v>13</v>
      </c>
      <c r="K415" s="4" t="s">
        <v>1051</v>
      </c>
    </row>
    <row r="416" spans="1:11" x14ac:dyDescent="0.25">
      <c r="A416" s="1">
        <v>704</v>
      </c>
      <c r="B416" s="4" t="s">
        <v>1519</v>
      </c>
      <c r="C416" s="3">
        <v>3250000</v>
      </c>
      <c r="D416" s="4" t="s">
        <v>16</v>
      </c>
      <c r="E416" s="1">
        <v>917</v>
      </c>
      <c r="F416" s="1">
        <v>2</v>
      </c>
      <c r="G416" s="1">
        <v>2</v>
      </c>
      <c r="H416" s="1">
        <v>2</v>
      </c>
      <c r="I416" s="4" t="s">
        <v>1520</v>
      </c>
      <c r="J416" s="4" t="s">
        <v>13</v>
      </c>
      <c r="K416" s="4" t="s">
        <v>1521</v>
      </c>
    </row>
    <row r="417" spans="1:11" x14ac:dyDescent="0.25">
      <c r="A417" s="1">
        <v>990</v>
      </c>
      <c r="B417" s="4" t="s">
        <v>2013</v>
      </c>
      <c r="C417" s="3">
        <v>3250000</v>
      </c>
      <c r="D417" s="4" t="s">
        <v>11</v>
      </c>
      <c r="E417" s="1">
        <v>3156</v>
      </c>
      <c r="F417" s="1">
        <v>5</v>
      </c>
      <c r="G417" s="1">
        <v>5</v>
      </c>
      <c r="H417" s="1">
        <v>5</v>
      </c>
      <c r="I417" s="4" t="s">
        <v>118</v>
      </c>
      <c r="J417" s="4" t="s">
        <v>13</v>
      </c>
      <c r="K417" s="4" t="s">
        <v>2014</v>
      </c>
    </row>
    <row r="418" spans="1:11" x14ac:dyDescent="0.25">
      <c r="A418" s="1">
        <v>1055</v>
      </c>
      <c r="B418" s="4" t="s">
        <v>2136</v>
      </c>
      <c r="C418" s="3">
        <v>3250000</v>
      </c>
      <c r="D418" s="4" t="s">
        <v>11</v>
      </c>
      <c r="E418" s="1">
        <v>2989</v>
      </c>
      <c r="F418" s="1">
        <v>4</v>
      </c>
      <c r="G418" s="1">
        <v>4</v>
      </c>
      <c r="H418" s="1">
        <v>4</v>
      </c>
      <c r="I418" s="4" t="s">
        <v>364</v>
      </c>
      <c r="J418" s="4" t="s">
        <v>45</v>
      </c>
      <c r="K418" s="4" t="s">
        <v>2137</v>
      </c>
    </row>
    <row r="419" spans="1:11" x14ac:dyDescent="0.25">
      <c r="A419" s="1">
        <v>1110</v>
      </c>
      <c r="B419" s="4" t="s">
        <v>849</v>
      </c>
      <c r="C419" s="3">
        <v>3250000</v>
      </c>
      <c r="D419" s="4" t="s">
        <v>11</v>
      </c>
      <c r="E419" s="1">
        <v>3467</v>
      </c>
      <c r="F419" s="1">
        <v>6</v>
      </c>
      <c r="G419" s="1">
        <v>6</v>
      </c>
      <c r="H419" s="1">
        <v>6</v>
      </c>
      <c r="I419" s="4" t="s">
        <v>852</v>
      </c>
      <c r="J419" s="4" t="s">
        <v>13</v>
      </c>
      <c r="K419" s="4" t="s">
        <v>850</v>
      </c>
    </row>
    <row r="420" spans="1:11" x14ac:dyDescent="0.25">
      <c r="A420" s="1">
        <v>1143</v>
      </c>
      <c r="B420" s="4" t="s">
        <v>146</v>
      </c>
      <c r="C420" s="3">
        <v>3250000</v>
      </c>
      <c r="D420" s="4" t="s">
        <v>16</v>
      </c>
      <c r="E420" s="1">
        <v>1509</v>
      </c>
      <c r="F420" s="1">
        <v>1</v>
      </c>
      <c r="G420" s="1">
        <v>1</v>
      </c>
      <c r="H420" s="1">
        <v>1</v>
      </c>
      <c r="I420" s="4" t="s">
        <v>550</v>
      </c>
      <c r="J420" s="4" t="s">
        <v>13</v>
      </c>
      <c r="K420" s="4" t="s">
        <v>147</v>
      </c>
    </row>
    <row r="421" spans="1:11" x14ac:dyDescent="0.25">
      <c r="A421" s="1">
        <v>1210</v>
      </c>
      <c r="B421" s="4" t="s">
        <v>547</v>
      </c>
      <c r="C421" s="3">
        <v>3250000</v>
      </c>
      <c r="D421" s="4" t="s">
        <v>11</v>
      </c>
      <c r="E421" s="1">
        <v>3098</v>
      </c>
      <c r="F421" s="1">
        <v>5</v>
      </c>
      <c r="G421" s="1">
        <v>5</v>
      </c>
      <c r="H421" s="1">
        <v>5</v>
      </c>
      <c r="I421" s="4" t="s">
        <v>115</v>
      </c>
      <c r="J421" s="4" t="s">
        <v>13</v>
      </c>
      <c r="K421" s="4" t="s">
        <v>2386</v>
      </c>
    </row>
    <row r="422" spans="1:11" x14ac:dyDescent="0.25">
      <c r="A422" s="1">
        <v>1308</v>
      </c>
      <c r="B422" s="4" t="s">
        <v>2539</v>
      </c>
      <c r="C422" s="3">
        <v>3250000</v>
      </c>
      <c r="D422" s="4" t="s">
        <v>11</v>
      </c>
      <c r="E422" s="1">
        <v>1738</v>
      </c>
      <c r="F422" s="1">
        <v>3</v>
      </c>
      <c r="G422" s="1">
        <v>3</v>
      </c>
      <c r="H422" s="1">
        <v>3</v>
      </c>
      <c r="I422" s="4" t="s">
        <v>72</v>
      </c>
      <c r="J422" s="4" t="s">
        <v>13</v>
      </c>
      <c r="K422" s="4" t="s">
        <v>2540</v>
      </c>
    </row>
    <row r="423" spans="1:11" x14ac:dyDescent="0.25">
      <c r="A423" s="1">
        <v>1977</v>
      </c>
      <c r="B423" s="4" t="s">
        <v>3590</v>
      </c>
      <c r="C423" s="3">
        <v>3250000</v>
      </c>
      <c r="D423" s="4" t="s">
        <v>11</v>
      </c>
      <c r="E423" s="1">
        <v>3410</v>
      </c>
      <c r="F423" s="1">
        <v>3</v>
      </c>
      <c r="G423" s="1">
        <v>3</v>
      </c>
      <c r="H423" s="1">
        <v>3</v>
      </c>
      <c r="I423" s="4" t="s">
        <v>364</v>
      </c>
      <c r="J423" s="4" t="s">
        <v>45</v>
      </c>
      <c r="K423" s="4" t="s">
        <v>3591</v>
      </c>
    </row>
    <row r="424" spans="1:11" x14ac:dyDescent="0.25">
      <c r="A424" s="1">
        <v>2023</v>
      </c>
      <c r="B424" s="4" t="s">
        <v>260</v>
      </c>
      <c r="C424" s="3">
        <v>3250000</v>
      </c>
      <c r="D424" s="4" t="s">
        <v>11</v>
      </c>
      <c r="E424" s="1">
        <v>3179</v>
      </c>
      <c r="F424" s="1">
        <v>6</v>
      </c>
      <c r="G424" s="1">
        <v>6</v>
      </c>
      <c r="H424" s="1">
        <v>6</v>
      </c>
      <c r="I424" s="4" t="s">
        <v>115</v>
      </c>
      <c r="J424" s="4" t="s">
        <v>13</v>
      </c>
      <c r="K424" s="4" t="s">
        <v>261</v>
      </c>
    </row>
    <row r="425" spans="1:11" x14ac:dyDescent="0.25">
      <c r="A425" s="1">
        <v>2157</v>
      </c>
      <c r="B425" s="4" t="s">
        <v>3896</v>
      </c>
      <c r="C425" s="3">
        <v>3250000</v>
      </c>
      <c r="D425" s="4" t="s">
        <v>11</v>
      </c>
      <c r="E425" s="1">
        <v>2813</v>
      </c>
      <c r="F425" s="1">
        <v>5</v>
      </c>
      <c r="G425" s="1">
        <v>5</v>
      </c>
      <c r="H425" s="1">
        <v>5</v>
      </c>
      <c r="I425" s="4" t="s">
        <v>41</v>
      </c>
      <c r="J425" s="4" t="s">
        <v>13</v>
      </c>
      <c r="K425" s="4" t="s">
        <v>3897</v>
      </c>
    </row>
    <row r="426" spans="1:11" x14ac:dyDescent="0.25">
      <c r="A426" s="1">
        <v>2713</v>
      </c>
      <c r="B426" s="4" t="s">
        <v>1744</v>
      </c>
      <c r="C426" s="3">
        <v>3250000</v>
      </c>
      <c r="D426" s="4" t="s">
        <v>11</v>
      </c>
      <c r="E426" s="1">
        <v>3203</v>
      </c>
      <c r="F426" s="1">
        <v>5</v>
      </c>
      <c r="G426" s="1">
        <v>5</v>
      </c>
      <c r="H426" s="1">
        <v>5</v>
      </c>
      <c r="I426" s="4" t="s">
        <v>115</v>
      </c>
      <c r="J426" s="4" t="s">
        <v>13</v>
      </c>
      <c r="K426" s="4" t="s">
        <v>1745</v>
      </c>
    </row>
    <row r="427" spans="1:11" x14ac:dyDescent="0.25">
      <c r="A427" s="1">
        <v>2767</v>
      </c>
      <c r="B427" s="4" t="s">
        <v>4862</v>
      </c>
      <c r="C427" s="3">
        <v>3250000</v>
      </c>
      <c r="D427" s="4" t="s">
        <v>11</v>
      </c>
      <c r="E427" s="1">
        <v>1813</v>
      </c>
      <c r="F427" s="1">
        <v>3</v>
      </c>
      <c r="G427" s="1">
        <v>3</v>
      </c>
      <c r="H427" s="1">
        <v>3</v>
      </c>
      <c r="I427" s="4"/>
      <c r="J427" s="4" t="s">
        <v>13</v>
      </c>
      <c r="K427" s="4" t="s">
        <v>4863</v>
      </c>
    </row>
    <row r="428" spans="1:11" x14ac:dyDescent="0.25">
      <c r="A428" s="1">
        <v>3192</v>
      </c>
      <c r="B428" s="4" t="s">
        <v>1151</v>
      </c>
      <c r="C428" s="3">
        <v>3250000</v>
      </c>
      <c r="D428" s="4" t="s">
        <v>16</v>
      </c>
      <c r="E428" s="1">
        <v>2476</v>
      </c>
      <c r="F428" s="1">
        <v>4</v>
      </c>
      <c r="G428" s="1">
        <v>4</v>
      </c>
      <c r="H428" s="1">
        <v>4</v>
      </c>
      <c r="I428" s="4"/>
      <c r="J428" s="4" t="s">
        <v>13</v>
      </c>
      <c r="K428" s="4" t="s">
        <v>5503</v>
      </c>
    </row>
    <row r="429" spans="1:11" x14ac:dyDescent="0.25">
      <c r="A429" s="1">
        <v>3219</v>
      </c>
      <c r="B429" s="4" t="s">
        <v>1752</v>
      </c>
      <c r="C429" s="3">
        <v>3250000</v>
      </c>
      <c r="D429" s="4" t="s">
        <v>11</v>
      </c>
      <c r="E429" s="1">
        <v>1929</v>
      </c>
      <c r="F429" s="1">
        <v>4</v>
      </c>
      <c r="G429" s="1">
        <v>4</v>
      </c>
      <c r="H429" s="1">
        <v>4</v>
      </c>
      <c r="I429" s="4" t="s">
        <v>572</v>
      </c>
      <c r="J429" s="4" t="s">
        <v>13</v>
      </c>
      <c r="K429" s="4" t="s">
        <v>1753</v>
      </c>
    </row>
    <row r="430" spans="1:11" x14ac:dyDescent="0.25">
      <c r="A430" s="1">
        <v>1301</v>
      </c>
      <c r="B430" s="4" t="s">
        <v>1408</v>
      </c>
      <c r="C430" s="3">
        <v>3200000</v>
      </c>
      <c r="D430" s="4" t="s">
        <v>11</v>
      </c>
      <c r="E430" s="1">
        <v>2988</v>
      </c>
      <c r="F430" s="1">
        <v>4</v>
      </c>
      <c r="G430" s="1">
        <v>4</v>
      </c>
      <c r="H430" s="1">
        <v>4</v>
      </c>
      <c r="I430" s="4"/>
      <c r="J430" s="4" t="s">
        <v>13</v>
      </c>
      <c r="K430" s="4" t="s">
        <v>2528</v>
      </c>
    </row>
    <row r="431" spans="1:11" x14ac:dyDescent="0.25">
      <c r="A431" s="1">
        <v>2389</v>
      </c>
      <c r="B431" s="4" t="s">
        <v>1869</v>
      </c>
      <c r="C431" s="3">
        <v>3200000</v>
      </c>
      <c r="D431" s="4" t="s">
        <v>11</v>
      </c>
      <c r="E431" s="1">
        <v>2282</v>
      </c>
      <c r="F431" s="1">
        <v>3</v>
      </c>
      <c r="G431" s="1">
        <v>3</v>
      </c>
      <c r="H431" s="1">
        <v>3</v>
      </c>
      <c r="I431" s="4"/>
      <c r="J431" s="4" t="s">
        <v>13</v>
      </c>
      <c r="K431" s="4" t="s">
        <v>1870</v>
      </c>
    </row>
    <row r="432" spans="1:11" x14ac:dyDescent="0.25">
      <c r="A432" s="1">
        <v>3070</v>
      </c>
      <c r="B432" s="4" t="s">
        <v>2811</v>
      </c>
      <c r="C432" s="3">
        <v>3200000</v>
      </c>
      <c r="D432" s="4" t="s">
        <v>11</v>
      </c>
      <c r="E432" s="1">
        <v>2634</v>
      </c>
      <c r="F432" s="1">
        <v>5</v>
      </c>
      <c r="G432" s="1">
        <v>5</v>
      </c>
      <c r="H432" s="1">
        <v>5</v>
      </c>
      <c r="I432" s="4" t="s">
        <v>123</v>
      </c>
      <c r="J432" s="4" t="s">
        <v>13</v>
      </c>
      <c r="K432" s="4" t="s">
        <v>5317</v>
      </c>
    </row>
    <row r="433" spans="1:11" x14ac:dyDescent="0.25">
      <c r="A433" s="1">
        <v>3315</v>
      </c>
      <c r="B433" s="4" t="s">
        <v>4839</v>
      </c>
      <c r="C433" s="3">
        <v>3200000</v>
      </c>
      <c r="D433" s="4" t="s">
        <v>31</v>
      </c>
      <c r="E433" s="1">
        <v>2303</v>
      </c>
      <c r="F433" s="1">
        <v>3</v>
      </c>
      <c r="G433" s="1">
        <v>3</v>
      </c>
      <c r="H433" s="1">
        <v>3</v>
      </c>
      <c r="I433" s="4" t="s">
        <v>4840</v>
      </c>
      <c r="J433" s="4" t="s">
        <v>13</v>
      </c>
      <c r="K433" s="4" t="s">
        <v>5678</v>
      </c>
    </row>
    <row r="434" spans="1:11" x14ac:dyDescent="0.25">
      <c r="A434" s="1">
        <v>2818</v>
      </c>
      <c r="B434" s="4" t="s">
        <v>4953</v>
      </c>
      <c r="C434" s="3">
        <v>3195000</v>
      </c>
      <c r="D434" s="4" t="s">
        <v>11</v>
      </c>
      <c r="E434" s="1">
        <v>4923</v>
      </c>
      <c r="F434" s="1">
        <v>6</v>
      </c>
      <c r="G434" s="1">
        <v>6</v>
      </c>
      <c r="H434" s="1">
        <v>6</v>
      </c>
      <c r="I434" s="4" t="s">
        <v>20</v>
      </c>
      <c r="J434" s="4" t="s">
        <v>13</v>
      </c>
      <c r="K434" s="4" t="s">
        <v>4954</v>
      </c>
    </row>
    <row r="435" spans="1:11" x14ac:dyDescent="0.25">
      <c r="A435" s="1">
        <v>140</v>
      </c>
      <c r="B435" s="4" t="s">
        <v>361</v>
      </c>
      <c r="C435" s="3">
        <v>3150000</v>
      </c>
      <c r="D435" s="4" t="s">
        <v>11</v>
      </c>
      <c r="E435" s="1">
        <v>1449</v>
      </c>
      <c r="F435" s="1">
        <v>3</v>
      </c>
      <c r="G435" s="1">
        <v>3</v>
      </c>
      <c r="H435" s="1">
        <v>3</v>
      </c>
      <c r="I435" s="4"/>
      <c r="J435" s="4" t="s">
        <v>13</v>
      </c>
      <c r="K435" s="4" t="s">
        <v>362</v>
      </c>
    </row>
    <row r="436" spans="1:11" x14ac:dyDescent="0.25">
      <c r="A436" s="1">
        <v>181</v>
      </c>
      <c r="B436" s="4" t="s">
        <v>456</v>
      </c>
      <c r="C436" s="3">
        <v>3150000</v>
      </c>
      <c r="D436" s="4" t="s">
        <v>16</v>
      </c>
      <c r="E436" s="1">
        <v>1755</v>
      </c>
      <c r="F436" s="1">
        <v>4</v>
      </c>
      <c r="G436" s="1">
        <v>4</v>
      </c>
      <c r="H436" s="1">
        <v>4</v>
      </c>
      <c r="I436" s="4"/>
      <c r="J436" s="4" t="s">
        <v>13</v>
      </c>
      <c r="K436" s="4" t="s">
        <v>457</v>
      </c>
    </row>
    <row r="437" spans="1:11" x14ac:dyDescent="0.25">
      <c r="A437" s="1">
        <v>373</v>
      </c>
      <c r="B437" s="4" t="s">
        <v>130</v>
      </c>
      <c r="C437" s="3">
        <v>3150000</v>
      </c>
      <c r="D437" s="4" t="s">
        <v>11</v>
      </c>
      <c r="E437" s="1">
        <v>2809</v>
      </c>
      <c r="F437" s="1">
        <v>5</v>
      </c>
      <c r="G437" s="1">
        <v>5</v>
      </c>
      <c r="H437" s="1">
        <v>5</v>
      </c>
      <c r="I437" s="4" t="s">
        <v>123</v>
      </c>
      <c r="J437" s="4" t="s">
        <v>13</v>
      </c>
      <c r="K437" s="4" t="s">
        <v>277</v>
      </c>
    </row>
    <row r="438" spans="1:11" x14ac:dyDescent="0.25">
      <c r="A438" s="1">
        <v>1186</v>
      </c>
      <c r="B438" s="4" t="s">
        <v>2353</v>
      </c>
      <c r="C438" s="3">
        <v>3150000</v>
      </c>
      <c r="D438" s="4" t="s">
        <v>11</v>
      </c>
      <c r="E438" s="1">
        <v>3100</v>
      </c>
      <c r="F438" s="1">
        <v>5</v>
      </c>
      <c r="G438" s="1">
        <v>5</v>
      </c>
      <c r="H438" s="1">
        <v>5</v>
      </c>
      <c r="I438" s="4" t="s">
        <v>118</v>
      </c>
      <c r="J438" s="4" t="s">
        <v>13</v>
      </c>
      <c r="K438" s="4" t="s">
        <v>2354</v>
      </c>
    </row>
    <row r="439" spans="1:11" x14ac:dyDescent="0.25">
      <c r="A439" s="1">
        <v>1552</v>
      </c>
      <c r="B439" s="4" t="s">
        <v>1604</v>
      </c>
      <c r="C439" s="3">
        <v>3150000</v>
      </c>
      <c r="D439" s="4" t="s">
        <v>11</v>
      </c>
      <c r="E439" s="1">
        <v>2894</v>
      </c>
      <c r="F439" s="1">
        <v>5</v>
      </c>
      <c r="G439" s="1">
        <v>5</v>
      </c>
      <c r="H439" s="1">
        <v>5</v>
      </c>
      <c r="I439" s="4" t="s">
        <v>115</v>
      </c>
      <c r="J439" s="4" t="s">
        <v>13</v>
      </c>
      <c r="K439" s="4" t="s">
        <v>2905</v>
      </c>
    </row>
    <row r="440" spans="1:11" x14ac:dyDescent="0.25">
      <c r="A440" s="1">
        <v>150</v>
      </c>
      <c r="B440" s="4" t="s">
        <v>382</v>
      </c>
      <c r="C440" s="3">
        <v>3100000</v>
      </c>
      <c r="D440" s="4" t="s">
        <v>16</v>
      </c>
      <c r="E440" s="1">
        <v>2470</v>
      </c>
      <c r="F440" s="1">
        <v>4</v>
      </c>
      <c r="G440" s="1">
        <v>4</v>
      </c>
      <c r="H440" s="1">
        <v>4</v>
      </c>
      <c r="I440" s="4" t="s">
        <v>67</v>
      </c>
      <c r="J440" s="4" t="s">
        <v>13</v>
      </c>
      <c r="K440" s="4" t="s">
        <v>383</v>
      </c>
    </row>
    <row r="441" spans="1:11" x14ac:dyDescent="0.25">
      <c r="A441" s="1">
        <v>286</v>
      </c>
      <c r="B441" s="4" t="s">
        <v>693</v>
      </c>
      <c r="C441" s="3">
        <v>3100000</v>
      </c>
      <c r="D441" s="4" t="s">
        <v>11</v>
      </c>
      <c r="E441" s="1">
        <v>3800</v>
      </c>
      <c r="F441" s="1">
        <v>8</v>
      </c>
      <c r="G441" s="1">
        <v>8</v>
      </c>
      <c r="H441" s="1">
        <v>8</v>
      </c>
      <c r="I441" s="4"/>
      <c r="J441" s="4" t="s">
        <v>13</v>
      </c>
      <c r="K441" s="4" t="s">
        <v>694</v>
      </c>
    </row>
    <row r="442" spans="1:11" x14ac:dyDescent="0.25">
      <c r="A442" s="1">
        <v>548</v>
      </c>
      <c r="B442" s="4" t="s">
        <v>1224</v>
      </c>
      <c r="C442" s="3">
        <v>3100000</v>
      </c>
      <c r="D442" s="4" t="s">
        <v>31</v>
      </c>
      <c r="E442" s="1">
        <v>1410</v>
      </c>
      <c r="F442" s="1">
        <v>3</v>
      </c>
      <c r="G442" s="1">
        <v>3</v>
      </c>
      <c r="H442" s="1">
        <v>3</v>
      </c>
      <c r="I442" s="4" t="s">
        <v>1225</v>
      </c>
      <c r="J442" s="4" t="s">
        <v>13</v>
      </c>
      <c r="K442" s="4" t="s">
        <v>1226</v>
      </c>
    </row>
    <row r="443" spans="1:11" x14ac:dyDescent="0.25">
      <c r="A443" s="1">
        <v>2471</v>
      </c>
      <c r="B443" s="4" t="s">
        <v>4407</v>
      </c>
      <c r="C443" s="3">
        <v>3100000</v>
      </c>
      <c r="D443" s="4" t="s">
        <v>16</v>
      </c>
      <c r="E443" s="1">
        <v>2047</v>
      </c>
      <c r="F443" s="1">
        <v>3</v>
      </c>
      <c r="G443" s="1">
        <v>3</v>
      </c>
      <c r="H443" s="1">
        <v>3</v>
      </c>
      <c r="I443" s="4"/>
      <c r="J443" s="4" t="s">
        <v>13</v>
      </c>
      <c r="K443" s="4" t="s">
        <v>4408</v>
      </c>
    </row>
    <row r="444" spans="1:11" x14ac:dyDescent="0.25">
      <c r="A444" s="1">
        <v>2560</v>
      </c>
      <c r="B444" s="4" t="s">
        <v>146</v>
      </c>
      <c r="C444" s="3">
        <v>3100000</v>
      </c>
      <c r="D444" s="4" t="s">
        <v>16</v>
      </c>
      <c r="E444" s="1">
        <v>1682</v>
      </c>
      <c r="F444" s="1">
        <v>2</v>
      </c>
      <c r="G444" s="1">
        <v>2</v>
      </c>
      <c r="H444" s="1">
        <v>2</v>
      </c>
      <c r="I444" s="4" t="s">
        <v>550</v>
      </c>
      <c r="J444" s="4" t="s">
        <v>13</v>
      </c>
      <c r="K444" s="4" t="s">
        <v>4548</v>
      </c>
    </row>
    <row r="445" spans="1:11" x14ac:dyDescent="0.25">
      <c r="A445" s="1">
        <v>2820</v>
      </c>
      <c r="B445" s="4" t="s">
        <v>4955</v>
      </c>
      <c r="C445" s="3">
        <v>3100000</v>
      </c>
      <c r="D445" s="4" t="s">
        <v>11</v>
      </c>
      <c r="E445" s="1">
        <v>3080</v>
      </c>
      <c r="F445" s="1">
        <v>5</v>
      </c>
      <c r="G445" s="1">
        <v>5</v>
      </c>
      <c r="H445" s="1">
        <v>5</v>
      </c>
      <c r="I445" s="4" t="s">
        <v>364</v>
      </c>
      <c r="J445" s="4" t="s">
        <v>45</v>
      </c>
      <c r="K445" s="4" t="s">
        <v>4956</v>
      </c>
    </row>
    <row r="446" spans="1:11" x14ac:dyDescent="0.25">
      <c r="A446" s="1">
        <v>3032</v>
      </c>
      <c r="B446" s="4" t="s">
        <v>5265</v>
      </c>
      <c r="C446" s="3">
        <v>3100000</v>
      </c>
      <c r="D446" s="4" t="s">
        <v>11</v>
      </c>
      <c r="E446" s="1">
        <v>2885</v>
      </c>
      <c r="F446" s="1">
        <v>6</v>
      </c>
      <c r="G446" s="1">
        <v>6</v>
      </c>
      <c r="H446" s="1">
        <v>6</v>
      </c>
      <c r="I446" s="4" t="s">
        <v>32</v>
      </c>
      <c r="J446" s="4" t="s">
        <v>13</v>
      </c>
      <c r="K446" s="4" t="s">
        <v>5266</v>
      </c>
    </row>
    <row r="447" spans="1:11" x14ac:dyDescent="0.25">
      <c r="A447" s="1">
        <v>3314</v>
      </c>
      <c r="B447" s="4" t="s">
        <v>5676</v>
      </c>
      <c r="C447" s="3">
        <v>3100000</v>
      </c>
      <c r="D447" s="4" t="s">
        <v>11</v>
      </c>
      <c r="E447" s="1">
        <v>3048</v>
      </c>
      <c r="F447" s="1">
        <v>5</v>
      </c>
      <c r="G447" s="1">
        <v>5</v>
      </c>
      <c r="H447" s="1">
        <v>5</v>
      </c>
      <c r="I447" s="4" t="s">
        <v>364</v>
      </c>
      <c r="J447" s="4" t="s">
        <v>45</v>
      </c>
      <c r="K447" s="4" t="s">
        <v>5677</v>
      </c>
    </row>
    <row r="448" spans="1:11" x14ac:dyDescent="0.25">
      <c r="A448" s="1">
        <v>3274</v>
      </c>
      <c r="B448" s="4" t="s">
        <v>5181</v>
      </c>
      <c r="C448" s="3">
        <v>3095000</v>
      </c>
      <c r="D448" s="4" t="s">
        <v>16</v>
      </c>
      <c r="E448" s="1">
        <v>1450</v>
      </c>
      <c r="F448" s="1">
        <v>3</v>
      </c>
      <c r="G448" s="1">
        <v>3</v>
      </c>
      <c r="H448" s="1">
        <v>3</v>
      </c>
      <c r="I448" s="4"/>
      <c r="J448" s="4" t="s">
        <v>13</v>
      </c>
      <c r="K448" s="4" t="s">
        <v>5615</v>
      </c>
    </row>
    <row r="449" spans="1:11" x14ac:dyDescent="0.25">
      <c r="A449" s="1">
        <v>2058</v>
      </c>
      <c r="B449" s="4" t="s">
        <v>3725</v>
      </c>
      <c r="C449" s="3">
        <v>3075000</v>
      </c>
      <c r="D449" s="4" t="s">
        <v>11</v>
      </c>
      <c r="E449" s="1">
        <v>1477</v>
      </c>
      <c r="F449" s="1">
        <v>3</v>
      </c>
      <c r="G449" s="1">
        <v>3</v>
      </c>
      <c r="H449" s="1">
        <v>3</v>
      </c>
      <c r="I449" s="4"/>
      <c r="J449" s="4" t="s">
        <v>13</v>
      </c>
      <c r="K449" s="4" t="s">
        <v>3726</v>
      </c>
    </row>
    <row r="450" spans="1:11" x14ac:dyDescent="0.25">
      <c r="A450" s="1">
        <v>624</v>
      </c>
      <c r="B450" s="4" t="s">
        <v>1373</v>
      </c>
      <c r="C450" s="3">
        <v>3050000</v>
      </c>
      <c r="D450" s="4" t="s">
        <v>11</v>
      </c>
      <c r="E450" s="1">
        <v>3717</v>
      </c>
      <c r="F450" s="1">
        <v>5</v>
      </c>
      <c r="G450" s="1">
        <v>5</v>
      </c>
      <c r="H450" s="1">
        <v>5</v>
      </c>
      <c r="I450" s="4" t="s">
        <v>12</v>
      </c>
      <c r="J450" s="4" t="s">
        <v>13</v>
      </c>
      <c r="K450" s="4" t="s">
        <v>1374</v>
      </c>
    </row>
    <row r="451" spans="1:11" x14ac:dyDescent="0.25">
      <c r="A451" s="1">
        <v>1473</v>
      </c>
      <c r="B451" s="4" t="s">
        <v>2811</v>
      </c>
      <c r="C451" s="3">
        <v>3050000</v>
      </c>
      <c r="D451" s="4" t="s">
        <v>11</v>
      </c>
      <c r="E451" s="1">
        <v>2599</v>
      </c>
      <c r="F451" s="1">
        <v>5</v>
      </c>
      <c r="G451" s="1">
        <v>5</v>
      </c>
      <c r="H451" s="1">
        <v>5</v>
      </c>
      <c r="I451" s="4" t="s">
        <v>123</v>
      </c>
      <c r="J451" s="4" t="s">
        <v>13</v>
      </c>
      <c r="K451" s="4" t="s">
        <v>2812</v>
      </c>
    </row>
    <row r="452" spans="1:11" x14ac:dyDescent="0.25">
      <c r="A452" s="1">
        <v>1019</v>
      </c>
      <c r="B452" s="4" t="s">
        <v>144</v>
      </c>
      <c r="C452" s="3">
        <v>3000000</v>
      </c>
      <c r="D452" s="4" t="s">
        <v>11</v>
      </c>
      <c r="E452" s="1">
        <v>2432</v>
      </c>
      <c r="F452" s="1">
        <v>4</v>
      </c>
      <c r="G452" s="1">
        <v>4</v>
      </c>
      <c r="H452" s="1">
        <v>4</v>
      </c>
      <c r="I452" s="4" t="s">
        <v>198</v>
      </c>
      <c r="J452" s="4" t="s">
        <v>13</v>
      </c>
      <c r="K452" s="4" t="s">
        <v>2074</v>
      </c>
    </row>
    <row r="453" spans="1:11" x14ac:dyDescent="0.25">
      <c r="A453" s="1">
        <v>1151</v>
      </c>
      <c r="B453" s="4" t="s">
        <v>2295</v>
      </c>
      <c r="C453" s="3">
        <v>3000000</v>
      </c>
      <c r="D453" s="4" t="s">
        <v>16</v>
      </c>
      <c r="E453" s="1">
        <v>2427</v>
      </c>
      <c r="F453" s="1">
        <v>4</v>
      </c>
      <c r="G453" s="1">
        <v>4</v>
      </c>
      <c r="H453" s="1">
        <v>4</v>
      </c>
      <c r="I453" s="4" t="s">
        <v>270</v>
      </c>
      <c r="J453" s="4" t="s">
        <v>13</v>
      </c>
      <c r="K453" s="4" t="s">
        <v>2296</v>
      </c>
    </row>
    <row r="454" spans="1:11" x14ac:dyDescent="0.25">
      <c r="A454" s="1">
        <v>1402</v>
      </c>
      <c r="B454" s="4" t="s">
        <v>2689</v>
      </c>
      <c r="C454" s="3">
        <v>3000000</v>
      </c>
      <c r="D454" s="4" t="s">
        <v>11</v>
      </c>
      <c r="E454" s="1">
        <v>2011</v>
      </c>
      <c r="F454" s="1">
        <v>4</v>
      </c>
      <c r="G454" s="1">
        <v>4</v>
      </c>
      <c r="H454" s="1">
        <v>4</v>
      </c>
      <c r="I454" s="4" t="s">
        <v>89</v>
      </c>
      <c r="J454" s="4" t="s">
        <v>13</v>
      </c>
      <c r="K454" s="4" t="s">
        <v>2690</v>
      </c>
    </row>
    <row r="455" spans="1:11" x14ac:dyDescent="0.25">
      <c r="A455" s="1">
        <v>1804</v>
      </c>
      <c r="B455" s="4" t="s">
        <v>1272</v>
      </c>
      <c r="C455" s="3">
        <v>3000000</v>
      </c>
      <c r="D455" s="4" t="s">
        <v>16</v>
      </c>
      <c r="E455" s="1">
        <v>6049</v>
      </c>
      <c r="F455" s="1">
        <v>5</v>
      </c>
      <c r="G455" s="1">
        <v>5</v>
      </c>
      <c r="H455" s="1">
        <v>5</v>
      </c>
      <c r="I455" s="4"/>
      <c r="J455" s="4" t="s">
        <v>13</v>
      </c>
      <c r="K455" s="4" t="s">
        <v>1273</v>
      </c>
    </row>
    <row r="456" spans="1:11" x14ac:dyDescent="0.25">
      <c r="A456" s="1">
        <v>2321</v>
      </c>
      <c r="B456" s="4" t="s">
        <v>4168</v>
      </c>
      <c r="C456" s="3">
        <v>3000000</v>
      </c>
      <c r="D456" s="4" t="s">
        <v>11</v>
      </c>
      <c r="E456" s="1">
        <v>2853</v>
      </c>
      <c r="F456" s="1">
        <v>5</v>
      </c>
      <c r="G456" s="1">
        <v>5</v>
      </c>
      <c r="H456" s="1">
        <v>5</v>
      </c>
      <c r="I456" s="4"/>
      <c r="J456" s="4" t="s">
        <v>13</v>
      </c>
      <c r="K456" s="4" t="s">
        <v>4169</v>
      </c>
    </row>
    <row r="457" spans="1:11" x14ac:dyDescent="0.25">
      <c r="A457" s="1">
        <v>2697</v>
      </c>
      <c r="B457" s="4" t="s">
        <v>1989</v>
      </c>
      <c r="C457" s="3">
        <v>3000000</v>
      </c>
      <c r="D457" s="4" t="s">
        <v>16</v>
      </c>
      <c r="E457" s="1">
        <v>1901</v>
      </c>
      <c r="F457" s="1">
        <v>4</v>
      </c>
      <c r="G457" s="1">
        <v>4</v>
      </c>
      <c r="H457" s="1">
        <v>4</v>
      </c>
      <c r="I457" s="4" t="s">
        <v>63</v>
      </c>
      <c r="J457" s="4" t="s">
        <v>13</v>
      </c>
      <c r="K457" s="4" t="s">
        <v>4757</v>
      </c>
    </row>
    <row r="458" spans="1:11" x14ac:dyDescent="0.25">
      <c r="A458" s="1">
        <v>2927</v>
      </c>
      <c r="B458" s="4" t="s">
        <v>5126</v>
      </c>
      <c r="C458" s="3">
        <v>3000000</v>
      </c>
      <c r="D458" s="4" t="s">
        <v>11</v>
      </c>
      <c r="E458" s="1">
        <v>4088</v>
      </c>
      <c r="F458" s="1">
        <v>6</v>
      </c>
      <c r="G458" s="1">
        <v>6</v>
      </c>
      <c r="H458" s="1">
        <v>6</v>
      </c>
      <c r="I458" s="4" t="s">
        <v>646</v>
      </c>
      <c r="J458" s="4" t="s">
        <v>13</v>
      </c>
      <c r="K458" s="4" t="s">
        <v>5127</v>
      </c>
    </row>
    <row r="459" spans="1:11" x14ac:dyDescent="0.25">
      <c r="A459" s="1">
        <v>2943</v>
      </c>
      <c r="B459" s="4" t="s">
        <v>5146</v>
      </c>
      <c r="C459" s="3">
        <v>3000000</v>
      </c>
      <c r="D459" s="4" t="s">
        <v>11</v>
      </c>
      <c r="E459" s="1">
        <v>3325</v>
      </c>
      <c r="F459" s="1">
        <v>7</v>
      </c>
      <c r="G459" s="1">
        <v>7</v>
      </c>
      <c r="H459" s="1">
        <v>7</v>
      </c>
      <c r="I459" s="4" t="s">
        <v>4354</v>
      </c>
      <c r="J459" s="4" t="s">
        <v>13</v>
      </c>
      <c r="K459" s="4" t="s">
        <v>5147</v>
      </c>
    </row>
    <row r="460" spans="1:11" x14ac:dyDescent="0.25">
      <c r="A460" s="1">
        <v>2958</v>
      </c>
      <c r="B460" s="4" t="s">
        <v>1308</v>
      </c>
      <c r="C460" s="3">
        <v>3000000</v>
      </c>
      <c r="D460" s="4" t="s">
        <v>11</v>
      </c>
      <c r="E460" s="1">
        <v>3027</v>
      </c>
      <c r="F460" s="1">
        <v>5</v>
      </c>
      <c r="G460" s="1">
        <v>5</v>
      </c>
      <c r="H460" s="1">
        <v>5</v>
      </c>
      <c r="I460" s="4" t="s">
        <v>2011</v>
      </c>
      <c r="J460" s="4" t="s">
        <v>13</v>
      </c>
      <c r="K460" s="4" t="s">
        <v>3898</v>
      </c>
    </row>
    <row r="461" spans="1:11" x14ac:dyDescent="0.25">
      <c r="A461" s="1">
        <v>3216</v>
      </c>
      <c r="B461" s="4" t="s">
        <v>5534</v>
      </c>
      <c r="C461" s="3">
        <v>3000000</v>
      </c>
      <c r="D461" s="4" t="s">
        <v>11</v>
      </c>
      <c r="E461" s="1">
        <v>2607</v>
      </c>
      <c r="F461" s="1">
        <v>5</v>
      </c>
      <c r="G461" s="1">
        <v>5</v>
      </c>
      <c r="H461" s="1">
        <v>5</v>
      </c>
      <c r="I461" s="4"/>
      <c r="J461" s="4" t="s">
        <v>13</v>
      </c>
      <c r="K461" s="4" t="s">
        <v>5535</v>
      </c>
    </row>
    <row r="462" spans="1:11" x14ac:dyDescent="0.25">
      <c r="A462" s="1">
        <v>2496</v>
      </c>
      <c r="B462" s="4" t="s">
        <v>4443</v>
      </c>
      <c r="C462" s="3">
        <v>2999000</v>
      </c>
      <c r="D462" s="4" t="s">
        <v>11</v>
      </c>
      <c r="E462" s="1">
        <v>3900</v>
      </c>
      <c r="F462" s="1">
        <v>6</v>
      </c>
      <c r="G462" s="1">
        <v>6</v>
      </c>
      <c r="H462" s="1">
        <v>6</v>
      </c>
      <c r="I462" s="4"/>
      <c r="J462" s="4" t="s">
        <v>13</v>
      </c>
      <c r="K462" s="4" t="s">
        <v>4444</v>
      </c>
    </row>
    <row r="463" spans="1:11" x14ac:dyDescent="0.25">
      <c r="A463" s="1">
        <v>2929</v>
      </c>
      <c r="B463" s="4" t="s">
        <v>4824</v>
      </c>
      <c r="C463" s="3">
        <v>2999000</v>
      </c>
      <c r="D463" s="4" t="s">
        <v>11</v>
      </c>
      <c r="E463" s="1">
        <v>3295</v>
      </c>
      <c r="F463" s="1">
        <v>6</v>
      </c>
      <c r="G463" s="1">
        <v>6</v>
      </c>
      <c r="H463" s="1">
        <v>6</v>
      </c>
      <c r="I463" s="4"/>
      <c r="J463" s="4" t="s">
        <v>13</v>
      </c>
      <c r="K463" s="4" t="s">
        <v>4825</v>
      </c>
    </row>
    <row r="464" spans="1:11" x14ac:dyDescent="0.25">
      <c r="A464" s="1">
        <v>3243</v>
      </c>
      <c r="B464" s="4" t="s">
        <v>5361</v>
      </c>
      <c r="C464" s="3">
        <v>2999000</v>
      </c>
      <c r="D464" s="4" t="s">
        <v>16</v>
      </c>
      <c r="E464" s="1">
        <v>1581</v>
      </c>
      <c r="F464" s="1">
        <v>3</v>
      </c>
      <c r="G464" s="1">
        <v>3</v>
      </c>
      <c r="H464" s="1">
        <v>3</v>
      </c>
      <c r="I464" s="4" t="s">
        <v>5574</v>
      </c>
      <c r="J464" s="4" t="s">
        <v>13</v>
      </c>
      <c r="K464" s="4" t="s">
        <v>5362</v>
      </c>
    </row>
    <row r="465" spans="1:11" x14ac:dyDescent="0.25">
      <c r="A465" s="1">
        <v>200</v>
      </c>
      <c r="B465" s="4" t="s">
        <v>499</v>
      </c>
      <c r="C465" s="3">
        <v>2995000</v>
      </c>
      <c r="D465" s="4" t="s">
        <v>11</v>
      </c>
      <c r="E465" s="1">
        <v>3406</v>
      </c>
      <c r="F465" s="1">
        <v>5</v>
      </c>
      <c r="G465" s="1">
        <v>5</v>
      </c>
      <c r="H465" s="1">
        <v>5</v>
      </c>
      <c r="I465" s="4" t="s">
        <v>500</v>
      </c>
      <c r="J465" s="4" t="s">
        <v>13</v>
      </c>
      <c r="K465" s="4" t="s">
        <v>501</v>
      </c>
    </row>
    <row r="466" spans="1:11" x14ac:dyDescent="0.25">
      <c r="A466" s="1">
        <v>298</v>
      </c>
      <c r="B466" s="4" t="s">
        <v>715</v>
      </c>
      <c r="C466" s="3">
        <v>2995000</v>
      </c>
      <c r="D466" s="4" t="s">
        <v>156</v>
      </c>
      <c r="E466" s="1">
        <v>1845</v>
      </c>
      <c r="F466" s="1">
        <v>3</v>
      </c>
      <c r="G466" s="1">
        <v>3</v>
      </c>
      <c r="H466" s="1">
        <v>3</v>
      </c>
      <c r="I466" s="4"/>
      <c r="J466" s="4" t="s">
        <v>13</v>
      </c>
      <c r="K466" s="4" t="s">
        <v>716</v>
      </c>
    </row>
    <row r="467" spans="1:11" x14ac:dyDescent="0.25">
      <c r="A467" s="1">
        <v>476</v>
      </c>
      <c r="B467" s="4" t="s">
        <v>809</v>
      </c>
      <c r="C467" s="3">
        <v>2995000</v>
      </c>
      <c r="D467" s="4" t="s">
        <v>11</v>
      </c>
      <c r="E467" s="1">
        <v>1393</v>
      </c>
      <c r="F467" s="1">
        <v>3</v>
      </c>
      <c r="G467" s="1">
        <v>3</v>
      </c>
      <c r="H467" s="1">
        <v>3</v>
      </c>
      <c r="I467" s="4"/>
      <c r="J467" s="4" t="s">
        <v>13</v>
      </c>
      <c r="K467" s="4" t="s">
        <v>810</v>
      </c>
    </row>
    <row r="468" spans="1:11" x14ac:dyDescent="0.25">
      <c r="A468" s="1">
        <v>555</v>
      </c>
      <c r="B468" s="4" t="s">
        <v>1241</v>
      </c>
      <c r="C468" s="3">
        <v>2995000</v>
      </c>
      <c r="D468" s="4" t="s">
        <v>11</v>
      </c>
      <c r="E468" s="1">
        <v>5614</v>
      </c>
      <c r="F468" s="1">
        <v>6</v>
      </c>
      <c r="G468" s="1">
        <v>6</v>
      </c>
      <c r="H468" s="1">
        <v>6</v>
      </c>
      <c r="I468" s="4" t="s">
        <v>92</v>
      </c>
      <c r="J468" s="4" t="s">
        <v>45</v>
      </c>
      <c r="K468" s="4" t="s">
        <v>1242</v>
      </c>
    </row>
    <row r="469" spans="1:11" x14ac:dyDescent="0.25">
      <c r="A469" s="1">
        <v>557</v>
      </c>
      <c r="B469" s="4" t="s">
        <v>1245</v>
      </c>
      <c r="C469" s="3">
        <v>2995000</v>
      </c>
      <c r="D469" s="4" t="s">
        <v>11</v>
      </c>
      <c r="E469" s="1">
        <v>7087</v>
      </c>
      <c r="F469" s="1">
        <v>7</v>
      </c>
      <c r="G469" s="1">
        <v>7</v>
      </c>
      <c r="H469" s="1">
        <v>7</v>
      </c>
      <c r="I469" s="4" t="s">
        <v>92</v>
      </c>
      <c r="J469" s="4" t="s">
        <v>45</v>
      </c>
      <c r="K469" s="4" t="s">
        <v>1246</v>
      </c>
    </row>
    <row r="470" spans="1:11" x14ac:dyDescent="0.25">
      <c r="A470" s="1">
        <v>1324</v>
      </c>
      <c r="B470" s="4" t="s">
        <v>195</v>
      </c>
      <c r="C470" s="3">
        <v>2995000</v>
      </c>
      <c r="D470" s="4" t="s">
        <v>11</v>
      </c>
      <c r="E470" s="1">
        <v>5517</v>
      </c>
      <c r="F470" s="1">
        <v>7</v>
      </c>
      <c r="G470" s="1">
        <v>7</v>
      </c>
      <c r="H470" s="1">
        <v>7</v>
      </c>
      <c r="I470" s="4" t="s">
        <v>183</v>
      </c>
      <c r="J470" s="4" t="s">
        <v>184</v>
      </c>
      <c r="K470" s="4" t="s">
        <v>196</v>
      </c>
    </row>
    <row r="471" spans="1:11" x14ac:dyDescent="0.25">
      <c r="A471" s="1">
        <v>1471</v>
      </c>
      <c r="B471" s="4" t="s">
        <v>2095</v>
      </c>
      <c r="C471" s="3">
        <v>2995000</v>
      </c>
      <c r="D471" s="4" t="s">
        <v>31</v>
      </c>
      <c r="E471" s="1">
        <v>1446</v>
      </c>
      <c r="F471" s="1">
        <v>2</v>
      </c>
      <c r="G471" s="1">
        <v>2</v>
      </c>
      <c r="H471" s="1">
        <v>2</v>
      </c>
      <c r="I471" s="4" t="s">
        <v>2096</v>
      </c>
      <c r="J471" s="4" t="s">
        <v>13</v>
      </c>
      <c r="K471" s="4" t="s">
        <v>2097</v>
      </c>
    </row>
    <row r="472" spans="1:11" x14ac:dyDescent="0.25">
      <c r="A472" s="1">
        <v>3234</v>
      </c>
      <c r="B472" s="4" t="s">
        <v>3797</v>
      </c>
      <c r="C472" s="3">
        <v>2995000</v>
      </c>
      <c r="D472" s="4" t="s">
        <v>11</v>
      </c>
      <c r="E472" s="1">
        <v>4543</v>
      </c>
      <c r="F472" s="1">
        <v>5</v>
      </c>
      <c r="G472" s="1">
        <v>5</v>
      </c>
      <c r="H472" s="1">
        <v>5</v>
      </c>
      <c r="I472" s="4" t="s">
        <v>2914</v>
      </c>
      <c r="J472" s="4" t="s">
        <v>244</v>
      </c>
      <c r="K472" s="4" t="s">
        <v>4996</v>
      </c>
    </row>
    <row r="473" spans="1:11" x14ac:dyDescent="0.25">
      <c r="A473" s="1">
        <v>3244</v>
      </c>
      <c r="B473" s="4" t="s">
        <v>5575</v>
      </c>
      <c r="C473" s="3">
        <v>2995000</v>
      </c>
      <c r="D473" s="4" t="s">
        <v>11</v>
      </c>
      <c r="E473" s="1">
        <v>2486</v>
      </c>
      <c r="F473" s="1">
        <v>5</v>
      </c>
      <c r="G473" s="1">
        <v>5</v>
      </c>
      <c r="H473" s="1">
        <v>5</v>
      </c>
      <c r="I473" s="4" t="s">
        <v>32</v>
      </c>
      <c r="J473" s="4" t="s">
        <v>13</v>
      </c>
      <c r="K473" s="4" t="s">
        <v>5576</v>
      </c>
    </row>
    <row r="474" spans="1:11" x14ac:dyDescent="0.25">
      <c r="A474" s="1">
        <v>732</v>
      </c>
      <c r="B474" s="4" t="s">
        <v>1565</v>
      </c>
      <c r="C474" s="3">
        <v>2990000</v>
      </c>
      <c r="D474" s="4" t="s">
        <v>11</v>
      </c>
      <c r="E474" s="1">
        <v>3067</v>
      </c>
      <c r="F474" s="1">
        <v>6</v>
      </c>
      <c r="G474" s="1">
        <v>6</v>
      </c>
      <c r="H474" s="1">
        <v>6</v>
      </c>
      <c r="I474" s="4" t="s">
        <v>12</v>
      </c>
      <c r="J474" s="4" t="s">
        <v>13</v>
      </c>
      <c r="K474" s="4" t="s">
        <v>1566</v>
      </c>
    </row>
    <row r="475" spans="1:11" x14ac:dyDescent="0.25">
      <c r="A475" s="1">
        <v>1309</v>
      </c>
      <c r="B475" s="4" t="s">
        <v>1796</v>
      </c>
      <c r="C475" s="3">
        <v>2990000</v>
      </c>
      <c r="D475" s="4" t="s">
        <v>31</v>
      </c>
      <c r="E475" s="1">
        <v>1451</v>
      </c>
      <c r="F475" s="1">
        <v>3</v>
      </c>
      <c r="G475" s="1">
        <v>3</v>
      </c>
      <c r="H475" s="1">
        <v>3</v>
      </c>
      <c r="I475" s="4" t="s">
        <v>454</v>
      </c>
      <c r="J475" s="4" t="s">
        <v>13</v>
      </c>
      <c r="K475" s="4" t="s">
        <v>1797</v>
      </c>
    </row>
    <row r="476" spans="1:11" x14ac:dyDescent="0.25">
      <c r="A476" s="1">
        <v>2158</v>
      </c>
      <c r="B476" s="4" t="s">
        <v>1308</v>
      </c>
      <c r="C476" s="3">
        <v>2990000</v>
      </c>
      <c r="D476" s="4" t="s">
        <v>11</v>
      </c>
      <c r="E476" s="1">
        <v>3175</v>
      </c>
      <c r="F476" s="1">
        <v>6</v>
      </c>
      <c r="G476" s="1">
        <v>6</v>
      </c>
      <c r="H476" s="1">
        <v>6</v>
      </c>
      <c r="I476" s="4" t="s">
        <v>32</v>
      </c>
      <c r="J476" s="4" t="s">
        <v>13</v>
      </c>
      <c r="K476" s="4" t="s">
        <v>3898</v>
      </c>
    </row>
    <row r="477" spans="1:11" x14ac:dyDescent="0.25">
      <c r="A477" s="1">
        <v>3303</v>
      </c>
      <c r="B477" s="4" t="s">
        <v>5657</v>
      </c>
      <c r="C477" s="3">
        <v>2985000</v>
      </c>
      <c r="D477" s="4" t="s">
        <v>31</v>
      </c>
      <c r="E477" s="1">
        <v>1835</v>
      </c>
      <c r="F477" s="1">
        <v>2</v>
      </c>
      <c r="G477" s="1">
        <v>2</v>
      </c>
      <c r="H477" s="1">
        <v>2</v>
      </c>
      <c r="I477" s="4"/>
      <c r="J477" s="4" t="s">
        <v>13</v>
      </c>
      <c r="K477" s="4" t="s">
        <v>5658</v>
      </c>
    </row>
    <row r="478" spans="1:11" x14ac:dyDescent="0.25">
      <c r="A478" s="1">
        <v>3107</v>
      </c>
      <c r="B478" s="4" t="s">
        <v>2136</v>
      </c>
      <c r="C478" s="3">
        <v>2980000</v>
      </c>
      <c r="D478" s="4" t="s">
        <v>11</v>
      </c>
      <c r="E478" s="1">
        <v>3433</v>
      </c>
      <c r="F478" s="1">
        <v>6</v>
      </c>
      <c r="G478" s="1">
        <v>6</v>
      </c>
      <c r="H478" s="1">
        <v>6</v>
      </c>
      <c r="I478" s="4" t="s">
        <v>364</v>
      </c>
      <c r="J478" s="4" t="s">
        <v>45</v>
      </c>
      <c r="K478" s="4" t="s">
        <v>5373</v>
      </c>
    </row>
    <row r="479" spans="1:11" x14ac:dyDescent="0.25">
      <c r="A479" s="1">
        <v>937</v>
      </c>
      <c r="B479" s="4" t="s">
        <v>1912</v>
      </c>
      <c r="C479" s="3">
        <v>2975000</v>
      </c>
      <c r="D479" s="4" t="s">
        <v>16</v>
      </c>
      <c r="E479" s="1">
        <v>1657</v>
      </c>
      <c r="F479" s="1">
        <v>3</v>
      </c>
      <c r="G479" s="1">
        <v>3</v>
      </c>
      <c r="H479" s="1">
        <v>3</v>
      </c>
      <c r="I479" s="4"/>
      <c r="J479" s="4" t="s">
        <v>13</v>
      </c>
      <c r="K479" s="4" t="s">
        <v>1913</v>
      </c>
    </row>
    <row r="480" spans="1:11" x14ac:dyDescent="0.25">
      <c r="A480" s="1">
        <v>1020</v>
      </c>
      <c r="B480" s="4" t="s">
        <v>2075</v>
      </c>
      <c r="C480" s="3">
        <v>2975000</v>
      </c>
      <c r="D480" s="4" t="s">
        <v>11</v>
      </c>
      <c r="E480" s="1">
        <v>3352</v>
      </c>
      <c r="F480" s="1">
        <v>6</v>
      </c>
      <c r="G480" s="1">
        <v>6</v>
      </c>
      <c r="H480" s="1">
        <v>6</v>
      </c>
      <c r="I480" s="4" t="s">
        <v>364</v>
      </c>
      <c r="J480" s="4" t="s">
        <v>45</v>
      </c>
      <c r="K480" s="4" t="s">
        <v>2076</v>
      </c>
    </row>
    <row r="481" spans="1:11" x14ac:dyDescent="0.25">
      <c r="A481" s="1">
        <v>1117</v>
      </c>
      <c r="B481" s="4" t="s">
        <v>2236</v>
      </c>
      <c r="C481" s="3">
        <v>2975000</v>
      </c>
      <c r="D481" s="4" t="s">
        <v>11</v>
      </c>
      <c r="E481" s="1">
        <v>2041</v>
      </c>
      <c r="F481" s="1">
        <v>3</v>
      </c>
      <c r="G481" s="1">
        <v>3</v>
      </c>
      <c r="H481" s="1">
        <v>3</v>
      </c>
      <c r="I481" s="4" t="s">
        <v>432</v>
      </c>
      <c r="J481" s="4" t="s">
        <v>13</v>
      </c>
      <c r="K481" s="4" t="s">
        <v>2237</v>
      </c>
    </row>
    <row r="482" spans="1:11" x14ac:dyDescent="0.25">
      <c r="A482" s="1">
        <v>1415</v>
      </c>
      <c r="B482" s="4" t="s">
        <v>361</v>
      </c>
      <c r="C482" s="3">
        <v>2975000</v>
      </c>
      <c r="D482" s="4" t="s">
        <v>11</v>
      </c>
      <c r="E482" s="1">
        <v>1522</v>
      </c>
      <c r="F482" s="1">
        <v>3</v>
      </c>
      <c r="G482" s="1">
        <v>3</v>
      </c>
      <c r="H482" s="1">
        <v>3</v>
      </c>
      <c r="I482" s="4"/>
      <c r="J482" s="4" t="s">
        <v>13</v>
      </c>
      <c r="K482" s="4" t="s">
        <v>2716</v>
      </c>
    </row>
    <row r="483" spans="1:11" x14ac:dyDescent="0.25">
      <c r="A483" s="1">
        <v>316</v>
      </c>
      <c r="B483" s="4" t="s">
        <v>751</v>
      </c>
      <c r="C483" s="3">
        <v>2950000</v>
      </c>
      <c r="D483" s="4" t="s">
        <v>11</v>
      </c>
      <c r="E483" s="1">
        <v>3597</v>
      </c>
      <c r="F483" s="1">
        <v>4</v>
      </c>
      <c r="G483" s="1">
        <v>4</v>
      </c>
      <c r="H483" s="1">
        <v>4</v>
      </c>
      <c r="I483" s="4"/>
      <c r="J483" s="4" t="s">
        <v>13</v>
      </c>
      <c r="K483" s="4" t="s">
        <v>752</v>
      </c>
    </row>
    <row r="484" spans="1:11" x14ac:dyDescent="0.25">
      <c r="A484" s="1">
        <v>323</v>
      </c>
      <c r="B484" s="4" t="s">
        <v>766</v>
      </c>
      <c r="C484" s="3">
        <v>2950000</v>
      </c>
      <c r="D484" s="4" t="s">
        <v>156</v>
      </c>
      <c r="E484" s="1">
        <v>1840</v>
      </c>
      <c r="F484" s="1">
        <v>2</v>
      </c>
      <c r="G484" s="1">
        <v>2</v>
      </c>
      <c r="H484" s="1">
        <v>2</v>
      </c>
      <c r="I484" s="4" t="s">
        <v>376</v>
      </c>
      <c r="J484" s="4" t="s">
        <v>13</v>
      </c>
      <c r="K484" s="4" t="s">
        <v>767</v>
      </c>
    </row>
    <row r="485" spans="1:11" x14ac:dyDescent="0.25">
      <c r="A485" s="1">
        <v>388</v>
      </c>
      <c r="B485" s="4" t="s">
        <v>898</v>
      </c>
      <c r="C485" s="3">
        <v>2950000</v>
      </c>
      <c r="D485" s="4" t="s">
        <v>11</v>
      </c>
      <c r="E485" s="1">
        <v>3716</v>
      </c>
      <c r="F485" s="1">
        <v>5</v>
      </c>
      <c r="G485" s="1">
        <v>5</v>
      </c>
      <c r="H485" s="1">
        <v>5</v>
      </c>
      <c r="I485" s="4" t="s">
        <v>852</v>
      </c>
      <c r="J485" s="4" t="s">
        <v>13</v>
      </c>
      <c r="K485" s="4" t="s">
        <v>899</v>
      </c>
    </row>
    <row r="486" spans="1:11" x14ac:dyDescent="0.25">
      <c r="A486" s="1">
        <v>591</v>
      </c>
      <c r="B486" s="4" t="s">
        <v>1308</v>
      </c>
      <c r="C486" s="3">
        <v>2950000</v>
      </c>
      <c r="D486" s="4" t="s">
        <v>11</v>
      </c>
      <c r="E486" s="1">
        <v>3144</v>
      </c>
      <c r="F486" s="1">
        <v>6</v>
      </c>
      <c r="G486" s="1">
        <v>6</v>
      </c>
      <c r="H486" s="1">
        <v>6</v>
      </c>
      <c r="I486" s="4" t="s">
        <v>118</v>
      </c>
      <c r="J486" s="4" t="s">
        <v>13</v>
      </c>
      <c r="K486" s="4" t="s">
        <v>1309</v>
      </c>
    </row>
    <row r="487" spans="1:11" x14ac:dyDescent="0.25">
      <c r="A487" s="1">
        <v>778</v>
      </c>
      <c r="B487" s="4" t="s">
        <v>1644</v>
      </c>
      <c r="C487" s="3">
        <v>2950000</v>
      </c>
      <c r="D487" s="4" t="s">
        <v>156</v>
      </c>
      <c r="E487" s="1">
        <v>3451</v>
      </c>
      <c r="F487" s="1">
        <v>5</v>
      </c>
      <c r="G487" s="1">
        <v>5</v>
      </c>
      <c r="H487" s="1">
        <v>5</v>
      </c>
      <c r="I487" s="4" t="s">
        <v>1645</v>
      </c>
      <c r="J487" s="4" t="s">
        <v>13</v>
      </c>
      <c r="K487" s="4" t="s">
        <v>1646</v>
      </c>
    </row>
    <row r="488" spans="1:11" x14ac:dyDescent="0.25">
      <c r="A488" s="1">
        <v>832</v>
      </c>
      <c r="B488" s="4" t="s">
        <v>1734</v>
      </c>
      <c r="C488" s="3">
        <v>2950000</v>
      </c>
      <c r="D488" s="4" t="s">
        <v>11</v>
      </c>
      <c r="E488" s="1">
        <v>4389</v>
      </c>
      <c r="F488" s="1">
        <v>6</v>
      </c>
      <c r="G488" s="1">
        <v>6</v>
      </c>
      <c r="H488" s="1">
        <v>6</v>
      </c>
      <c r="I488" s="4" t="s">
        <v>1467</v>
      </c>
      <c r="J488" s="4" t="s">
        <v>45</v>
      </c>
      <c r="K488" s="4" t="s">
        <v>1735</v>
      </c>
    </row>
    <row r="489" spans="1:11" x14ac:dyDescent="0.25">
      <c r="A489" s="1">
        <v>878</v>
      </c>
      <c r="B489" s="4" t="s">
        <v>1819</v>
      </c>
      <c r="C489" s="3">
        <v>2950000</v>
      </c>
      <c r="D489" s="4" t="s">
        <v>11</v>
      </c>
      <c r="E489" s="1">
        <v>2349</v>
      </c>
      <c r="F489" s="1">
        <v>5</v>
      </c>
      <c r="G489" s="1">
        <v>5</v>
      </c>
      <c r="H489" s="1">
        <v>5</v>
      </c>
      <c r="I489" s="4" t="s">
        <v>222</v>
      </c>
      <c r="J489" s="4" t="s">
        <v>13</v>
      </c>
      <c r="K489" s="4" t="s">
        <v>1820</v>
      </c>
    </row>
    <row r="490" spans="1:11" x14ac:dyDescent="0.25">
      <c r="A490" s="1">
        <v>886</v>
      </c>
      <c r="B490" s="4" t="s">
        <v>1752</v>
      </c>
      <c r="C490" s="3">
        <v>2950000</v>
      </c>
      <c r="D490" s="4" t="s">
        <v>11</v>
      </c>
      <c r="E490" s="1">
        <v>2400</v>
      </c>
      <c r="F490" s="1">
        <v>3</v>
      </c>
      <c r="G490" s="1">
        <v>3</v>
      </c>
      <c r="H490" s="1">
        <v>3</v>
      </c>
      <c r="I490" s="4" t="s">
        <v>364</v>
      </c>
      <c r="J490" s="4" t="s">
        <v>45</v>
      </c>
      <c r="K490" s="4" t="s">
        <v>1831</v>
      </c>
    </row>
    <row r="491" spans="1:11" x14ac:dyDescent="0.25">
      <c r="A491" s="1">
        <v>988</v>
      </c>
      <c r="B491" s="4" t="s">
        <v>2008</v>
      </c>
      <c r="C491" s="3">
        <v>2950000</v>
      </c>
      <c r="D491" s="4" t="s">
        <v>11</v>
      </c>
      <c r="E491" s="1">
        <v>2740</v>
      </c>
      <c r="F491" s="1">
        <v>4</v>
      </c>
      <c r="G491" s="1">
        <v>4</v>
      </c>
      <c r="H491" s="1">
        <v>4</v>
      </c>
      <c r="I491" s="4" t="s">
        <v>41</v>
      </c>
      <c r="J491" s="4" t="s">
        <v>13</v>
      </c>
      <c r="K491" s="4" t="s">
        <v>2009</v>
      </c>
    </row>
    <row r="492" spans="1:11" x14ac:dyDescent="0.25">
      <c r="A492" s="1">
        <v>1011</v>
      </c>
      <c r="B492" s="4" t="s">
        <v>2055</v>
      </c>
      <c r="C492" s="3">
        <v>2950000</v>
      </c>
      <c r="D492" s="4" t="s">
        <v>11</v>
      </c>
      <c r="E492" s="1">
        <v>4034</v>
      </c>
      <c r="F492" s="1">
        <v>6</v>
      </c>
      <c r="G492" s="1">
        <v>6</v>
      </c>
      <c r="H492" s="1">
        <v>6</v>
      </c>
      <c r="I492" s="4" t="s">
        <v>2056</v>
      </c>
      <c r="J492" s="4" t="s">
        <v>184</v>
      </c>
      <c r="K492" s="4" t="s">
        <v>2057</v>
      </c>
    </row>
    <row r="493" spans="1:11" x14ac:dyDescent="0.25">
      <c r="A493" s="1">
        <v>1038</v>
      </c>
      <c r="B493" s="4" t="s">
        <v>146</v>
      </c>
      <c r="C493" s="3">
        <v>2950000</v>
      </c>
      <c r="D493" s="4" t="s">
        <v>16</v>
      </c>
      <c r="E493" s="1">
        <v>1181</v>
      </c>
      <c r="F493" s="1">
        <v>2</v>
      </c>
      <c r="G493" s="1">
        <v>2</v>
      </c>
      <c r="H493" s="1">
        <v>2</v>
      </c>
      <c r="I493" s="4" t="s">
        <v>550</v>
      </c>
      <c r="J493" s="4" t="s">
        <v>13</v>
      </c>
      <c r="K493" s="4" t="s">
        <v>147</v>
      </c>
    </row>
    <row r="494" spans="1:11" x14ac:dyDescent="0.25">
      <c r="A494" s="1">
        <v>1084</v>
      </c>
      <c r="B494" s="4" t="s">
        <v>2189</v>
      </c>
      <c r="C494" s="3">
        <v>2950000</v>
      </c>
      <c r="D494" s="4" t="s">
        <v>11</v>
      </c>
      <c r="E494" s="1">
        <v>3300</v>
      </c>
      <c r="F494" s="1">
        <v>5</v>
      </c>
      <c r="G494" s="1">
        <v>5</v>
      </c>
      <c r="H494" s="1">
        <v>5</v>
      </c>
      <c r="I494" s="4"/>
      <c r="J494" s="4" t="s">
        <v>13</v>
      </c>
      <c r="K494" s="4" t="s">
        <v>2190</v>
      </c>
    </row>
    <row r="495" spans="1:11" x14ac:dyDescent="0.25">
      <c r="A495" s="1">
        <v>1115</v>
      </c>
      <c r="B495" s="4" t="s">
        <v>2232</v>
      </c>
      <c r="C495" s="3">
        <v>2950000</v>
      </c>
      <c r="D495" s="4" t="s">
        <v>31</v>
      </c>
      <c r="E495" s="1">
        <v>2768</v>
      </c>
      <c r="F495" s="1">
        <v>4</v>
      </c>
      <c r="G495" s="1">
        <v>4</v>
      </c>
      <c r="H495" s="1">
        <v>4</v>
      </c>
      <c r="I495" s="4" t="s">
        <v>123</v>
      </c>
      <c r="J495" s="4" t="s">
        <v>13</v>
      </c>
      <c r="K495" s="4" t="s">
        <v>2233</v>
      </c>
    </row>
    <row r="496" spans="1:11" x14ac:dyDescent="0.25">
      <c r="A496" s="1">
        <v>1175</v>
      </c>
      <c r="B496" s="4" t="s">
        <v>2335</v>
      </c>
      <c r="C496" s="3">
        <v>2950000</v>
      </c>
      <c r="D496" s="4" t="s">
        <v>11</v>
      </c>
      <c r="E496" s="1">
        <v>3336</v>
      </c>
      <c r="F496" s="1">
        <v>7</v>
      </c>
      <c r="G496" s="1">
        <v>7</v>
      </c>
      <c r="H496" s="1">
        <v>7</v>
      </c>
      <c r="I496" s="4" t="s">
        <v>20</v>
      </c>
      <c r="J496" s="4" t="s">
        <v>13</v>
      </c>
      <c r="K496" s="4" t="s">
        <v>2336</v>
      </c>
    </row>
    <row r="497" spans="1:11" x14ac:dyDescent="0.25">
      <c r="A497" s="1">
        <v>1783</v>
      </c>
      <c r="B497" s="4" t="s">
        <v>3276</v>
      </c>
      <c r="C497" s="3">
        <v>2950000</v>
      </c>
      <c r="D497" s="4" t="s">
        <v>11</v>
      </c>
      <c r="E497" s="1">
        <v>4125</v>
      </c>
      <c r="F497" s="1">
        <v>6</v>
      </c>
      <c r="G497" s="1">
        <v>6</v>
      </c>
      <c r="H497" s="1">
        <v>6</v>
      </c>
      <c r="I497" s="4" t="s">
        <v>646</v>
      </c>
      <c r="J497" s="4" t="s">
        <v>13</v>
      </c>
      <c r="K497" s="4" t="s">
        <v>3277</v>
      </c>
    </row>
    <row r="498" spans="1:11" x14ac:dyDescent="0.25">
      <c r="A498" s="1">
        <v>1784</v>
      </c>
      <c r="B498" s="4" t="s">
        <v>3278</v>
      </c>
      <c r="C498" s="3">
        <v>2950000</v>
      </c>
      <c r="D498" s="4" t="s">
        <v>11</v>
      </c>
      <c r="E498" s="1">
        <v>3165</v>
      </c>
      <c r="F498" s="1">
        <v>5</v>
      </c>
      <c r="G498" s="1">
        <v>5</v>
      </c>
      <c r="H498" s="1">
        <v>5</v>
      </c>
      <c r="I498" s="4" t="s">
        <v>646</v>
      </c>
      <c r="J498" s="4" t="s">
        <v>13</v>
      </c>
      <c r="K498" s="4" t="s">
        <v>3279</v>
      </c>
    </row>
    <row r="499" spans="1:11" x14ac:dyDescent="0.25">
      <c r="A499" s="1">
        <v>1837</v>
      </c>
      <c r="B499" s="4" t="s">
        <v>3371</v>
      </c>
      <c r="C499" s="3">
        <v>2950000</v>
      </c>
      <c r="D499" s="4" t="s">
        <v>156</v>
      </c>
      <c r="E499" s="1">
        <v>2128</v>
      </c>
      <c r="F499" s="1">
        <v>3</v>
      </c>
      <c r="G499" s="1">
        <v>3</v>
      </c>
      <c r="H499" s="1">
        <v>3</v>
      </c>
      <c r="I499" s="4" t="s">
        <v>3372</v>
      </c>
      <c r="J499" s="4" t="s">
        <v>13</v>
      </c>
      <c r="K499" s="4" t="s">
        <v>3373</v>
      </c>
    </row>
    <row r="500" spans="1:11" x14ac:dyDescent="0.25">
      <c r="A500" s="1">
        <v>2176</v>
      </c>
      <c r="B500" s="4" t="s">
        <v>726</v>
      </c>
      <c r="C500" s="3">
        <v>2950000</v>
      </c>
      <c r="D500" s="4" t="s">
        <v>11</v>
      </c>
      <c r="E500" s="1">
        <v>3235</v>
      </c>
      <c r="F500" s="1">
        <v>6</v>
      </c>
      <c r="G500" s="1">
        <v>6</v>
      </c>
      <c r="H500" s="1">
        <v>6</v>
      </c>
      <c r="I500" s="4" t="s">
        <v>20</v>
      </c>
      <c r="J500" s="4" t="s">
        <v>13</v>
      </c>
      <c r="K500" s="4" t="s">
        <v>727</v>
      </c>
    </row>
    <row r="501" spans="1:11" x14ac:dyDescent="0.25">
      <c r="A501" s="1">
        <v>2284</v>
      </c>
      <c r="B501" s="4" t="s">
        <v>4105</v>
      </c>
      <c r="C501" s="3">
        <v>2950000</v>
      </c>
      <c r="D501" s="4" t="s">
        <v>16</v>
      </c>
      <c r="E501" s="1">
        <v>840</v>
      </c>
      <c r="F501" s="1">
        <v>2</v>
      </c>
      <c r="G501" s="1">
        <v>2</v>
      </c>
      <c r="H501" s="1">
        <v>2</v>
      </c>
      <c r="I501" s="4" t="s">
        <v>828</v>
      </c>
      <c r="J501" s="4" t="s">
        <v>13</v>
      </c>
      <c r="K501" s="4" t="s">
        <v>4106</v>
      </c>
    </row>
    <row r="502" spans="1:11" x14ac:dyDescent="0.25">
      <c r="A502" s="1">
        <v>2432</v>
      </c>
      <c r="B502" s="4" t="s">
        <v>4334</v>
      </c>
      <c r="C502" s="3">
        <v>2950000</v>
      </c>
      <c r="D502" s="4" t="s">
        <v>11</v>
      </c>
      <c r="E502" s="1">
        <v>2142</v>
      </c>
      <c r="F502" s="1">
        <v>4</v>
      </c>
      <c r="G502" s="1">
        <v>4</v>
      </c>
      <c r="H502" s="1">
        <v>4</v>
      </c>
      <c r="I502" s="4"/>
      <c r="J502" s="4" t="s">
        <v>13</v>
      </c>
      <c r="K502" s="4" t="s">
        <v>4335</v>
      </c>
    </row>
    <row r="503" spans="1:11" x14ac:dyDescent="0.25">
      <c r="A503" s="1">
        <v>2498</v>
      </c>
      <c r="B503" s="4" t="s">
        <v>4445</v>
      </c>
      <c r="C503" s="3">
        <v>2950000</v>
      </c>
      <c r="D503" s="4" t="s">
        <v>11</v>
      </c>
      <c r="E503" s="1">
        <v>4904</v>
      </c>
      <c r="F503" s="1">
        <v>5</v>
      </c>
      <c r="G503" s="1">
        <v>5</v>
      </c>
      <c r="H503" s="1">
        <v>5</v>
      </c>
      <c r="I503" s="4" t="s">
        <v>183</v>
      </c>
      <c r="J503" s="4" t="s">
        <v>4446</v>
      </c>
      <c r="K503" s="4" t="s">
        <v>4447</v>
      </c>
    </row>
    <row r="504" spans="1:11" x14ac:dyDescent="0.25">
      <c r="A504" s="1">
        <v>2568</v>
      </c>
      <c r="B504" s="4" t="s">
        <v>4559</v>
      </c>
      <c r="C504" s="3">
        <v>2950000</v>
      </c>
      <c r="D504" s="4" t="s">
        <v>11</v>
      </c>
      <c r="E504" s="1">
        <v>1415</v>
      </c>
      <c r="F504" s="1">
        <v>3</v>
      </c>
      <c r="G504" s="1">
        <v>3</v>
      </c>
      <c r="H504" s="1">
        <v>3</v>
      </c>
      <c r="I504" s="4" t="s">
        <v>432</v>
      </c>
      <c r="J504" s="4" t="s">
        <v>13</v>
      </c>
      <c r="K504" s="4" t="s">
        <v>4560</v>
      </c>
    </row>
    <row r="505" spans="1:11" x14ac:dyDescent="0.25">
      <c r="A505" s="1">
        <v>2664</v>
      </c>
      <c r="B505" s="4" t="s">
        <v>4709</v>
      </c>
      <c r="C505" s="3">
        <v>2950000</v>
      </c>
      <c r="D505" s="4" t="s">
        <v>11</v>
      </c>
      <c r="E505" s="1">
        <v>3953</v>
      </c>
      <c r="F505" s="1">
        <v>4</v>
      </c>
      <c r="G505" s="1">
        <v>4</v>
      </c>
      <c r="H505" s="1">
        <v>4</v>
      </c>
      <c r="I505" s="4" t="s">
        <v>115</v>
      </c>
      <c r="J505" s="4" t="s">
        <v>13</v>
      </c>
      <c r="K505" s="4" t="s">
        <v>4710</v>
      </c>
    </row>
    <row r="506" spans="1:11" x14ac:dyDescent="0.25">
      <c r="A506" s="1">
        <v>2770</v>
      </c>
      <c r="B506" s="4" t="s">
        <v>4869</v>
      </c>
      <c r="C506" s="3">
        <v>2950000</v>
      </c>
      <c r="D506" s="4" t="s">
        <v>11</v>
      </c>
      <c r="E506" s="1">
        <v>3601</v>
      </c>
      <c r="F506" s="1">
        <v>6</v>
      </c>
      <c r="G506" s="1">
        <v>6</v>
      </c>
      <c r="H506" s="1">
        <v>6</v>
      </c>
      <c r="I506" s="4" t="s">
        <v>12</v>
      </c>
      <c r="J506" s="4" t="s">
        <v>13</v>
      </c>
      <c r="K506" s="4" t="s">
        <v>4870</v>
      </c>
    </row>
    <row r="507" spans="1:11" x14ac:dyDescent="0.25">
      <c r="A507" s="1">
        <v>2824</v>
      </c>
      <c r="B507" s="4" t="s">
        <v>2560</v>
      </c>
      <c r="C507" s="3">
        <v>2950000</v>
      </c>
      <c r="D507" s="4" t="s">
        <v>31</v>
      </c>
      <c r="E507" s="1">
        <v>3336</v>
      </c>
      <c r="F507" s="1">
        <v>6</v>
      </c>
      <c r="G507" s="1">
        <v>6</v>
      </c>
      <c r="H507" s="1">
        <v>6</v>
      </c>
      <c r="I507" s="4"/>
      <c r="J507" s="4" t="s">
        <v>13</v>
      </c>
      <c r="K507" s="4" t="s">
        <v>2562</v>
      </c>
    </row>
    <row r="508" spans="1:11" x14ac:dyDescent="0.25">
      <c r="A508" s="1">
        <v>2872</v>
      </c>
      <c r="B508" s="4" t="s">
        <v>5038</v>
      </c>
      <c r="C508" s="3">
        <v>2950000</v>
      </c>
      <c r="D508" s="4" t="s">
        <v>11</v>
      </c>
      <c r="E508" s="1">
        <v>2995</v>
      </c>
      <c r="F508" s="1">
        <v>5</v>
      </c>
      <c r="G508" s="1">
        <v>5</v>
      </c>
      <c r="H508" s="1">
        <v>5</v>
      </c>
      <c r="I508" s="4" t="s">
        <v>20</v>
      </c>
      <c r="J508" s="4" t="s">
        <v>13</v>
      </c>
      <c r="K508" s="4" t="s">
        <v>5039</v>
      </c>
    </row>
    <row r="509" spans="1:11" x14ac:dyDescent="0.25">
      <c r="A509" s="1">
        <v>3225</v>
      </c>
      <c r="B509" s="4" t="s">
        <v>2623</v>
      </c>
      <c r="C509" s="3">
        <v>2950000</v>
      </c>
      <c r="D509" s="4" t="s">
        <v>16</v>
      </c>
      <c r="E509" s="1">
        <v>1055</v>
      </c>
      <c r="F509" s="1">
        <v>2</v>
      </c>
      <c r="G509" s="1">
        <v>2</v>
      </c>
      <c r="H509" s="1">
        <v>2</v>
      </c>
      <c r="I509" s="4" t="s">
        <v>5549</v>
      </c>
      <c r="J509" s="4" t="s">
        <v>13</v>
      </c>
      <c r="K509" s="4" t="s">
        <v>5550</v>
      </c>
    </row>
    <row r="510" spans="1:11" x14ac:dyDescent="0.25">
      <c r="A510" s="1">
        <v>3335</v>
      </c>
      <c r="B510" s="4" t="s">
        <v>2170</v>
      </c>
      <c r="C510" s="3">
        <v>2950000</v>
      </c>
      <c r="D510" s="4" t="s">
        <v>156</v>
      </c>
      <c r="E510" s="1">
        <v>1884</v>
      </c>
      <c r="F510" s="1">
        <v>3</v>
      </c>
      <c r="G510" s="1">
        <v>3</v>
      </c>
      <c r="H510" s="1">
        <v>3</v>
      </c>
      <c r="I510" s="4" t="s">
        <v>5693</v>
      </c>
      <c r="J510" s="4" t="s">
        <v>13</v>
      </c>
      <c r="K510" s="4" t="s">
        <v>2172</v>
      </c>
    </row>
    <row r="511" spans="1:11" x14ac:dyDescent="0.25">
      <c r="A511" s="1">
        <v>290</v>
      </c>
      <c r="B511" s="4" t="s">
        <v>701</v>
      </c>
      <c r="C511" s="3">
        <v>2900000</v>
      </c>
      <c r="D511" s="4" t="s">
        <v>11</v>
      </c>
      <c r="E511" s="1">
        <v>5896</v>
      </c>
      <c r="F511" s="1">
        <v>7</v>
      </c>
      <c r="G511" s="1">
        <v>7</v>
      </c>
      <c r="H511" s="1">
        <v>7</v>
      </c>
      <c r="I511" s="4" t="s">
        <v>95</v>
      </c>
      <c r="J511" s="4" t="s">
        <v>45</v>
      </c>
      <c r="K511" s="4" t="s">
        <v>702</v>
      </c>
    </row>
    <row r="512" spans="1:11" x14ac:dyDescent="0.25">
      <c r="A512" s="1">
        <v>1522</v>
      </c>
      <c r="B512" s="4" t="s">
        <v>2873</v>
      </c>
      <c r="C512" s="3">
        <v>2900000</v>
      </c>
      <c r="D512" s="4" t="s">
        <v>16</v>
      </c>
      <c r="E512" s="1">
        <v>1677</v>
      </c>
      <c r="F512" s="1">
        <v>4</v>
      </c>
      <c r="G512" s="1">
        <v>4</v>
      </c>
      <c r="H512" s="1">
        <v>4</v>
      </c>
      <c r="I512" s="4" t="s">
        <v>48</v>
      </c>
      <c r="J512" s="4" t="s">
        <v>13</v>
      </c>
      <c r="K512" s="4" t="s">
        <v>2874</v>
      </c>
    </row>
    <row r="513" spans="1:11" x14ac:dyDescent="0.25">
      <c r="A513" s="1">
        <v>2753</v>
      </c>
      <c r="B513" s="4" t="s">
        <v>4846</v>
      </c>
      <c r="C513" s="3">
        <v>2900000</v>
      </c>
      <c r="D513" s="4" t="s">
        <v>156</v>
      </c>
      <c r="E513" s="1">
        <v>1455</v>
      </c>
      <c r="F513" s="1">
        <v>2</v>
      </c>
      <c r="G513" s="1">
        <v>2</v>
      </c>
      <c r="H513" s="1">
        <v>2</v>
      </c>
      <c r="I513" s="4" t="s">
        <v>72</v>
      </c>
      <c r="J513" s="4" t="s">
        <v>13</v>
      </c>
      <c r="K513" s="4" t="s">
        <v>4847</v>
      </c>
    </row>
    <row r="514" spans="1:11" x14ac:dyDescent="0.25">
      <c r="A514" s="1">
        <v>3419</v>
      </c>
      <c r="B514" s="4" t="s">
        <v>5805</v>
      </c>
      <c r="C514" s="3">
        <v>2900000</v>
      </c>
      <c r="D514" s="4" t="s">
        <v>31</v>
      </c>
      <c r="E514" s="1">
        <v>1293</v>
      </c>
      <c r="F514" s="1">
        <v>2</v>
      </c>
      <c r="G514" s="1">
        <v>2</v>
      </c>
      <c r="H514" s="1">
        <v>2</v>
      </c>
      <c r="I514" s="4" t="s">
        <v>5806</v>
      </c>
      <c r="J514" s="4" t="s">
        <v>13</v>
      </c>
      <c r="K514" s="4" t="s">
        <v>2320</v>
      </c>
    </row>
    <row r="515" spans="1:11" x14ac:dyDescent="0.25">
      <c r="A515" s="1">
        <v>2475</v>
      </c>
      <c r="B515" s="4" t="s">
        <v>1710</v>
      </c>
      <c r="C515" s="3">
        <v>2899000</v>
      </c>
      <c r="D515" s="4" t="s">
        <v>31</v>
      </c>
      <c r="E515" s="1">
        <v>1594</v>
      </c>
      <c r="F515" s="1">
        <v>3</v>
      </c>
      <c r="G515" s="1">
        <v>3</v>
      </c>
      <c r="H515" s="1">
        <v>3</v>
      </c>
      <c r="I515" s="4" t="s">
        <v>914</v>
      </c>
      <c r="J515" s="4" t="s">
        <v>13</v>
      </c>
      <c r="K515" s="4" t="s">
        <v>4411</v>
      </c>
    </row>
    <row r="516" spans="1:11" x14ac:dyDescent="0.25">
      <c r="A516" s="1">
        <v>240</v>
      </c>
      <c r="B516" s="4" t="s">
        <v>588</v>
      </c>
      <c r="C516" s="3">
        <v>2895000</v>
      </c>
      <c r="D516" s="4" t="s">
        <v>11</v>
      </c>
      <c r="E516" s="1">
        <v>1289</v>
      </c>
      <c r="F516" s="1">
        <v>3</v>
      </c>
      <c r="G516" s="1">
        <v>3</v>
      </c>
      <c r="H516" s="1">
        <v>3</v>
      </c>
      <c r="I516" s="4"/>
      <c r="J516" s="4" t="s">
        <v>13</v>
      </c>
      <c r="K516" s="4" t="s">
        <v>589</v>
      </c>
    </row>
    <row r="517" spans="1:11" x14ac:dyDescent="0.25">
      <c r="A517" s="1">
        <v>446</v>
      </c>
      <c r="B517" s="4" t="s">
        <v>1021</v>
      </c>
      <c r="C517" s="3">
        <v>2895000</v>
      </c>
      <c r="D517" s="4" t="s">
        <v>11</v>
      </c>
      <c r="E517" s="1">
        <v>2730</v>
      </c>
      <c r="F517" s="1">
        <v>5</v>
      </c>
      <c r="G517" s="1">
        <v>5</v>
      </c>
      <c r="H517" s="1">
        <v>5</v>
      </c>
      <c r="I517" s="4" t="s">
        <v>32</v>
      </c>
      <c r="J517" s="4" t="s">
        <v>13</v>
      </c>
      <c r="K517" s="4" t="s">
        <v>1022</v>
      </c>
    </row>
    <row r="518" spans="1:11" x14ac:dyDescent="0.25">
      <c r="A518" s="1">
        <v>945</v>
      </c>
      <c r="B518" s="4" t="s">
        <v>1423</v>
      </c>
      <c r="C518" s="3">
        <v>2895000</v>
      </c>
      <c r="D518" s="4" t="s">
        <v>16</v>
      </c>
      <c r="E518" s="1">
        <v>1398</v>
      </c>
      <c r="F518" s="1">
        <v>2</v>
      </c>
      <c r="G518" s="1">
        <v>2</v>
      </c>
      <c r="H518" s="1">
        <v>2</v>
      </c>
      <c r="I518" s="4"/>
      <c r="J518" s="4" t="s">
        <v>13</v>
      </c>
      <c r="K518" s="4" t="s">
        <v>1424</v>
      </c>
    </row>
    <row r="519" spans="1:11" x14ac:dyDescent="0.25">
      <c r="A519" s="1">
        <v>952</v>
      </c>
      <c r="B519" s="4" t="s">
        <v>1941</v>
      </c>
      <c r="C519" s="3">
        <v>2895000</v>
      </c>
      <c r="D519" s="4" t="s">
        <v>16</v>
      </c>
      <c r="E519" s="1">
        <v>1850</v>
      </c>
      <c r="F519" s="1">
        <v>3</v>
      </c>
      <c r="G519" s="1">
        <v>3</v>
      </c>
      <c r="H519" s="1">
        <v>3</v>
      </c>
      <c r="I519" s="4" t="s">
        <v>1942</v>
      </c>
      <c r="J519" s="4" t="s">
        <v>13</v>
      </c>
      <c r="K519" s="4" t="s">
        <v>1943</v>
      </c>
    </row>
    <row r="520" spans="1:11" x14ac:dyDescent="0.25">
      <c r="A520" s="1">
        <v>1076</v>
      </c>
      <c r="B520" s="4" t="s">
        <v>1343</v>
      </c>
      <c r="C520" s="3">
        <v>2895000</v>
      </c>
      <c r="D520" s="4" t="s">
        <v>11</v>
      </c>
      <c r="E520" s="1">
        <v>3660</v>
      </c>
      <c r="F520" s="1">
        <v>6</v>
      </c>
      <c r="G520" s="1">
        <v>6</v>
      </c>
      <c r="H520" s="1">
        <v>6</v>
      </c>
      <c r="I520" s="4" t="s">
        <v>357</v>
      </c>
      <c r="J520" s="4" t="s">
        <v>45</v>
      </c>
      <c r="K520" s="4" t="s">
        <v>2178</v>
      </c>
    </row>
    <row r="521" spans="1:11" x14ac:dyDescent="0.25">
      <c r="A521" s="1">
        <v>2228</v>
      </c>
      <c r="B521" s="4" t="s">
        <v>4009</v>
      </c>
      <c r="C521" s="3">
        <v>2895000</v>
      </c>
      <c r="D521" s="4" t="s">
        <v>11</v>
      </c>
      <c r="E521" s="1">
        <v>4503</v>
      </c>
      <c r="F521" s="1">
        <v>7</v>
      </c>
      <c r="G521" s="1">
        <v>7</v>
      </c>
      <c r="H521" s="1">
        <v>7</v>
      </c>
      <c r="I521" s="4"/>
      <c r="J521" s="4" t="s">
        <v>13</v>
      </c>
      <c r="K521" s="4" t="s">
        <v>4010</v>
      </c>
    </row>
    <row r="522" spans="1:11" x14ac:dyDescent="0.25">
      <c r="A522" s="1">
        <v>2352</v>
      </c>
      <c r="B522" s="4" t="s">
        <v>4217</v>
      </c>
      <c r="C522" s="3">
        <v>2895000</v>
      </c>
      <c r="D522" s="4" t="s">
        <v>11</v>
      </c>
      <c r="E522" s="1">
        <v>3334</v>
      </c>
      <c r="F522" s="1">
        <v>6</v>
      </c>
      <c r="G522" s="1">
        <v>6</v>
      </c>
      <c r="H522" s="1">
        <v>6</v>
      </c>
      <c r="I522" s="4" t="s">
        <v>115</v>
      </c>
      <c r="J522" s="4" t="s">
        <v>13</v>
      </c>
      <c r="K522" s="4" t="s">
        <v>4218</v>
      </c>
    </row>
    <row r="523" spans="1:11" x14ac:dyDescent="0.25">
      <c r="A523" s="1">
        <v>2924</v>
      </c>
      <c r="B523" s="4" t="s">
        <v>5122</v>
      </c>
      <c r="C523" s="3">
        <v>2895000</v>
      </c>
      <c r="D523" s="4" t="s">
        <v>11</v>
      </c>
      <c r="E523" s="1">
        <v>3414</v>
      </c>
      <c r="F523" s="1">
        <v>6</v>
      </c>
      <c r="G523" s="1">
        <v>6</v>
      </c>
      <c r="H523" s="1">
        <v>6</v>
      </c>
      <c r="I523" s="4" t="s">
        <v>20</v>
      </c>
      <c r="J523" s="4" t="s">
        <v>13</v>
      </c>
      <c r="K523" s="4" t="s">
        <v>5123</v>
      </c>
    </row>
    <row r="524" spans="1:11" x14ac:dyDescent="0.25">
      <c r="A524" s="1">
        <v>355</v>
      </c>
      <c r="B524" s="4" t="s">
        <v>297</v>
      </c>
      <c r="C524" s="3">
        <v>2850000</v>
      </c>
      <c r="D524" s="4" t="s">
        <v>11</v>
      </c>
      <c r="E524" s="1">
        <v>2857</v>
      </c>
      <c r="F524" s="1">
        <v>5</v>
      </c>
      <c r="G524" s="1">
        <v>5</v>
      </c>
      <c r="H524" s="1">
        <v>5</v>
      </c>
      <c r="I524" s="4" t="s">
        <v>80</v>
      </c>
      <c r="J524" s="4" t="s">
        <v>13</v>
      </c>
      <c r="K524" s="4" t="s">
        <v>299</v>
      </c>
    </row>
    <row r="525" spans="1:11" x14ac:dyDescent="0.25">
      <c r="A525" s="1">
        <v>511</v>
      </c>
      <c r="B525" s="4" t="s">
        <v>1149</v>
      </c>
      <c r="C525" s="3">
        <v>2850000</v>
      </c>
      <c r="D525" s="4" t="s">
        <v>11</v>
      </c>
      <c r="E525" s="1">
        <v>1724</v>
      </c>
      <c r="F525" s="1">
        <v>3</v>
      </c>
      <c r="G525" s="1">
        <v>3</v>
      </c>
      <c r="H525" s="1">
        <v>3</v>
      </c>
      <c r="I525" s="4"/>
      <c r="J525" s="4" t="s">
        <v>13</v>
      </c>
      <c r="K525" s="4" t="s">
        <v>1150</v>
      </c>
    </row>
    <row r="526" spans="1:11" x14ac:dyDescent="0.25">
      <c r="A526" s="1">
        <v>536</v>
      </c>
      <c r="B526" s="4" t="s">
        <v>1198</v>
      </c>
      <c r="C526" s="3">
        <v>2850000</v>
      </c>
      <c r="D526" s="4" t="s">
        <v>11</v>
      </c>
      <c r="E526" s="1">
        <v>5130</v>
      </c>
      <c r="F526" s="1">
        <v>7</v>
      </c>
      <c r="G526" s="1">
        <v>7</v>
      </c>
      <c r="H526" s="1">
        <v>7</v>
      </c>
      <c r="I526" s="4" t="s">
        <v>364</v>
      </c>
      <c r="J526" s="4" t="s">
        <v>45</v>
      </c>
      <c r="K526" s="4" t="s">
        <v>1199</v>
      </c>
    </row>
    <row r="527" spans="1:11" x14ac:dyDescent="0.25">
      <c r="A527" s="1">
        <v>1064</v>
      </c>
      <c r="B527" s="4" t="s">
        <v>2153</v>
      </c>
      <c r="C527" s="3">
        <v>2850000</v>
      </c>
      <c r="D527" s="4" t="s">
        <v>16</v>
      </c>
      <c r="E527" s="1">
        <v>1752</v>
      </c>
      <c r="F527" s="1">
        <v>2</v>
      </c>
      <c r="G527" s="1">
        <v>2</v>
      </c>
      <c r="H527" s="1">
        <v>2</v>
      </c>
      <c r="I527" s="4" t="s">
        <v>2154</v>
      </c>
      <c r="J527" s="4" t="s">
        <v>13</v>
      </c>
      <c r="K527" s="4" t="s">
        <v>2155</v>
      </c>
    </row>
    <row r="528" spans="1:11" x14ac:dyDescent="0.25">
      <c r="A528" s="1">
        <v>1348</v>
      </c>
      <c r="B528" s="4" t="s">
        <v>2602</v>
      </c>
      <c r="C528" s="3">
        <v>2850000</v>
      </c>
      <c r="D528" s="4" t="s">
        <v>11</v>
      </c>
      <c r="E528" s="1">
        <v>3008</v>
      </c>
      <c r="F528" s="1">
        <v>5</v>
      </c>
      <c r="G528" s="1">
        <v>5</v>
      </c>
      <c r="H528" s="1">
        <v>5</v>
      </c>
      <c r="I528" s="4" t="s">
        <v>364</v>
      </c>
      <c r="J528" s="4" t="s">
        <v>45</v>
      </c>
      <c r="K528" s="4" t="s">
        <v>2603</v>
      </c>
    </row>
    <row r="529" spans="1:11" x14ac:dyDescent="0.25">
      <c r="A529" s="1">
        <v>1570</v>
      </c>
      <c r="B529" s="4" t="s">
        <v>363</v>
      </c>
      <c r="C529" s="3">
        <v>2850000</v>
      </c>
      <c r="D529" s="4" t="s">
        <v>11</v>
      </c>
      <c r="E529" s="1">
        <v>2934</v>
      </c>
      <c r="F529" s="1">
        <v>5</v>
      </c>
      <c r="G529" s="1">
        <v>5</v>
      </c>
      <c r="H529" s="1">
        <v>5</v>
      </c>
      <c r="I529" s="4" t="s">
        <v>364</v>
      </c>
      <c r="J529" s="4" t="s">
        <v>45</v>
      </c>
      <c r="K529" s="4" t="s">
        <v>365</v>
      </c>
    </row>
    <row r="530" spans="1:11" x14ac:dyDescent="0.25">
      <c r="A530" s="1">
        <v>1643</v>
      </c>
      <c r="B530" s="4" t="s">
        <v>3036</v>
      </c>
      <c r="C530" s="3">
        <v>2850000</v>
      </c>
      <c r="D530" s="4" t="s">
        <v>11</v>
      </c>
      <c r="E530" s="1">
        <v>2338</v>
      </c>
      <c r="F530" s="1">
        <v>4</v>
      </c>
      <c r="G530" s="1">
        <v>4</v>
      </c>
      <c r="H530" s="1">
        <v>4</v>
      </c>
      <c r="I530" s="4" t="s">
        <v>364</v>
      </c>
      <c r="J530" s="4" t="s">
        <v>45</v>
      </c>
      <c r="K530" s="4" t="s">
        <v>3037</v>
      </c>
    </row>
    <row r="531" spans="1:11" x14ac:dyDescent="0.25">
      <c r="A531" s="1">
        <v>1813</v>
      </c>
      <c r="B531" s="4" t="s">
        <v>3330</v>
      </c>
      <c r="C531" s="3">
        <v>2850000</v>
      </c>
      <c r="D531" s="4" t="s">
        <v>16</v>
      </c>
      <c r="E531" s="1">
        <v>1091</v>
      </c>
      <c r="F531" s="1">
        <v>2</v>
      </c>
      <c r="G531" s="1">
        <v>2</v>
      </c>
      <c r="H531" s="1">
        <v>2</v>
      </c>
      <c r="I531" s="4" t="s">
        <v>828</v>
      </c>
      <c r="J531" s="4" t="s">
        <v>13</v>
      </c>
      <c r="K531" s="4" t="s">
        <v>3331</v>
      </c>
    </row>
    <row r="532" spans="1:11" x14ac:dyDescent="0.25">
      <c r="A532" s="1">
        <v>2046</v>
      </c>
      <c r="B532" s="4" t="s">
        <v>1734</v>
      </c>
      <c r="C532" s="3">
        <v>2850000</v>
      </c>
      <c r="D532" s="4" t="s">
        <v>11</v>
      </c>
      <c r="E532" s="1">
        <v>5116</v>
      </c>
      <c r="F532" s="1">
        <v>6</v>
      </c>
      <c r="G532" s="1">
        <v>6</v>
      </c>
      <c r="H532" s="1">
        <v>6</v>
      </c>
      <c r="I532" s="4" t="s">
        <v>1467</v>
      </c>
      <c r="J532" s="4" t="s">
        <v>45</v>
      </c>
      <c r="K532" s="4" t="s">
        <v>1735</v>
      </c>
    </row>
    <row r="533" spans="1:11" x14ac:dyDescent="0.25">
      <c r="A533" s="1">
        <v>2050</v>
      </c>
      <c r="B533" s="4" t="s">
        <v>202</v>
      </c>
      <c r="C533" s="3">
        <v>2850000</v>
      </c>
      <c r="D533" s="4" t="s">
        <v>11</v>
      </c>
      <c r="E533" s="1">
        <v>5380</v>
      </c>
      <c r="F533" s="1">
        <v>6</v>
      </c>
      <c r="G533" s="1">
        <v>6</v>
      </c>
      <c r="H533" s="1">
        <v>6</v>
      </c>
      <c r="I533" s="4" t="s">
        <v>3715</v>
      </c>
      <c r="J533" s="4" t="s">
        <v>45</v>
      </c>
      <c r="K533" s="4" t="s">
        <v>3716</v>
      </c>
    </row>
    <row r="534" spans="1:11" x14ac:dyDescent="0.25">
      <c r="A534" s="1">
        <v>2229</v>
      </c>
      <c r="B534" s="4" t="s">
        <v>4011</v>
      </c>
      <c r="C534" s="3">
        <v>2850000</v>
      </c>
      <c r="D534" s="4" t="s">
        <v>16</v>
      </c>
      <c r="E534" s="1">
        <v>1275</v>
      </c>
      <c r="F534" s="1">
        <v>3</v>
      </c>
      <c r="G534" s="1">
        <v>3</v>
      </c>
      <c r="H534" s="1">
        <v>3</v>
      </c>
      <c r="I534" s="4" t="s">
        <v>1390</v>
      </c>
      <c r="J534" s="4" t="s">
        <v>13</v>
      </c>
      <c r="K534" s="4" t="s">
        <v>4012</v>
      </c>
    </row>
    <row r="535" spans="1:11" x14ac:dyDescent="0.25">
      <c r="A535" s="1">
        <v>2530</v>
      </c>
      <c r="B535" s="4" t="s">
        <v>3512</v>
      </c>
      <c r="C535" s="3">
        <v>2850000</v>
      </c>
      <c r="D535" s="4" t="s">
        <v>11</v>
      </c>
      <c r="E535" s="1">
        <v>4094</v>
      </c>
      <c r="F535" s="1">
        <v>5</v>
      </c>
      <c r="G535" s="1">
        <v>5</v>
      </c>
      <c r="H535" s="1">
        <v>5</v>
      </c>
      <c r="I535" s="4" t="s">
        <v>1467</v>
      </c>
      <c r="J535" s="4" t="s">
        <v>45</v>
      </c>
      <c r="K535" s="4" t="s">
        <v>3513</v>
      </c>
    </row>
    <row r="536" spans="1:11" x14ac:dyDescent="0.25">
      <c r="A536" s="1">
        <v>2609</v>
      </c>
      <c r="B536" s="4" t="s">
        <v>4626</v>
      </c>
      <c r="C536" s="3">
        <v>2850000</v>
      </c>
      <c r="D536" s="4" t="s">
        <v>31</v>
      </c>
      <c r="E536" s="1">
        <v>2767</v>
      </c>
      <c r="F536" s="1">
        <v>3</v>
      </c>
      <c r="G536" s="1">
        <v>3</v>
      </c>
      <c r="H536" s="1">
        <v>3</v>
      </c>
      <c r="I536" s="4" t="s">
        <v>115</v>
      </c>
      <c r="J536" s="4" t="s">
        <v>13</v>
      </c>
      <c r="K536" s="4" t="s">
        <v>4627</v>
      </c>
    </row>
    <row r="537" spans="1:11" x14ac:dyDescent="0.25">
      <c r="A537" s="1">
        <v>2668</v>
      </c>
      <c r="B537" s="4" t="s">
        <v>4716</v>
      </c>
      <c r="C537" s="3">
        <v>2850000</v>
      </c>
      <c r="D537" s="4" t="s">
        <v>11</v>
      </c>
      <c r="E537" s="1">
        <v>1543</v>
      </c>
      <c r="F537" s="1">
        <v>3</v>
      </c>
      <c r="G537" s="1">
        <v>3</v>
      </c>
      <c r="H537" s="1">
        <v>3</v>
      </c>
      <c r="I537" s="4"/>
      <c r="J537" s="4" t="s">
        <v>13</v>
      </c>
      <c r="K537" s="4" t="s">
        <v>4717</v>
      </c>
    </row>
    <row r="538" spans="1:11" x14ac:dyDescent="0.25">
      <c r="A538" s="1">
        <v>2890</v>
      </c>
      <c r="B538" s="4" t="s">
        <v>5071</v>
      </c>
      <c r="C538" s="3">
        <v>2850000</v>
      </c>
      <c r="D538" s="4" t="s">
        <v>11</v>
      </c>
      <c r="E538" s="1">
        <v>2833</v>
      </c>
      <c r="F538" s="1">
        <v>5</v>
      </c>
      <c r="G538" s="1">
        <v>5</v>
      </c>
      <c r="H538" s="1">
        <v>5</v>
      </c>
      <c r="I538" s="4" t="s">
        <v>106</v>
      </c>
      <c r="J538" s="4" t="s">
        <v>13</v>
      </c>
      <c r="K538" s="4" t="s">
        <v>5072</v>
      </c>
    </row>
    <row r="539" spans="1:11" x14ac:dyDescent="0.25">
      <c r="A539" s="1">
        <v>3194</v>
      </c>
      <c r="B539" s="4" t="s">
        <v>1859</v>
      </c>
      <c r="C539" s="3">
        <v>2850000</v>
      </c>
      <c r="D539" s="4" t="s">
        <v>16</v>
      </c>
      <c r="E539" s="1">
        <v>2163</v>
      </c>
      <c r="F539" s="1">
        <v>4</v>
      </c>
      <c r="G539" s="1">
        <v>4</v>
      </c>
      <c r="H539" s="1">
        <v>4</v>
      </c>
      <c r="I539" s="4" t="s">
        <v>4846</v>
      </c>
      <c r="J539" s="4" t="s">
        <v>13</v>
      </c>
      <c r="K539" s="4" t="s">
        <v>5504</v>
      </c>
    </row>
    <row r="540" spans="1:11" x14ac:dyDescent="0.25">
      <c r="A540" s="1">
        <v>3384</v>
      </c>
      <c r="B540" s="4" t="s">
        <v>5767</v>
      </c>
      <c r="C540" s="3">
        <v>2850000</v>
      </c>
      <c r="D540" s="4" t="s">
        <v>11</v>
      </c>
      <c r="E540" s="1">
        <v>3600</v>
      </c>
      <c r="F540" s="1">
        <v>5</v>
      </c>
      <c r="G540" s="1">
        <v>5</v>
      </c>
      <c r="H540" s="1">
        <v>5</v>
      </c>
      <c r="I540" s="4" t="s">
        <v>852</v>
      </c>
      <c r="J540" s="4" t="s">
        <v>13</v>
      </c>
      <c r="K540" s="4" t="s">
        <v>5768</v>
      </c>
    </row>
    <row r="541" spans="1:11" x14ac:dyDescent="0.25">
      <c r="A541" s="1">
        <v>2938</v>
      </c>
      <c r="B541" s="4" t="s">
        <v>4724</v>
      </c>
      <c r="C541" s="3">
        <v>2820000</v>
      </c>
      <c r="D541" s="4" t="s">
        <v>31</v>
      </c>
      <c r="E541" s="1">
        <v>3900</v>
      </c>
      <c r="F541" s="1">
        <v>5</v>
      </c>
      <c r="G541" s="1">
        <v>5</v>
      </c>
      <c r="H541" s="1">
        <v>5</v>
      </c>
      <c r="I541" s="4" t="s">
        <v>891</v>
      </c>
      <c r="J541" s="4" t="s">
        <v>13</v>
      </c>
      <c r="K541" s="4" t="s">
        <v>4725</v>
      </c>
    </row>
    <row r="542" spans="1:11" x14ac:dyDescent="0.25">
      <c r="A542" s="1">
        <v>170</v>
      </c>
      <c r="B542" s="4" t="s">
        <v>428</v>
      </c>
      <c r="C542" s="3">
        <v>2800000</v>
      </c>
      <c r="D542" s="4" t="s">
        <v>11</v>
      </c>
      <c r="E542" s="1">
        <v>2734</v>
      </c>
      <c r="F542" s="1">
        <v>6</v>
      </c>
      <c r="G542" s="1">
        <v>6</v>
      </c>
      <c r="H542" s="1">
        <v>6</v>
      </c>
      <c r="I542" s="4" t="s">
        <v>429</v>
      </c>
      <c r="J542" s="4" t="s">
        <v>13</v>
      </c>
      <c r="K542" s="4" t="s">
        <v>430</v>
      </c>
    </row>
    <row r="543" spans="1:11" x14ac:dyDescent="0.25">
      <c r="A543" s="1">
        <v>225</v>
      </c>
      <c r="B543" s="4" t="s">
        <v>555</v>
      </c>
      <c r="C543" s="3">
        <v>2800000</v>
      </c>
      <c r="D543" s="4" t="s">
        <v>11</v>
      </c>
      <c r="E543" s="1">
        <v>1448</v>
      </c>
      <c r="F543" s="1">
        <v>3</v>
      </c>
      <c r="G543" s="1">
        <v>3</v>
      </c>
      <c r="H543" s="1">
        <v>3</v>
      </c>
      <c r="I543" s="4"/>
      <c r="J543" s="4" t="s">
        <v>13</v>
      </c>
      <c r="K543" s="4" t="s">
        <v>556</v>
      </c>
    </row>
    <row r="544" spans="1:11" x14ac:dyDescent="0.25">
      <c r="A544" s="1">
        <v>1032</v>
      </c>
      <c r="B544" s="4" t="s">
        <v>2093</v>
      </c>
      <c r="C544" s="3">
        <v>2800000</v>
      </c>
      <c r="D544" s="4" t="s">
        <v>11</v>
      </c>
      <c r="E544" s="1">
        <v>4050</v>
      </c>
      <c r="F544" s="1">
        <v>6</v>
      </c>
      <c r="G544" s="1">
        <v>6</v>
      </c>
      <c r="H544" s="1">
        <v>6</v>
      </c>
      <c r="I544" s="4"/>
      <c r="J544" s="4" t="s">
        <v>13</v>
      </c>
      <c r="K544" s="4" t="s">
        <v>2094</v>
      </c>
    </row>
    <row r="545" spans="1:11" x14ac:dyDescent="0.25">
      <c r="A545" s="1">
        <v>2685</v>
      </c>
      <c r="B545" s="4" t="s">
        <v>3533</v>
      </c>
      <c r="C545" s="3">
        <v>2800000</v>
      </c>
      <c r="D545" s="4" t="s">
        <v>11</v>
      </c>
      <c r="E545" s="1">
        <v>2682</v>
      </c>
      <c r="F545" s="1">
        <v>5</v>
      </c>
      <c r="G545" s="1">
        <v>5</v>
      </c>
      <c r="H545" s="1">
        <v>5</v>
      </c>
      <c r="I545" s="4" t="s">
        <v>118</v>
      </c>
      <c r="J545" s="4" t="s">
        <v>13</v>
      </c>
      <c r="K545" s="4" t="s">
        <v>4742</v>
      </c>
    </row>
    <row r="546" spans="1:11" x14ac:dyDescent="0.25">
      <c r="A546" s="1">
        <v>2758</v>
      </c>
      <c r="B546" s="4" t="s">
        <v>428</v>
      </c>
      <c r="C546" s="3">
        <v>2800000</v>
      </c>
      <c r="D546" s="4" t="s">
        <v>11</v>
      </c>
      <c r="E546" s="1">
        <v>2959</v>
      </c>
      <c r="F546" s="1">
        <v>5</v>
      </c>
      <c r="G546" s="1">
        <v>5</v>
      </c>
      <c r="H546" s="1">
        <v>5</v>
      </c>
      <c r="I546" s="4" t="s">
        <v>429</v>
      </c>
      <c r="J546" s="4" t="s">
        <v>13</v>
      </c>
      <c r="K546" s="4" t="s">
        <v>4852</v>
      </c>
    </row>
    <row r="547" spans="1:11" x14ac:dyDescent="0.25">
      <c r="A547" s="1">
        <v>2822</v>
      </c>
      <c r="B547" s="4" t="s">
        <v>4959</v>
      </c>
      <c r="C547" s="3">
        <v>2800000</v>
      </c>
      <c r="D547" s="4" t="s">
        <v>11</v>
      </c>
      <c r="E547" s="1">
        <v>2872</v>
      </c>
      <c r="F547" s="1">
        <v>5</v>
      </c>
      <c r="G547" s="1">
        <v>5</v>
      </c>
      <c r="H547" s="1">
        <v>5</v>
      </c>
      <c r="I547" s="4"/>
      <c r="J547" s="4" t="s">
        <v>13</v>
      </c>
      <c r="K547" s="4" t="s">
        <v>4960</v>
      </c>
    </row>
    <row r="548" spans="1:11" x14ac:dyDescent="0.25">
      <c r="A548" s="1">
        <v>3204</v>
      </c>
      <c r="B548" s="4" t="s">
        <v>5521</v>
      </c>
      <c r="C548" s="3">
        <v>2800000</v>
      </c>
      <c r="D548" s="4" t="s">
        <v>11</v>
      </c>
      <c r="E548" s="1">
        <v>3502</v>
      </c>
      <c r="F548" s="1">
        <v>6</v>
      </c>
      <c r="G548" s="1">
        <v>6</v>
      </c>
      <c r="H548" s="1">
        <v>6</v>
      </c>
      <c r="I548" s="4" t="s">
        <v>115</v>
      </c>
      <c r="J548" s="4" t="s">
        <v>13</v>
      </c>
      <c r="K548" s="4" t="s">
        <v>5522</v>
      </c>
    </row>
    <row r="549" spans="1:11" x14ac:dyDescent="0.25">
      <c r="A549" s="1">
        <v>3282</v>
      </c>
      <c r="B549" s="4" t="s">
        <v>3797</v>
      </c>
      <c r="C549" s="3">
        <v>2800000</v>
      </c>
      <c r="D549" s="4" t="s">
        <v>11</v>
      </c>
      <c r="E549" s="1">
        <v>4378</v>
      </c>
      <c r="F549" s="1">
        <v>8</v>
      </c>
      <c r="G549" s="1">
        <v>8</v>
      </c>
      <c r="H549" s="1">
        <v>8</v>
      </c>
      <c r="I549" s="4" t="s">
        <v>1298</v>
      </c>
      <c r="J549" s="4" t="s">
        <v>244</v>
      </c>
      <c r="K549" s="4" t="s">
        <v>5628</v>
      </c>
    </row>
    <row r="550" spans="1:11" x14ac:dyDescent="0.25">
      <c r="A550" s="1">
        <v>12</v>
      </c>
      <c r="B550" s="4" t="s">
        <v>43</v>
      </c>
      <c r="C550" s="3">
        <v>2795000</v>
      </c>
      <c r="D550" s="4" t="s">
        <v>11</v>
      </c>
      <c r="E550" s="1">
        <v>5294</v>
      </c>
      <c r="F550" s="1">
        <v>5</v>
      </c>
      <c r="G550" s="1">
        <v>5</v>
      </c>
      <c r="H550" s="1">
        <v>5</v>
      </c>
      <c r="I550" s="4" t="s">
        <v>44</v>
      </c>
      <c r="J550" s="4" t="s">
        <v>45</v>
      </c>
      <c r="K550" s="4" t="s">
        <v>46</v>
      </c>
    </row>
    <row r="551" spans="1:11" x14ac:dyDescent="0.25">
      <c r="A551" s="1">
        <v>198</v>
      </c>
      <c r="B551" s="4" t="s">
        <v>497</v>
      </c>
      <c r="C551" s="3">
        <v>2795000</v>
      </c>
      <c r="D551" s="4" t="s">
        <v>11</v>
      </c>
      <c r="E551" s="1">
        <v>6061</v>
      </c>
      <c r="F551" s="1">
        <v>7</v>
      </c>
      <c r="G551" s="1">
        <v>7</v>
      </c>
      <c r="H551" s="1">
        <v>7</v>
      </c>
      <c r="I551" s="4" t="s">
        <v>92</v>
      </c>
      <c r="J551" s="4" t="s">
        <v>45</v>
      </c>
      <c r="K551" s="4" t="s">
        <v>498</v>
      </c>
    </row>
    <row r="552" spans="1:11" x14ac:dyDescent="0.25">
      <c r="A552" s="1">
        <v>2279</v>
      </c>
      <c r="B552" s="4" t="s">
        <v>43</v>
      </c>
      <c r="C552" s="3">
        <v>2795000</v>
      </c>
      <c r="D552" s="4" t="s">
        <v>11</v>
      </c>
      <c r="E552" s="1">
        <v>4704</v>
      </c>
      <c r="F552" s="1">
        <v>4</v>
      </c>
      <c r="G552" s="1">
        <v>4</v>
      </c>
      <c r="H552" s="1">
        <v>4</v>
      </c>
      <c r="I552" s="4" t="s">
        <v>44</v>
      </c>
      <c r="J552" s="4" t="s">
        <v>45</v>
      </c>
      <c r="K552" s="4" t="s">
        <v>4095</v>
      </c>
    </row>
    <row r="553" spans="1:11" x14ac:dyDescent="0.25">
      <c r="A553" s="1">
        <v>2665</v>
      </c>
      <c r="B553" s="4" t="s">
        <v>2232</v>
      </c>
      <c r="C553" s="3">
        <v>2795000</v>
      </c>
      <c r="D553" s="4" t="s">
        <v>11</v>
      </c>
      <c r="E553" s="1">
        <v>2768</v>
      </c>
      <c r="F553" s="1">
        <v>4</v>
      </c>
      <c r="G553" s="1">
        <v>4</v>
      </c>
      <c r="H553" s="1">
        <v>4</v>
      </c>
      <c r="I553" s="4" t="s">
        <v>123</v>
      </c>
      <c r="J553" s="4" t="s">
        <v>13</v>
      </c>
      <c r="K553" s="4" t="s">
        <v>2233</v>
      </c>
    </row>
    <row r="554" spans="1:11" x14ac:dyDescent="0.25">
      <c r="A554" s="1">
        <v>1317</v>
      </c>
      <c r="B554" s="4" t="s">
        <v>2549</v>
      </c>
      <c r="C554" s="3">
        <v>2775000</v>
      </c>
      <c r="D554" s="4" t="s">
        <v>16</v>
      </c>
      <c r="E554" s="1">
        <v>1711</v>
      </c>
      <c r="F554" s="1">
        <v>3</v>
      </c>
      <c r="G554" s="1">
        <v>3</v>
      </c>
      <c r="H554" s="1">
        <v>3</v>
      </c>
      <c r="I554" s="4" t="s">
        <v>279</v>
      </c>
      <c r="J554" s="4" t="s">
        <v>13</v>
      </c>
      <c r="K554" s="4" t="s">
        <v>2550</v>
      </c>
    </row>
    <row r="555" spans="1:11" x14ac:dyDescent="0.25">
      <c r="A555" s="1">
        <v>172</v>
      </c>
      <c r="B555" s="4" t="s">
        <v>434</v>
      </c>
      <c r="C555" s="3">
        <v>2750000</v>
      </c>
      <c r="D555" s="4" t="s">
        <v>16</v>
      </c>
      <c r="E555" s="1">
        <v>1839</v>
      </c>
      <c r="F555" s="1">
        <v>4</v>
      </c>
      <c r="G555" s="1">
        <v>4</v>
      </c>
      <c r="H555" s="1">
        <v>4</v>
      </c>
      <c r="I555" s="4" t="s">
        <v>435</v>
      </c>
      <c r="J555" s="4" t="s">
        <v>13</v>
      </c>
      <c r="K555" s="4" t="s">
        <v>436</v>
      </c>
    </row>
    <row r="556" spans="1:11" x14ac:dyDescent="0.25">
      <c r="A556" s="1">
        <v>174</v>
      </c>
      <c r="B556" s="4" t="s">
        <v>440</v>
      </c>
      <c r="C556" s="3">
        <v>2750000</v>
      </c>
      <c r="D556" s="4" t="s">
        <v>11</v>
      </c>
      <c r="E556" s="1">
        <v>2675</v>
      </c>
      <c r="F556" s="1">
        <v>4</v>
      </c>
      <c r="G556" s="1">
        <v>4</v>
      </c>
      <c r="H556" s="1">
        <v>4</v>
      </c>
      <c r="I556" s="4" t="s">
        <v>123</v>
      </c>
      <c r="J556" s="4" t="s">
        <v>13</v>
      </c>
      <c r="K556" s="4" t="s">
        <v>441</v>
      </c>
    </row>
    <row r="557" spans="1:11" x14ac:dyDescent="0.25">
      <c r="A557" s="1">
        <v>443</v>
      </c>
      <c r="B557" s="4" t="s">
        <v>1013</v>
      </c>
      <c r="C557" s="3">
        <v>2750000</v>
      </c>
      <c r="D557" s="4" t="s">
        <v>11</v>
      </c>
      <c r="E557" s="1">
        <v>2500</v>
      </c>
      <c r="F557" s="1">
        <v>5</v>
      </c>
      <c r="G557" s="1">
        <v>5</v>
      </c>
      <c r="H557" s="1">
        <v>5</v>
      </c>
      <c r="I557" s="4" t="s">
        <v>80</v>
      </c>
      <c r="J557" s="4" t="s">
        <v>13</v>
      </c>
      <c r="K557" s="4" t="s">
        <v>1014</v>
      </c>
    </row>
    <row r="558" spans="1:11" x14ac:dyDescent="0.25">
      <c r="A558" s="1">
        <v>837</v>
      </c>
      <c r="B558" s="4" t="s">
        <v>1744</v>
      </c>
      <c r="C558" s="3">
        <v>2750000</v>
      </c>
      <c r="D558" s="4" t="s">
        <v>11</v>
      </c>
      <c r="E558" s="1">
        <v>2612</v>
      </c>
      <c r="F558" s="1">
        <v>6</v>
      </c>
      <c r="G558" s="1">
        <v>6</v>
      </c>
      <c r="H558" s="1">
        <v>6</v>
      </c>
      <c r="I558" s="4" t="s">
        <v>115</v>
      </c>
      <c r="J558" s="4" t="s">
        <v>13</v>
      </c>
      <c r="K558" s="4" t="s">
        <v>1745</v>
      </c>
    </row>
    <row r="559" spans="1:11" x14ac:dyDescent="0.25">
      <c r="A559" s="1">
        <v>932</v>
      </c>
      <c r="B559" s="4" t="s">
        <v>1904</v>
      </c>
      <c r="C559" s="3">
        <v>2750000</v>
      </c>
      <c r="D559" s="4" t="s">
        <v>11</v>
      </c>
      <c r="E559" s="1">
        <v>2999</v>
      </c>
      <c r="F559" s="1">
        <v>7</v>
      </c>
      <c r="G559" s="1">
        <v>7</v>
      </c>
      <c r="H559" s="1">
        <v>7</v>
      </c>
      <c r="I559" s="4" t="s">
        <v>57</v>
      </c>
      <c r="J559" s="4" t="s">
        <v>184</v>
      </c>
      <c r="K559" s="4" t="s">
        <v>1905</v>
      </c>
    </row>
    <row r="560" spans="1:11" x14ac:dyDescent="0.25">
      <c r="A560" s="1">
        <v>1158</v>
      </c>
      <c r="B560" s="4" t="s">
        <v>2306</v>
      </c>
      <c r="C560" s="3">
        <v>2750000</v>
      </c>
      <c r="D560" s="4" t="s">
        <v>11</v>
      </c>
      <c r="E560" s="1">
        <v>3251</v>
      </c>
      <c r="F560" s="1">
        <v>7</v>
      </c>
      <c r="G560" s="1">
        <v>7</v>
      </c>
      <c r="H560" s="1">
        <v>7</v>
      </c>
      <c r="I560" s="4" t="s">
        <v>2307</v>
      </c>
      <c r="J560" s="4" t="s">
        <v>13</v>
      </c>
      <c r="K560" s="4" t="s">
        <v>2308</v>
      </c>
    </row>
    <row r="561" spans="1:11" x14ac:dyDescent="0.25">
      <c r="A561" s="1">
        <v>1179</v>
      </c>
      <c r="B561" s="4" t="s">
        <v>2341</v>
      </c>
      <c r="C561" s="3">
        <v>2750000</v>
      </c>
      <c r="D561" s="4" t="s">
        <v>11</v>
      </c>
      <c r="E561" s="1">
        <v>4925</v>
      </c>
      <c r="F561" s="1">
        <v>6</v>
      </c>
      <c r="G561" s="1">
        <v>6</v>
      </c>
      <c r="H561" s="1">
        <v>6</v>
      </c>
      <c r="I561" s="4" t="s">
        <v>295</v>
      </c>
      <c r="J561" s="4" t="s">
        <v>244</v>
      </c>
      <c r="K561" s="4" t="s">
        <v>2342</v>
      </c>
    </row>
    <row r="562" spans="1:11" x14ac:dyDescent="0.25">
      <c r="A562" s="1">
        <v>1343</v>
      </c>
      <c r="B562" s="4" t="s">
        <v>2593</v>
      </c>
      <c r="C562" s="3">
        <v>2750000</v>
      </c>
      <c r="D562" s="4" t="s">
        <v>11</v>
      </c>
      <c r="E562" s="1">
        <v>2637</v>
      </c>
      <c r="F562" s="1">
        <v>4</v>
      </c>
      <c r="G562" s="1">
        <v>4</v>
      </c>
      <c r="H562" s="1">
        <v>4</v>
      </c>
      <c r="I562" s="4" t="s">
        <v>115</v>
      </c>
      <c r="J562" s="4" t="s">
        <v>13</v>
      </c>
      <c r="K562" s="4" t="s">
        <v>2594</v>
      </c>
    </row>
    <row r="563" spans="1:11" x14ac:dyDescent="0.25">
      <c r="A563" s="1">
        <v>1485</v>
      </c>
      <c r="B563" s="4" t="s">
        <v>412</v>
      </c>
      <c r="C563" s="3">
        <v>2750000</v>
      </c>
      <c r="D563" s="4" t="s">
        <v>11</v>
      </c>
      <c r="E563" s="1">
        <v>4056</v>
      </c>
      <c r="F563" s="1">
        <v>6</v>
      </c>
      <c r="G563" s="1">
        <v>6</v>
      </c>
      <c r="H563" s="1">
        <v>6</v>
      </c>
      <c r="I563" s="4"/>
      <c r="J563" s="4" t="s">
        <v>13</v>
      </c>
      <c r="K563" s="4" t="s">
        <v>2824</v>
      </c>
    </row>
    <row r="564" spans="1:11" x14ac:dyDescent="0.25">
      <c r="A564" s="1">
        <v>1541</v>
      </c>
      <c r="B564" s="4" t="s">
        <v>1202</v>
      </c>
      <c r="C564" s="3">
        <v>2750000</v>
      </c>
      <c r="D564" s="4" t="s">
        <v>16</v>
      </c>
      <c r="E564" s="1">
        <v>2339</v>
      </c>
      <c r="F564" s="1">
        <v>5</v>
      </c>
      <c r="G564" s="1">
        <v>5</v>
      </c>
      <c r="H564" s="1">
        <v>5</v>
      </c>
      <c r="I564" s="4" t="s">
        <v>249</v>
      </c>
      <c r="J564" s="4" t="s">
        <v>13</v>
      </c>
      <c r="K564" s="4" t="s">
        <v>2896</v>
      </c>
    </row>
    <row r="565" spans="1:11" x14ac:dyDescent="0.25">
      <c r="A565" s="1">
        <v>1557</v>
      </c>
      <c r="B565" s="4" t="s">
        <v>2909</v>
      </c>
      <c r="C565" s="3">
        <v>2750000</v>
      </c>
      <c r="D565" s="4" t="s">
        <v>11</v>
      </c>
      <c r="E565" s="1">
        <v>2213</v>
      </c>
      <c r="F565" s="1">
        <v>5</v>
      </c>
      <c r="G565" s="1">
        <v>5</v>
      </c>
      <c r="H565" s="1">
        <v>5</v>
      </c>
      <c r="I565" s="4" t="s">
        <v>364</v>
      </c>
      <c r="J565" s="4" t="s">
        <v>45</v>
      </c>
      <c r="K565" s="4" t="s">
        <v>2910</v>
      </c>
    </row>
    <row r="566" spans="1:11" x14ac:dyDescent="0.25">
      <c r="A566" s="1">
        <v>1707</v>
      </c>
      <c r="B566" s="4" t="s">
        <v>3155</v>
      </c>
      <c r="C566" s="3">
        <v>2750000</v>
      </c>
      <c r="D566" s="4" t="s">
        <v>11</v>
      </c>
      <c r="E566" s="1">
        <v>4180</v>
      </c>
      <c r="F566" s="1">
        <v>5</v>
      </c>
      <c r="G566" s="1">
        <v>5</v>
      </c>
      <c r="H566" s="1">
        <v>5</v>
      </c>
      <c r="I566" s="4" t="s">
        <v>12</v>
      </c>
      <c r="J566" s="4" t="s">
        <v>13</v>
      </c>
      <c r="K566" s="4" t="s">
        <v>3156</v>
      </c>
    </row>
    <row r="567" spans="1:11" x14ac:dyDescent="0.25">
      <c r="A567" s="1">
        <v>2146</v>
      </c>
      <c r="B567" s="4" t="s">
        <v>3875</v>
      </c>
      <c r="C567" s="3">
        <v>2750000</v>
      </c>
      <c r="D567" s="4" t="s">
        <v>11</v>
      </c>
      <c r="E567" s="1">
        <v>2479</v>
      </c>
      <c r="F567" s="1">
        <v>4</v>
      </c>
      <c r="G567" s="1">
        <v>4</v>
      </c>
      <c r="H567" s="1">
        <v>4</v>
      </c>
      <c r="I567" s="4" t="s">
        <v>83</v>
      </c>
      <c r="J567" s="4" t="s">
        <v>13</v>
      </c>
      <c r="K567" s="4" t="s">
        <v>3876</v>
      </c>
    </row>
    <row r="568" spans="1:11" x14ac:dyDescent="0.25">
      <c r="A568" s="1">
        <v>2289</v>
      </c>
      <c r="B568" s="4" t="s">
        <v>4113</v>
      </c>
      <c r="C568" s="3">
        <v>2750000</v>
      </c>
      <c r="D568" s="4" t="s">
        <v>11</v>
      </c>
      <c r="E568" s="1">
        <v>2738</v>
      </c>
      <c r="F568" s="1">
        <v>5</v>
      </c>
      <c r="G568" s="1">
        <v>5</v>
      </c>
      <c r="H568" s="1">
        <v>5</v>
      </c>
      <c r="I568" s="4"/>
      <c r="J568" s="4" t="s">
        <v>13</v>
      </c>
      <c r="K568" s="4" t="s">
        <v>4114</v>
      </c>
    </row>
    <row r="569" spans="1:11" x14ac:dyDescent="0.25">
      <c r="A569" s="1">
        <v>2338</v>
      </c>
      <c r="B569" s="4" t="s">
        <v>4193</v>
      </c>
      <c r="C569" s="3">
        <v>2750000</v>
      </c>
      <c r="D569" s="4" t="s">
        <v>16</v>
      </c>
      <c r="E569" s="1">
        <v>1471</v>
      </c>
      <c r="F569" s="1">
        <v>3</v>
      </c>
      <c r="G569" s="1">
        <v>3</v>
      </c>
      <c r="H569" s="1">
        <v>3</v>
      </c>
      <c r="I569" s="4" t="s">
        <v>63</v>
      </c>
      <c r="J569" s="4" t="s">
        <v>13</v>
      </c>
      <c r="K569" s="4" t="s">
        <v>4194</v>
      </c>
    </row>
    <row r="570" spans="1:11" x14ac:dyDescent="0.25">
      <c r="A570" s="1">
        <v>2399</v>
      </c>
      <c r="B570" s="4" t="s">
        <v>1594</v>
      </c>
      <c r="C570" s="3">
        <v>2750000</v>
      </c>
      <c r="D570" s="4" t="s">
        <v>11</v>
      </c>
      <c r="E570" s="1">
        <v>3558</v>
      </c>
      <c r="F570" s="1">
        <v>7</v>
      </c>
      <c r="G570" s="1">
        <v>7</v>
      </c>
      <c r="H570" s="1">
        <v>7</v>
      </c>
      <c r="I570" s="4"/>
      <c r="J570" s="4" t="s">
        <v>13</v>
      </c>
      <c r="K570" s="4" t="s">
        <v>4280</v>
      </c>
    </row>
    <row r="571" spans="1:11" x14ac:dyDescent="0.25">
      <c r="A571" s="1">
        <v>2434</v>
      </c>
      <c r="B571" s="4" t="s">
        <v>4339</v>
      </c>
      <c r="C571" s="3">
        <v>2750000</v>
      </c>
      <c r="D571" s="4" t="s">
        <v>11</v>
      </c>
      <c r="E571" s="1">
        <v>5810</v>
      </c>
      <c r="F571" s="1">
        <v>5</v>
      </c>
      <c r="G571" s="1">
        <v>5</v>
      </c>
      <c r="H571" s="1">
        <v>5</v>
      </c>
      <c r="I571" s="4" t="s">
        <v>1467</v>
      </c>
      <c r="J571" s="4" t="s">
        <v>45</v>
      </c>
      <c r="K571" s="4" t="s">
        <v>4340</v>
      </c>
    </row>
    <row r="572" spans="1:11" x14ac:dyDescent="0.25">
      <c r="A572" s="1">
        <v>2468</v>
      </c>
      <c r="B572" s="4" t="s">
        <v>4399</v>
      </c>
      <c r="C572" s="3">
        <v>2750000</v>
      </c>
      <c r="D572" s="4" t="s">
        <v>16</v>
      </c>
      <c r="E572" s="1">
        <v>1295</v>
      </c>
      <c r="F572" s="1">
        <v>3</v>
      </c>
      <c r="G572" s="1">
        <v>3</v>
      </c>
      <c r="H572" s="1">
        <v>3</v>
      </c>
      <c r="I572" s="4" t="s">
        <v>4400</v>
      </c>
      <c r="J572" s="4" t="s">
        <v>13</v>
      </c>
      <c r="K572" s="4" t="s">
        <v>4401</v>
      </c>
    </row>
    <row r="573" spans="1:11" x14ac:dyDescent="0.25">
      <c r="A573" s="1">
        <v>2680</v>
      </c>
      <c r="B573" s="4" t="s">
        <v>4734</v>
      </c>
      <c r="C573" s="3">
        <v>2750000</v>
      </c>
      <c r="D573" s="4" t="s">
        <v>16</v>
      </c>
      <c r="E573" s="1">
        <v>1821</v>
      </c>
      <c r="F573" s="1">
        <v>4</v>
      </c>
      <c r="G573" s="1">
        <v>4</v>
      </c>
      <c r="H573" s="1">
        <v>4</v>
      </c>
      <c r="I573" s="4" t="s">
        <v>2384</v>
      </c>
      <c r="J573" s="4" t="s">
        <v>13</v>
      </c>
      <c r="K573" s="4" t="s">
        <v>4735</v>
      </c>
    </row>
    <row r="574" spans="1:11" x14ac:dyDescent="0.25">
      <c r="A574" s="1">
        <v>2734</v>
      </c>
      <c r="B574" s="4" t="s">
        <v>588</v>
      </c>
      <c r="C574" s="3">
        <v>2750000</v>
      </c>
      <c r="D574" s="4" t="s">
        <v>11</v>
      </c>
      <c r="E574" s="1">
        <v>1782</v>
      </c>
      <c r="F574" s="1">
        <v>4</v>
      </c>
      <c r="G574" s="1">
        <v>4</v>
      </c>
      <c r="H574" s="1">
        <v>4</v>
      </c>
      <c r="I574" s="4" t="s">
        <v>550</v>
      </c>
      <c r="J574" s="4" t="s">
        <v>13</v>
      </c>
      <c r="K574" s="4" t="s">
        <v>4815</v>
      </c>
    </row>
    <row r="575" spans="1:11" x14ac:dyDescent="0.25">
      <c r="A575" s="1">
        <v>2745</v>
      </c>
      <c r="B575" s="4" t="s">
        <v>4831</v>
      </c>
      <c r="C575" s="3">
        <v>2750000</v>
      </c>
      <c r="D575" s="4" t="s">
        <v>11</v>
      </c>
      <c r="E575" s="1">
        <v>2605</v>
      </c>
      <c r="F575" s="1">
        <v>6</v>
      </c>
      <c r="G575" s="1">
        <v>6</v>
      </c>
      <c r="H575" s="1">
        <v>6</v>
      </c>
      <c r="I575" s="4" t="s">
        <v>32</v>
      </c>
      <c r="J575" s="4" t="s">
        <v>13</v>
      </c>
      <c r="K575" s="4" t="s">
        <v>4832</v>
      </c>
    </row>
    <row r="576" spans="1:11" x14ac:dyDescent="0.25">
      <c r="A576" s="1">
        <v>2869</v>
      </c>
      <c r="B576" s="4" t="s">
        <v>5032</v>
      </c>
      <c r="C576" s="3">
        <v>2750000</v>
      </c>
      <c r="D576" s="4" t="s">
        <v>16</v>
      </c>
      <c r="E576" s="1">
        <v>1474</v>
      </c>
      <c r="F576" s="1">
        <v>3</v>
      </c>
      <c r="G576" s="1">
        <v>3</v>
      </c>
      <c r="H576" s="1">
        <v>3</v>
      </c>
      <c r="I576" s="4"/>
      <c r="J576" s="4" t="s">
        <v>13</v>
      </c>
      <c r="K576" s="4" t="s">
        <v>5033</v>
      </c>
    </row>
    <row r="577" spans="1:11" x14ac:dyDescent="0.25">
      <c r="A577" s="1">
        <v>3012</v>
      </c>
      <c r="B577" s="4" t="s">
        <v>5241</v>
      </c>
      <c r="C577" s="3">
        <v>2750000</v>
      </c>
      <c r="D577" s="4" t="s">
        <v>11</v>
      </c>
      <c r="E577" s="1">
        <v>5310</v>
      </c>
      <c r="F577" s="1">
        <v>5</v>
      </c>
      <c r="G577" s="1">
        <v>5</v>
      </c>
      <c r="H577" s="1">
        <v>5</v>
      </c>
      <c r="I577" s="4" t="s">
        <v>295</v>
      </c>
      <c r="J577" s="4" t="s">
        <v>244</v>
      </c>
      <c r="K577" s="4" t="s">
        <v>5242</v>
      </c>
    </row>
    <row r="578" spans="1:11" x14ac:dyDescent="0.25">
      <c r="A578" s="1">
        <v>3016</v>
      </c>
      <c r="B578" s="4" t="s">
        <v>5244</v>
      </c>
      <c r="C578" s="3">
        <v>2750000</v>
      </c>
      <c r="D578" s="4" t="s">
        <v>16</v>
      </c>
      <c r="E578" s="1">
        <v>1765</v>
      </c>
      <c r="F578" s="1">
        <v>3</v>
      </c>
      <c r="G578" s="1">
        <v>3</v>
      </c>
      <c r="H578" s="1">
        <v>3</v>
      </c>
      <c r="I578" s="4" t="s">
        <v>438</v>
      </c>
      <c r="J578" s="4" t="s">
        <v>13</v>
      </c>
      <c r="K578" s="4" t="s">
        <v>4326</v>
      </c>
    </row>
    <row r="579" spans="1:11" x14ac:dyDescent="0.25">
      <c r="A579" s="1">
        <v>3017</v>
      </c>
      <c r="B579" s="4" t="s">
        <v>2173</v>
      </c>
      <c r="C579" s="3">
        <v>2750000</v>
      </c>
      <c r="D579" s="4" t="s">
        <v>16</v>
      </c>
      <c r="E579" s="1">
        <v>1539</v>
      </c>
      <c r="F579" s="1">
        <v>3</v>
      </c>
      <c r="G579" s="1">
        <v>3</v>
      </c>
      <c r="H579" s="1">
        <v>3</v>
      </c>
      <c r="I579" s="4" t="s">
        <v>2174</v>
      </c>
      <c r="J579" s="4" t="s">
        <v>13</v>
      </c>
      <c r="K579" s="4" t="s">
        <v>5245</v>
      </c>
    </row>
    <row r="580" spans="1:11" x14ac:dyDescent="0.25">
      <c r="A580" s="1">
        <v>3115</v>
      </c>
      <c r="B580" s="4" t="s">
        <v>5388</v>
      </c>
      <c r="C580" s="3">
        <v>2750000</v>
      </c>
      <c r="D580" s="4" t="s">
        <v>16</v>
      </c>
      <c r="E580" s="1">
        <v>2080</v>
      </c>
      <c r="F580" s="1">
        <v>4</v>
      </c>
      <c r="G580" s="1">
        <v>4</v>
      </c>
      <c r="H580" s="1">
        <v>4</v>
      </c>
      <c r="I580" s="4" t="s">
        <v>454</v>
      </c>
      <c r="J580" s="4" t="s">
        <v>13</v>
      </c>
      <c r="K580" s="4" t="s">
        <v>5389</v>
      </c>
    </row>
    <row r="581" spans="1:11" x14ac:dyDescent="0.25">
      <c r="A581" s="1">
        <v>3142</v>
      </c>
      <c r="B581" s="4" t="s">
        <v>540</v>
      </c>
      <c r="C581" s="3">
        <v>2750000</v>
      </c>
      <c r="D581" s="4" t="s">
        <v>31</v>
      </c>
      <c r="E581" s="1">
        <v>1184</v>
      </c>
      <c r="F581" s="1">
        <v>2</v>
      </c>
      <c r="G581" s="1">
        <v>2</v>
      </c>
      <c r="H581" s="1">
        <v>2</v>
      </c>
      <c r="I581" s="4"/>
      <c r="J581" s="4" t="s">
        <v>13</v>
      </c>
      <c r="K581" s="4" t="s">
        <v>541</v>
      </c>
    </row>
    <row r="582" spans="1:11" x14ac:dyDescent="0.25">
      <c r="A582" s="1">
        <v>3287</v>
      </c>
      <c r="B582" s="4" t="s">
        <v>1219</v>
      </c>
      <c r="C582" s="3">
        <v>2750000</v>
      </c>
      <c r="D582" s="4" t="s">
        <v>11</v>
      </c>
      <c r="E582" s="1">
        <v>3574</v>
      </c>
      <c r="F582" s="1">
        <v>6</v>
      </c>
      <c r="G582" s="1">
        <v>6</v>
      </c>
      <c r="H582" s="1">
        <v>6</v>
      </c>
      <c r="I582" s="4"/>
      <c r="J582" s="4" t="s">
        <v>13</v>
      </c>
      <c r="K582" s="4" t="s">
        <v>5636</v>
      </c>
    </row>
    <row r="583" spans="1:11" x14ac:dyDescent="0.25">
      <c r="A583" s="1">
        <v>3360</v>
      </c>
      <c r="B583" s="4" t="s">
        <v>5388</v>
      </c>
      <c r="C583" s="3">
        <v>2750000</v>
      </c>
      <c r="D583" s="4" t="s">
        <v>16</v>
      </c>
      <c r="E583" s="1">
        <v>2136</v>
      </c>
      <c r="F583" s="1">
        <v>3</v>
      </c>
      <c r="G583" s="1">
        <v>3</v>
      </c>
      <c r="H583" s="1">
        <v>3</v>
      </c>
      <c r="I583" s="4" t="s">
        <v>454</v>
      </c>
      <c r="J583" s="4" t="s">
        <v>13</v>
      </c>
      <c r="K583" s="4" t="s">
        <v>5389</v>
      </c>
    </row>
    <row r="584" spans="1:11" x14ac:dyDescent="0.25">
      <c r="A584" s="1">
        <v>3377</v>
      </c>
      <c r="B584" s="4" t="s">
        <v>972</v>
      </c>
      <c r="C584" s="3">
        <v>2725000</v>
      </c>
      <c r="D584" s="4" t="s">
        <v>16</v>
      </c>
      <c r="E584" s="1">
        <v>1971</v>
      </c>
      <c r="F584" s="1">
        <v>3</v>
      </c>
      <c r="G584" s="1">
        <v>3</v>
      </c>
      <c r="H584" s="1">
        <v>3</v>
      </c>
      <c r="I584" s="4" t="s">
        <v>973</v>
      </c>
      <c r="J584" s="4" t="s">
        <v>13</v>
      </c>
      <c r="K584" s="4" t="s">
        <v>974</v>
      </c>
    </row>
    <row r="585" spans="1:11" x14ac:dyDescent="0.25">
      <c r="A585" s="1">
        <v>232</v>
      </c>
      <c r="B585" s="4" t="s">
        <v>571</v>
      </c>
      <c r="C585" s="3">
        <v>2700000</v>
      </c>
      <c r="D585" s="4" t="s">
        <v>11</v>
      </c>
      <c r="E585" s="1">
        <v>1791</v>
      </c>
      <c r="F585" s="1">
        <v>3</v>
      </c>
      <c r="G585" s="1">
        <v>3</v>
      </c>
      <c r="H585" s="1">
        <v>3</v>
      </c>
      <c r="I585" s="4" t="s">
        <v>572</v>
      </c>
      <c r="J585" s="4" t="s">
        <v>13</v>
      </c>
      <c r="K585" s="4" t="s">
        <v>573</v>
      </c>
    </row>
    <row r="586" spans="1:11" x14ac:dyDescent="0.25">
      <c r="A586" s="1">
        <v>1034</v>
      </c>
      <c r="B586" s="4" t="s">
        <v>2098</v>
      </c>
      <c r="C586" s="3">
        <v>2700000</v>
      </c>
      <c r="D586" s="4" t="s">
        <v>11</v>
      </c>
      <c r="E586" s="1">
        <v>2685</v>
      </c>
      <c r="F586" s="1">
        <v>5</v>
      </c>
      <c r="G586" s="1">
        <v>5</v>
      </c>
      <c r="H586" s="1">
        <v>5</v>
      </c>
      <c r="I586" s="4" t="s">
        <v>2099</v>
      </c>
      <c r="J586" s="4" t="s">
        <v>13</v>
      </c>
      <c r="K586" s="4" t="s">
        <v>2100</v>
      </c>
    </row>
    <row r="587" spans="1:11" x14ac:dyDescent="0.25">
      <c r="A587" s="1">
        <v>1298</v>
      </c>
      <c r="B587" s="4" t="s">
        <v>2523</v>
      </c>
      <c r="C587" s="3">
        <v>2700000</v>
      </c>
      <c r="D587" s="4" t="s">
        <v>11</v>
      </c>
      <c r="E587" s="1">
        <v>2953</v>
      </c>
      <c r="F587" s="1">
        <v>7</v>
      </c>
      <c r="G587" s="1">
        <v>7</v>
      </c>
      <c r="H587" s="1">
        <v>7</v>
      </c>
      <c r="I587" s="4" t="s">
        <v>106</v>
      </c>
      <c r="J587" s="4" t="s">
        <v>13</v>
      </c>
      <c r="K587" s="4" t="s">
        <v>2524</v>
      </c>
    </row>
    <row r="588" spans="1:11" x14ac:dyDescent="0.25">
      <c r="A588" s="1">
        <v>1712</v>
      </c>
      <c r="B588" s="4" t="s">
        <v>3159</v>
      </c>
      <c r="C588" s="3">
        <v>2700000</v>
      </c>
      <c r="D588" s="4" t="s">
        <v>11</v>
      </c>
      <c r="E588" s="1">
        <v>3705</v>
      </c>
      <c r="F588" s="1">
        <v>6</v>
      </c>
      <c r="G588" s="1">
        <v>6</v>
      </c>
      <c r="H588" s="1">
        <v>6</v>
      </c>
      <c r="I588" s="4" t="s">
        <v>357</v>
      </c>
      <c r="J588" s="4" t="s">
        <v>45</v>
      </c>
      <c r="K588" s="4" t="s">
        <v>3160</v>
      </c>
    </row>
    <row r="589" spans="1:11" x14ac:dyDescent="0.25">
      <c r="A589" s="1">
        <v>2809</v>
      </c>
      <c r="B589" s="4" t="s">
        <v>4934</v>
      </c>
      <c r="C589" s="3">
        <v>2700000</v>
      </c>
      <c r="D589" s="4" t="s">
        <v>16</v>
      </c>
      <c r="E589" s="1">
        <v>1665</v>
      </c>
      <c r="F589" s="1">
        <v>3</v>
      </c>
      <c r="G589" s="1">
        <v>3</v>
      </c>
      <c r="H589" s="1">
        <v>3</v>
      </c>
      <c r="I589" s="4" t="s">
        <v>4935</v>
      </c>
      <c r="J589" s="4" t="s">
        <v>13</v>
      </c>
      <c r="K589" s="4" t="s">
        <v>4936</v>
      </c>
    </row>
    <row r="590" spans="1:11" x14ac:dyDescent="0.25">
      <c r="A590" s="1">
        <v>3273</v>
      </c>
      <c r="B590" s="4" t="s">
        <v>3262</v>
      </c>
      <c r="C590" s="3">
        <v>2700000</v>
      </c>
      <c r="D590" s="4" t="s">
        <v>31</v>
      </c>
      <c r="E590" s="1">
        <v>1087</v>
      </c>
      <c r="F590" s="1">
        <v>3</v>
      </c>
      <c r="G590" s="1">
        <v>3</v>
      </c>
      <c r="H590" s="1">
        <v>3</v>
      </c>
      <c r="I590" s="4" t="s">
        <v>1444</v>
      </c>
      <c r="J590" s="4" t="s">
        <v>13</v>
      </c>
      <c r="K590" s="4" t="s">
        <v>3263</v>
      </c>
    </row>
    <row r="591" spans="1:11" x14ac:dyDescent="0.25">
      <c r="A591" s="1">
        <v>731</v>
      </c>
      <c r="B591" s="4" t="s">
        <v>1563</v>
      </c>
      <c r="C591" s="3">
        <v>2695000</v>
      </c>
      <c r="D591" s="4" t="s">
        <v>11</v>
      </c>
      <c r="E591" s="1">
        <v>3924</v>
      </c>
      <c r="F591" s="1">
        <v>6</v>
      </c>
      <c r="G591" s="1">
        <v>6</v>
      </c>
      <c r="H591" s="1">
        <v>6</v>
      </c>
      <c r="I591" s="4" t="s">
        <v>12</v>
      </c>
      <c r="J591" s="4" t="s">
        <v>13</v>
      </c>
      <c r="K591" s="4" t="s">
        <v>1564</v>
      </c>
    </row>
    <row r="592" spans="1:11" x14ac:dyDescent="0.25">
      <c r="A592" s="1">
        <v>1206</v>
      </c>
      <c r="B592" s="4" t="s">
        <v>202</v>
      </c>
      <c r="C592" s="3">
        <v>2695000</v>
      </c>
      <c r="D592" s="4" t="s">
        <v>11</v>
      </c>
      <c r="E592" s="1">
        <v>3125</v>
      </c>
      <c r="F592" s="1">
        <v>4</v>
      </c>
      <c r="G592" s="1">
        <v>4</v>
      </c>
      <c r="H592" s="1">
        <v>4</v>
      </c>
      <c r="I592" s="4"/>
      <c r="J592" s="4" t="s">
        <v>13</v>
      </c>
      <c r="K592" s="4" t="s">
        <v>1741</v>
      </c>
    </row>
    <row r="593" spans="1:11" x14ac:dyDescent="0.25">
      <c r="A593" s="1">
        <v>1492</v>
      </c>
      <c r="B593" s="4" t="s">
        <v>2834</v>
      </c>
      <c r="C593" s="3">
        <v>2695000</v>
      </c>
      <c r="D593" s="4" t="s">
        <v>11</v>
      </c>
      <c r="E593" s="1">
        <v>3797</v>
      </c>
      <c r="F593" s="1">
        <v>6</v>
      </c>
      <c r="G593" s="1">
        <v>6</v>
      </c>
      <c r="H593" s="1">
        <v>6</v>
      </c>
      <c r="I593" s="4" t="s">
        <v>12</v>
      </c>
      <c r="J593" s="4" t="s">
        <v>13</v>
      </c>
      <c r="K593" s="4" t="s">
        <v>2835</v>
      </c>
    </row>
    <row r="594" spans="1:11" x14ac:dyDescent="0.25">
      <c r="A594" s="1">
        <v>1663</v>
      </c>
      <c r="B594" s="4" t="s">
        <v>691</v>
      </c>
      <c r="C594" s="3">
        <v>2695000</v>
      </c>
      <c r="D594" s="4" t="s">
        <v>11</v>
      </c>
      <c r="E594" s="1">
        <v>5164</v>
      </c>
      <c r="F594" s="1">
        <v>5</v>
      </c>
      <c r="G594" s="1">
        <v>5</v>
      </c>
      <c r="H594" s="1">
        <v>5</v>
      </c>
      <c r="I594" s="4" t="s">
        <v>92</v>
      </c>
      <c r="J594" s="4" t="s">
        <v>45</v>
      </c>
      <c r="K594" s="4" t="s">
        <v>3070</v>
      </c>
    </row>
    <row r="595" spans="1:11" x14ac:dyDescent="0.25">
      <c r="A595" s="1">
        <v>1805</v>
      </c>
      <c r="B595" s="4" t="s">
        <v>2580</v>
      </c>
      <c r="C595" s="3">
        <v>2695000</v>
      </c>
      <c r="D595" s="4" t="s">
        <v>11</v>
      </c>
      <c r="E595" s="1">
        <v>2938</v>
      </c>
      <c r="F595" s="1">
        <v>6</v>
      </c>
      <c r="G595" s="1">
        <v>6</v>
      </c>
      <c r="H595" s="1">
        <v>6</v>
      </c>
      <c r="I595" s="4"/>
      <c r="J595" s="4" t="s">
        <v>13</v>
      </c>
      <c r="K595" s="4" t="s">
        <v>3316</v>
      </c>
    </row>
    <row r="596" spans="1:11" x14ac:dyDescent="0.25">
      <c r="A596" s="1">
        <v>2796</v>
      </c>
      <c r="B596" s="4" t="s">
        <v>1219</v>
      </c>
      <c r="C596" s="3">
        <v>2695000</v>
      </c>
      <c r="D596" s="4" t="s">
        <v>11</v>
      </c>
      <c r="E596" s="1">
        <v>2567</v>
      </c>
      <c r="F596" s="1">
        <v>5</v>
      </c>
      <c r="G596" s="1">
        <v>5</v>
      </c>
      <c r="H596" s="1">
        <v>5</v>
      </c>
      <c r="I596" s="4"/>
      <c r="J596" s="4" t="s">
        <v>13</v>
      </c>
      <c r="K596" s="4" t="s">
        <v>4911</v>
      </c>
    </row>
    <row r="597" spans="1:11" x14ac:dyDescent="0.25">
      <c r="A597" s="1">
        <v>3284</v>
      </c>
      <c r="B597" s="4" t="s">
        <v>5629</v>
      </c>
      <c r="C597" s="3">
        <v>2695000</v>
      </c>
      <c r="D597" s="4" t="s">
        <v>11</v>
      </c>
      <c r="E597" s="1">
        <v>3646</v>
      </c>
      <c r="F597" s="1">
        <v>7</v>
      </c>
      <c r="G597" s="1">
        <v>7</v>
      </c>
      <c r="H597" s="1">
        <v>7</v>
      </c>
      <c r="I597" s="4" t="s">
        <v>20</v>
      </c>
      <c r="J597" s="4" t="s">
        <v>13</v>
      </c>
      <c r="K597" s="4" t="s">
        <v>5630</v>
      </c>
    </row>
    <row r="598" spans="1:11" x14ac:dyDescent="0.25">
      <c r="A598" s="1">
        <v>2782</v>
      </c>
      <c r="B598" s="4" t="s">
        <v>4886</v>
      </c>
      <c r="C598" s="3">
        <v>2685000</v>
      </c>
      <c r="D598" s="4" t="s">
        <v>11</v>
      </c>
      <c r="E598" s="1">
        <v>3873</v>
      </c>
      <c r="F598" s="1">
        <v>6</v>
      </c>
      <c r="G598" s="1">
        <v>6</v>
      </c>
      <c r="H598" s="1">
        <v>6</v>
      </c>
      <c r="I598" s="4" t="s">
        <v>4887</v>
      </c>
      <c r="J598" s="4" t="s">
        <v>184</v>
      </c>
      <c r="K598" s="4" t="s">
        <v>4888</v>
      </c>
    </row>
    <row r="599" spans="1:11" x14ac:dyDescent="0.25">
      <c r="A599" s="1">
        <v>1889</v>
      </c>
      <c r="B599" s="4" t="s">
        <v>3155</v>
      </c>
      <c r="C599" s="3">
        <v>2675000</v>
      </c>
      <c r="D599" s="4" t="s">
        <v>11</v>
      </c>
      <c r="E599" s="1">
        <v>3595</v>
      </c>
      <c r="F599" s="1">
        <v>5</v>
      </c>
      <c r="G599" s="1">
        <v>5</v>
      </c>
      <c r="H599" s="1">
        <v>5</v>
      </c>
      <c r="I599" s="4" t="s">
        <v>12</v>
      </c>
      <c r="J599" s="4" t="s">
        <v>13</v>
      </c>
      <c r="K599" s="4" t="s">
        <v>3156</v>
      </c>
    </row>
    <row r="600" spans="1:11" x14ac:dyDescent="0.25">
      <c r="A600" s="1">
        <v>2167</v>
      </c>
      <c r="B600" s="4" t="s">
        <v>3913</v>
      </c>
      <c r="C600" s="3">
        <v>2675000</v>
      </c>
      <c r="D600" s="4" t="s">
        <v>11</v>
      </c>
      <c r="E600" s="1">
        <v>1087</v>
      </c>
      <c r="F600" s="1">
        <v>3</v>
      </c>
      <c r="G600" s="1">
        <v>3</v>
      </c>
      <c r="H600" s="1">
        <v>3</v>
      </c>
      <c r="I600" s="4"/>
      <c r="J600" s="4" t="s">
        <v>13</v>
      </c>
      <c r="K600" s="4" t="s">
        <v>3914</v>
      </c>
    </row>
    <row r="601" spans="1:11" x14ac:dyDescent="0.25">
      <c r="A601" s="1">
        <v>227</v>
      </c>
      <c r="B601" s="4" t="s">
        <v>559</v>
      </c>
      <c r="C601" s="3">
        <v>2650000</v>
      </c>
      <c r="D601" s="4" t="s">
        <v>16</v>
      </c>
      <c r="E601" s="1">
        <v>1811</v>
      </c>
      <c r="F601" s="1">
        <v>3</v>
      </c>
      <c r="G601" s="1">
        <v>3</v>
      </c>
      <c r="H601" s="1">
        <v>3</v>
      </c>
      <c r="I601" s="4" t="s">
        <v>560</v>
      </c>
      <c r="J601" s="4" t="s">
        <v>13</v>
      </c>
      <c r="K601" s="4" t="s">
        <v>561</v>
      </c>
    </row>
    <row r="602" spans="1:11" x14ac:dyDescent="0.25">
      <c r="A602" s="1">
        <v>550</v>
      </c>
      <c r="B602" s="4" t="s">
        <v>1229</v>
      </c>
      <c r="C602" s="3">
        <v>2650000</v>
      </c>
      <c r="D602" s="4" t="s">
        <v>11</v>
      </c>
      <c r="E602" s="1">
        <v>3319</v>
      </c>
      <c r="F602" s="1">
        <v>6</v>
      </c>
      <c r="G602" s="1">
        <v>6</v>
      </c>
      <c r="H602" s="1">
        <v>6</v>
      </c>
      <c r="I602" s="4" t="s">
        <v>543</v>
      </c>
      <c r="J602" s="4" t="s">
        <v>13</v>
      </c>
      <c r="K602" s="4" t="s">
        <v>1230</v>
      </c>
    </row>
    <row r="603" spans="1:11" x14ac:dyDescent="0.25">
      <c r="A603" s="1">
        <v>665</v>
      </c>
      <c r="B603" s="4" t="s">
        <v>1126</v>
      </c>
      <c r="C603" s="3">
        <v>2650000</v>
      </c>
      <c r="D603" s="4" t="s">
        <v>16</v>
      </c>
      <c r="E603" s="1">
        <v>1027</v>
      </c>
      <c r="F603" s="1">
        <v>2</v>
      </c>
      <c r="G603" s="1">
        <v>2</v>
      </c>
      <c r="H603" s="1">
        <v>2</v>
      </c>
      <c r="I603" s="4" t="s">
        <v>828</v>
      </c>
      <c r="J603" s="4" t="s">
        <v>13</v>
      </c>
      <c r="K603" s="4" t="s">
        <v>1127</v>
      </c>
    </row>
    <row r="604" spans="1:11" x14ac:dyDescent="0.25">
      <c r="A604" s="1">
        <v>1191</v>
      </c>
      <c r="B604" s="4" t="s">
        <v>2191</v>
      </c>
      <c r="C604" s="3">
        <v>2650000</v>
      </c>
      <c r="D604" s="4" t="s">
        <v>11</v>
      </c>
      <c r="E604" s="1">
        <v>2229</v>
      </c>
      <c r="F604" s="1">
        <v>4</v>
      </c>
      <c r="G604" s="1">
        <v>4</v>
      </c>
      <c r="H604" s="1">
        <v>4</v>
      </c>
      <c r="I604" s="4" t="s">
        <v>364</v>
      </c>
      <c r="J604" s="4" t="s">
        <v>45</v>
      </c>
      <c r="K604" s="4" t="s">
        <v>2192</v>
      </c>
    </row>
    <row r="605" spans="1:11" x14ac:dyDescent="0.25">
      <c r="A605" s="1">
        <v>1436</v>
      </c>
      <c r="B605" s="4" t="s">
        <v>2754</v>
      </c>
      <c r="C605" s="3">
        <v>2650000</v>
      </c>
      <c r="D605" s="4" t="s">
        <v>11</v>
      </c>
      <c r="E605" s="1">
        <v>2311</v>
      </c>
      <c r="F605" s="1">
        <v>2</v>
      </c>
      <c r="G605" s="1">
        <v>2</v>
      </c>
      <c r="H605" s="1">
        <v>2</v>
      </c>
      <c r="I605" s="4" t="s">
        <v>80</v>
      </c>
      <c r="J605" s="4" t="s">
        <v>13</v>
      </c>
      <c r="K605" s="4" t="s">
        <v>2755</v>
      </c>
    </row>
    <row r="606" spans="1:11" x14ac:dyDescent="0.25">
      <c r="A606" s="1">
        <v>1490</v>
      </c>
      <c r="B606" s="4" t="s">
        <v>2830</v>
      </c>
      <c r="C606" s="3">
        <v>2650000</v>
      </c>
      <c r="D606" s="4" t="s">
        <v>11</v>
      </c>
      <c r="E606" s="1">
        <v>2607</v>
      </c>
      <c r="F606" s="1">
        <v>5</v>
      </c>
      <c r="G606" s="1">
        <v>5</v>
      </c>
      <c r="H606" s="1">
        <v>5</v>
      </c>
      <c r="I606" s="4"/>
      <c r="J606" s="4" t="s">
        <v>13</v>
      </c>
      <c r="K606" s="4" t="s">
        <v>2831</v>
      </c>
    </row>
    <row r="607" spans="1:11" x14ac:dyDescent="0.25">
      <c r="A607" s="1">
        <v>1576</v>
      </c>
      <c r="B607" s="4" t="s">
        <v>2153</v>
      </c>
      <c r="C607" s="3">
        <v>2650000</v>
      </c>
      <c r="D607" s="4" t="s">
        <v>31</v>
      </c>
      <c r="E607" s="1">
        <v>1727</v>
      </c>
      <c r="F607" s="1">
        <v>2</v>
      </c>
      <c r="G607" s="1">
        <v>2</v>
      </c>
      <c r="H607" s="1">
        <v>2</v>
      </c>
      <c r="I607" s="4" t="s">
        <v>973</v>
      </c>
      <c r="J607" s="4" t="s">
        <v>13</v>
      </c>
      <c r="K607" s="4" t="s">
        <v>2155</v>
      </c>
    </row>
    <row r="608" spans="1:11" x14ac:dyDescent="0.25">
      <c r="A608" s="1">
        <v>1746</v>
      </c>
      <c r="B608" s="4" t="s">
        <v>2517</v>
      </c>
      <c r="C608" s="3">
        <v>2650000</v>
      </c>
      <c r="D608" s="4" t="s">
        <v>16</v>
      </c>
      <c r="E608" s="1">
        <v>1393</v>
      </c>
      <c r="F608" s="1">
        <v>2</v>
      </c>
      <c r="G608" s="1">
        <v>2</v>
      </c>
      <c r="H608" s="1">
        <v>2</v>
      </c>
      <c r="I608" s="4"/>
      <c r="J608" s="4" t="s">
        <v>13</v>
      </c>
      <c r="K608" s="4" t="s">
        <v>3216</v>
      </c>
    </row>
    <row r="609" spans="1:11" x14ac:dyDescent="0.25">
      <c r="A609" s="1">
        <v>1830</v>
      </c>
      <c r="B609" s="4" t="s">
        <v>3360</v>
      </c>
      <c r="C609" s="3">
        <v>2650000</v>
      </c>
      <c r="D609" s="4" t="s">
        <v>11</v>
      </c>
      <c r="E609" s="1">
        <v>2314</v>
      </c>
      <c r="F609" s="1">
        <v>5</v>
      </c>
      <c r="G609" s="1">
        <v>5</v>
      </c>
      <c r="H609" s="1">
        <v>5</v>
      </c>
      <c r="I609" s="4" t="s">
        <v>80</v>
      </c>
      <c r="J609" s="4" t="s">
        <v>13</v>
      </c>
      <c r="K609" s="4" t="s">
        <v>3361</v>
      </c>
    </row>
    <row r="610" spans="1:11" x14ac:dyDescent="0.25">
      <c r="A610" s="1">
        <v>1986</v>
      </c>
      <c r="B610" s="4" t="s">
        <v>3600</v>
      </c>
      <c r="C610" s="3">
        <v>2650000</v>
      </c>
      <c r="D610" s="4" t="s">
        <v>11</v>
      </c>
      <c r="E610" s="1">
        <v>3009</v>
      </c>
      <c r="F610" s="1">
        <v>5</v>
      </c>
      <c r="G610" s="1">
        <v>5</v>
      </c>
      <c r="H610" s="1">
        <v>5</v>
      </c>
      <c r="I610" s="4" t="s">
        <v>364</v>
      </c>
      <c r="J610" s="4" t="s">
        <v>45</v>
      </c>
      <c r="K610" s="4" t="s">
        <v>3601</v>
      </c>
    </row>
    <row r="611" spans="1:11" x14ac:dyDescent="0.25">
      <c r="A611" s="1">
        <v>2047</v>
      </c>
      <c r="B611" s="4" t="s">
        <v>2191</v>
      </c>
      <c r="C611" s="3">
        <v>2650000</v>
      </c>
      <c r="D611" s="4" t="s">
        <v>11</v>
      </c>
      <c r="E611" s="1">
        <v>2942</v>
      </c>
      <c r="F611" s="1">
        <v>6</v>
      </c>
      <c r="G611" s="1">
        <v>6</v>
      </c>
      <c r="H611" s="1">
        <v>6</v>
      </c>
      <c r="I611" s="4" t="s">
        <v>364</v>
      </c>
      <c r="J611" s="4" t="s">
        <v>45</v>
      </c>
      <c r="K611" s="4" t="s">
        <v>3709</v>
      </c>
    </row>
    <row r="612" spans="1:11" x14ac:dyDescent="0.25">
      <c r="A612" s="1">
        <v>2627</v>
      </c>
      <c r="B612" s="4" t="s">
        <v>4647</v>
      </c>
      <c r="C612" s="3">
        <v>2650000</v>
      </c>
      <c r="D612" s="4" t="s">
        <v>11</v>
      </c>
      <c r="E612" s="1">
        <v>4141</v>
      </c>
      <c r="F612" s="1">
        <v>5</v>
      </c>
      <c r="G612" s="1">
        <v>5</v>
      </c>
      <c r="H612" s="1">
        <v>5</v>
      </c>
      <c r="I612" s="4" t="s">
        <v>92</v>
      </c>
      <c r="J612" s="4" t="s">
        <v>45</v>
      </c>
      <c r="K612" s="4" t="s">
        <v>4648</v>
      </c>
    </row>
    <row r="613" spans="1:11" x14ac:dyDescent="0.25">
      <c r="A613" s="1">
        <v>2700</v>
      </c>
      <c r="B613" s="4" t="s">
        <v>4759</v>
      </c>
      <c r="C613" s="3">
        <v>2650000</v>
      </c>
      <c r="D613" s="4" t="s">
        <v>156</v>
      </c>
      <c r="E613" s="1">
        <v>2402</v>
      </c>
      <c r="F613" s="1">
        <v>5</v>
      </c>
      <c r="G613" s="1">
        <v>5</v>
      </c>
      <c r="H613" s="1">
        <v>5</v>
      </c>
      <c r="I613" s="4" t="s">
        <v>41</v>
      </c>
      <c r="J613" s="4" t="s">
        <v>13</v>
      </c>
      <c r="K613" s="4" t="s">
        <v>4760</v>
      </c>
    </row>
    <row r="614" spans="1:11" x14ac:dyDescent="0.25">
      <c r="A614" s="1">
        <v>2915</v>
      </c>
      <c r="B614" s="4" t="s">
        <v>5107</v>
      </c>
      <c r="C614" s="3">
        <v>2650000</v>
      </c>
      <c r="D614" s="4" t="s">
        <v>31</v>
      </c>
      <c r="E614" s="1">
        <v>1191</v>
      </c>
      <c r="F614" s="1">
        <v>2</v>
      </c>
      <c r="G614" s="1">
        <v>2</v>
      </c>
      <c r="H614" s="1">
        <v>2</v>
      </c>
      <c r="I614" s="4" t="s">
        <v>5108</v>
      </c>
      <c r="J614" s="4" t="s">
        <v>13</v>
      </c>
      <c r="K614" s="4" t="s">
        <v>5109</v>
      </c>
    </row>
    <row r="615" spans="1:11" x14ac:dyDescent="0.25">
      <c r="A615" s="1">
        <v>2997</v>
      </c>
      <c r="B615" s="4" t="s">
        <v>638</v>
      </c>
      <c r="C615" s="3">
        <v>2650000</v>
      </c>
      <c r="D615" s="4" t="s">
        <v>11</v>
      </c>
      <c r="E615" s="1">
        <v>1304</v>
      </c>
      <c r="F615" s="1">
        <v>2</v>
      </c>
      <c r="G615" s="1">
        <v>2</v>
      </c>
      <c r="H615" s="1">
        <v>2</v>
      </c>
      <c r="I615" s="4"/>
      <c r="J615" s="4" t="s">
        <v>13</v>
      </c>
      <c r="K615" s="4" t="s">
        <v>5221</v>
      </c>
    </row>
    <row r="616" spans="1:11" x14ac:dyDescent="0.25">
      <c r="A616" s="1">
        <v>3131</v>
      </c>
      <c r="B616" s="4" t="s">
        <v>5421</v>
      </c>
      <c r="C616" s="3">
        <v>2650000</v>
      </c>
      <c r="D616" s="4" t="s">
        <v>11</v>
      </c>
      <c r="E616" s="1">
        <v>2454</v>
      </c>
      <c r="F616" s="1">
        <v>6</v>
      </c>
      <c r="G616" s="1">
        <v>6</v>
      </c>
      <c r="H616" s="1">
        <v>6</v>
      </c>
      <c r="I616" s="4" t="s">
        <v>118</v>
      </c>
      <c r="J616" s="4" t="s">
        <v>13</v>
      </c>
      <c r="K616" s="4" t="s">
        <v>5422</v>
      </c>
    </row>
    <row r="617" spans="1:11" x14ac:dyDescent="0.25">
      <c r="A617" s="1">
        <v>3233</v>
      </c>
      <c r="B617" s="4" t="s">
        <v>3797</v>
      </c>
      <c r="C617" s="3">
        <v>2650000</v>
      </c>
      <c r="D617" s="4" t="s">
        <v>11</v>
      </c>
      <c r="E617" s="1">
        <v>3788</v>
      </c>
      <c r="F617" s="1">
        <v>4</v>
      </c>
      <c r="G617" s="1">
        <v>4</v>
      </c>
      <c r="H617" s="1">
        <v>4</v>
      </c>
      <c r="I617" s="4" t="s">
        <v>2914</v>
      </c>
      <c r="J617" s="4" t="s">
        <v>244</v>
      </c>
      <c r="K617" s="4" t="s">
        <v>4996</v>
      </c>
    </row>
    <row r="618" spans="1:11" x14ac:dyDescent="0.25">
      <c r="A618" s="1">
        <v>3269</v>
      </c>
      <c r="B618" s="4" t="s">
        <v>2626</v>
      </c>
      <c r="C618" s="3">
        <v>2650000</v>
      </c>
      <c r="D618" s="4" t="s">
        <v>11</v>
      </c>
      <c r="E618" s="1">
        <v>3468</v>
      </c>
      <c r="F618" s="1">
        <v>5</v>
      </c>
      <c r="G618" s="1">
        <v>5</v>
      </c>
      <c r="H618" s="1">
        <v>5</v>
      </c>
      <c r="I618" s="4" t="s">
        <v>20</v>
      </c>
      <c r="J618" s="4" t="s">
        <v>13</v>
      </c>
      <c r="K618" s="4" t="s">
        <v>2627</v>
      </c>
    </row>
    <row r="619" spans="1:11" x14ac:dyDescent="0.25">
      <c r="A619" s="1">
        <v>3279</v>
      </c>
      <c r="B619" s="4" t="s">
        <v>5622</v>
      </c>
      <c r="C619" s="3">
        <v>2650000</v>
      </c>
      <c r="D619" s="4" t="s">
        <v>11</v>
      </c>
      <c r="E619" s="1">
        <v>4828</v>
      </c>
      <c r="F619" s="1">
        <v>7</v>
      </c>
      <c r="G619" s="1">
        <v>7</v>
      </c>
      <c r="H619" s="1">
        <v>7</v>
      </c>
      <c r="I619" s="4" t="s">
        <v>183</v>
      </c>
      <c r="J619" s="4" t="s">
        <v>184</v>
      </c>
      <c r="K619" s="4" t="s">
        <v>5623</v>
      </c>
    </row>
    <row r="620" spans="1:11" x14ac:dyDescent="0.25">
      <c r="A620" s="1">
        <v>100</v>
      </c>
      <c r="B620" s="4" t="s">
        <v>272</v>
      </c>
      <c r="C620" s="3">
        <v>2600000</v>
      </c>
      <c r="D620" s="4" t="s">
        <v>11</v>
      </c>
      <c r="E620" s="1">
        <v>2350</v>
      </c>
      <c r="F620" s="1">
        <v>4</v>
      </c>
      <c r="G620" s="1">
        <v>4</v>
      </c>
      <c r="H620" s="1">
        <v>4</v>
      </c>
      <c r="I620" s="4" t="s">
        <v>270</v>
      </c>
      <c r="J620" s="4" t="s">
        <v>13</v>
      </c>
      <c r="K620" s="4" t="s">
        <v>273</v>
      </c>
    </row>
    <row r="621" spans="1:11" x14ac:dyDescent="0.25">
      <c r="A621" s="1">
        <v>437</v>
      </c>
      <c r="B621" s="4" t="s">
        <v>1001</v>
      </c>
      <c r="C621" s="3">
        <v>2600000</v>
      </c>
      <c r="D621" s="4" t="s">
        <v>16</v>
      </c>
      <c r="E621" s="1">
        <v>1779</v>
      </c>
      <c r="F621" s="1">
        <v>3</v>
      </c>
      <c r="G621" s="1">
        <v>3</v>
      </c>
      <c r="H621" s="1">
        <v>3</v>
      </c>
      <c r="I621" s="4" t="s">
        <v>265</v>
      </c>
      <c r="J621" s="4" t="s">
        <v>13</v>
      </c>
      <c r="K621" s="4" t="s">
        <v>1002</v>
      </c>
    </row>
    <row r="622" spans="1:11" x14ac:dyDescent="0.25">
      <c r="A622" s="1">
        <v>925</v>
      </c>
      <c r="B622" s="4" t="s">
        <v>1892</v>
      </c>
      <c r="C622" s="3">
        <v>2600000</v>
      </c>
      <c r="D622" s="4" t="s">
        <v>16</v>
      </c>
      <c r="E622" s="1">
        <v>1500</v>
      </c>
      <c r="F622" s="1">
        <v>3</v>
      </c>
      <c r="G622" s="1">
        <v>3</v>
      </c>
      <c r="H622" s="1">
        <v>3</v>
      </c>
      <c r="I622" s="4"/>
      <c r="J622" s="4" t="s">
        <v>13</v>
      </c>
      <c r="K622" s="4" t="s">
        <v>1893</v>
      </c>
    </row>
    <row r="623" spans="1:11" x14ac:dyDescent="0.25">
      <c r="A623" s="1">
        <v>942</v>
      </c>
      <c r="B623" s="4" t="s">
        <v>1922</v>
      </c>
      <c r="C623" s="3">
        <v>2600000</v>
      </c>
      <c r="D623" s="4" t="s">
        <v>16</v>
      </c>
      <c r="E623" s="1">
        <v>1722</v>
      </c>
      <c r="F623" s="1">
        <v>3</v>
      </c>
      <c r="G623" s="1">
        <v>3</v>
      </c>
      <c r="H623" s="1">
        <v>3</v>
      </c>
      <c r="I623" s="4" t="s">
        <v>1923</v>
      </c>
      <c r="J623" s="4" t="s">
        <v>13</v>
      </c>
      <c r="K623" s="4" t="s">
        <v>1924</v>
      </c>
    </row>
    <row r="624" spans="1:11" x14ac:dyDescent="0.25">
      <c r="A624" s="1">
        <v>1562</v>
      </c>
      <c r="B624" s="4" t="s">
        <v>2919</v>
      </c>
      <c r="C624" s="3">
        <v>2600000</v>
      </c>
      <c r="D624" s="4" t="s">
        <v>11</v>
      </c>
      <c r="E624" s="1">
        <v>3318</v>
      </c>
      <c r="F624" s="1">
        <v>5</v>
      </c>
      <c r="G624" s="1">
        <v>5</v>
      </c>
      <c r="H624" s="1">
        <v>5</v>
      </c>
      <c r="I624" s="4" t="s">
        <v>2920</v>
      </c>
      <c r="J624" s="4" t="s">
        <v>13</v>
      </c>
      <c r="K624" s="4" t="s">
        <v>2921</v>
      </c>
    </row>
    <row r="625" spans="1:11" x14ac:dyDescent="0.25">
      <c r="A625" s="1">
        <v>1649</v>
      </c>
      <c r="B625" s="4" t="s">
        <v>1221</v>
      </c>
      <c r="C625" s="3">
        <v>2600000</v>
      </c>
      <c r="D625" s="4" t="s">
        <v>31</v>
      </c>
      <c r="E625" s="1">
        <v>1281</v>
      </c>
      <c r="F625" s="1">
        <v>2</v>
      </c>
      <c r="G625" s="1">
        <v>2</v>
      </c>
      <c r="H625" s="1">
        <v>2</v>
      </c>
      <c r="I625" s="4"/>
      <c r="J625" s="4" t="s">
        <v>13</v>
      </c>
      <c r="K625" s="4" t="s">
        <v>3049</v>
      </c>
    </row>
    <row r="626" spans="1:11" x14ac:dyDescent="0.25">
      <c r="A626" s="1">
        <v>2539</v>
      </c>
      <c r="B626" s="4" t="s">
        <v>4514</v>
      </c>
      <c r="C626" s="3">
        <v>2600000</v>
      </c>
      <c r="D626" s="4" t="s">
        <v>11</v>
      </c>
      <c r="E626" s="1">
        <v>3252</v>
      </c>
      <c r="F626" s="1">
        <v>6</v>
      </c>
      <c r="G626" s="1">
        <v>6</v>
      </c>
      <c r="H626" s="1">
        <v>6</v>
      </c>
      <c r="I626" s="4"/>
      <c r="J626" s="4" t="s">
        <v>13</v>
      </c>
      <c r="K626" s="4" t="s">
        <v>4515</v>
      </c>
    </row>
    <row r="627" spans="1:11" x14ac:dyDescent="0.25">
      <c r="A627" s="1">
        <v>64</v>
      </c>
      <c r="B627" s="4" t="s">
        <v>182</v>
      </c>
      <c r="C627" s="3">
        <v>2595000</v>
      </c>
      <c r="D627" s="4" t="s">
        <v>11</v>
      </c>
      <c r="E627" s="1">
        <v>4858</v>
      </c>
      <c r="F627" s="1">
        <v>6</v>
      </c>
      <c r="G627" s="1">
        <v>6</v>
      </c>
      <c r="H627" s="1">
        <v>6</v>
      </c>
      <c r="I627" s="4" t="s">
        <v>183</v>
      </c>
      <c r="J627" s="4" t="s">
        <v>184</v>
      </c>
      <c r="K627" s="4" t="s">
        <v>185</v>
      </c>
    </row>
    <row r="628" spans="1:11" x14ac:dyDescent="0.25">
      <c r="A628" s="1">
        <v>89</v>
      </c>
      <c r="B628" s="4" t="s">
        <v>246</v>
      </c>
      <c r="C628" s="3">
        <v>2595000</v>
      </c>
      <c r="D628" s="4" t="s">
        <v>11</v>
      </c>
      <c r="E628" s="1">
        <v>2120</v>
      </c>
      <c r="F628" s="1">
        <v>5</v>
      </c>
      <c r="G628" s="1">
        <v>5</v>
      </c>
      <c r="H628" s="1">
        <v>5</v>
      </c>
      <c r="I628" s="4" t="s">
        <v>118</v>
      </c>
      <c r="J628" s="4" t="s">
        <v>13</v>
      </c>
      <c r="K628" s="4" t="s">
        <v>247</v>
      </c>
    </row>
    <row r="629" spans="1:11" x14ac:dyDescent="0.25">
      <c r="A629" s="1">
        <v>2579</v>
      </c>
      <c r="B629" s="4" t="s">
        <v>4252</v>
      </c>
      <c r="C629" s="3">
        <v>2595000</v>
      </c>
      <c r="D629" s="4" t="s">
        <v>16</v>
      </c>
      <c r="E629" s="1">
        <v>2006</v>
      </c>
      <c r="F629" s="1">
        <v>3</v>
      </c>
      <c r="G629" s="1">
        <v>3</v>
      </c>
      <c r="H629" s="1">
        <v>3</v>
      </c>
      <c r="I629" s="4" t="s">
        <v>2991</v>
      </c>
      <c r="J629" s="4" t="s">
        <v>13</v>
      </c>
      <c r="K629" s="4" t="s">
        <v>4574</v>
      </c>
    </row>
    <row r="630" spans="1:11" x14ac:dyDescent="0.25">
      <c r="A630" s="1">
        <v>2786</v>
      </c>
      <c r="B630" s="4" t="s">
        <v>4895</v>
      </c>
      <c r="C630" s="3">
        <v>2595000</v>
      </c>
      <c r="D630" s="4" t="s">
        <v>11</v>
      </c>
      <c r="E630" s="1">
        <v>3100</v>
      </c>
      <c r="F630" s="1">
        <v>5</v>
      </c>
      <c r="G630" s="1">
        <v>5</v>
      </c>
      <c r="H630" s="1">
        <v>5</v>
      </c>
      <c r="I630" s="4" t="s">
        <v>115</v>
      </c>
      <c r="J630" s="4" t="s">
        <v>13</v>
      </c>
      <c r="K630" s="4" t="s">
        <v>4896</v>
      </c>
    </row>
    <row r="631" spans="1:11" x14ac:dyDescent="0.25">
      <c r="A631" s="1">
        <v>2805</v>
      </c>
      <c r="B631" s="4" t="s">
        <v>2503</v>
      </c>
      <c r="C631" s="3">
        <v>2595000</v>
      </c>
      <c r="D631" s="4" t="s">
        <v>16</v>
      </c>
      <c r="E631" s="1">
        <v>1452</v>
      </c>
      <c r="F631" s="1">
        <v>3</v>
      </c>
      <c r="G631" s="1">
        <v>3</v>
      </c>
      <c r="H631" s="1">
        <v>3</v>
      </c>
      <c r="I631" s="4" t="s">
        <v>72</v>
      </c>
      <c r="J631" s="4" t="s">
        <v>13</v>
      </c>
      <c r="K631" s="4" t="s">
        <v>2504</v>
      </c>
    </row>
    <row r="632" spans="1:11" x14ac:dyDescent="0.25">
      <c r="A632" s="1">
        <v>2327</v>
      </c>
      <c r="B632" s="4" t="s">
        <v>1839</v>
      </c>
      <c r="C632" s="3">
        <v>2575000</v>
      </c>
      <c r="D632" s="4" t="s">
        <v>11</v>
      </c>
      <c r="E632" s="1">
        <v>3785</v>
      </c>
      <c r="F632" s="1">
        <v>5</v>
      </c>
      <c r="G632" s="1">
        <v>5</v>
      </c>
      <c r="H632" s="1">
        <v>5</v>
      </c>
      <c r="I632" s="4" t="s">
        <v>1467</v>
      </c>
      <c r="J632" s="4" t="s">
        <v>45</v>
      </c>
      <c r="K632" s="4" t="s">
        <v>1840</v>
      </c>
    </row>
    <row r="633" spans="1:11" x14ac:dyDescent="0.25">
      <c r="A633" s="1">
        <v>2384</v>
      </c>
      <c r="B633" s="4" t="s">
        <v>4256</v>
      </c>
      <c r="C633" s="3">
        <v>2575000</v>
      </c>
      <c r="D633" s="4" t="s">
        <v>16</v>
      </c>
      <c r="E633" s="1">
        <v>1374</v>
      </c>
      <c r="F633" s="1">
        <v>3</v>
      </c>
      <c r="G633" s="1">
        <v>3</v>
      </c>
      <c r="H633" s="1">
        <v>3</v>
      </c>
      <c r="I633" s="4" t="s">
        <v>72</v>
      </c>
      <c r="J633" s="4" t="s">
        <v>13</v>
      </c>
      <c r="K633" s="4" t="s">
        <v>4257</v>
      </c>
    </row>
    <row r="634" spans="1:11" x14ac:dyDescent="0.25">
      <c r="A634" s="1">
        <v>3437</v>
      </c>
      <c r="B634" s="4" t="s">
        <v>5825</v>
      </c>
      <c r="C634" s="3">
        <v>2565000</v>
      </c>
      <c r="D634" s="4" t="s">
        <v>31</v>
      </c>
      <c r="E634" s="1">
        <v>1766</v>
      </c>
      <c r="F634" s="1">
        <v>3</v>
      </c>
      <c r="G634" s="1">
        <v>3</v>
      </c>
      <c r="H634" s="1">
        <v>3</v>
      </c>
      <c r="I634" s="4" t="s">
        <v>128</v>
      </c>
      <c r="J634" s="4" t="s">
        <v>13</v>
      </c>
      <c r="K634" s="4" t="s">
        <v>1866</v>
      </c>
    </row>
    <row r="635" spans="1:11" x14ac:dyDescent="0.25">
      <c r="A635" s="1">
        <v>330</v>
      </c>
      <c r="B635" s="4" t="s">
        <v>780</v>
      </c>
      <c r="C635" s="3">
        <v>2550000</v>
      </c>
      <c r="D635" s="4" t="s">
        <v>11</v>
      </c>
      <c r="E635" s="1">
        <v>1266</v>
      </c>
      <c r="F635" s="1">
        <v>3</v>
      </c>
      <c r="G635" s="1">
        <v>3</v>
      </c>
      <c r="H635" s="1">
        <v>3</v>
      </c>
      <c r="I635" s="4"/>
      <c r="J635" s="4" t="s">
        <v>13</v>
      </c>
      <c r="K635" s="4" t="s">
        <v>781</v>
      </c>
    </row>
    <row r="636" spans="1:11" x14ac:dyDescent="0.25">
      <c r="A636" s="1">
        <v>1245</v>
      </c>
      <c r="B636" s="4" t="s">
        <v>2439</v>
      </c>
      <c r="C636" s="3">
        <v>2550000</v>
      </c>
      <c r="D636" s="4" t="s">
        <v>11</v>
      </c>
      <c r="E636" s="1">
        <v>2241</v>
      </c>
      <c r="F636" s="1">
        <v>5</v>
      </c>
      <c r="G636" s="1">
        <v>5</v>
      </c>
      <c r="H636" s="1">
        <v>5</v>
      </c>
      <c r="I636" s="4" t="s">
        <v>2440</v>
      </c>
      <c r="J636" s="4" t="s">
        <v>13</v>
      </c>
      <c r="K636" s="4" t="s">
        <v>2441</v>
      </c>
    </row>
    <row r="637" spans="1:11" x14ac:dyDescent="0.25">
      <c r="A637" s="1">
        <v>1670</v>
      </c>
      <c r="B637" s="4" t="s">
        <v>1801</v>
      </c>
      <c r="C637" s="3">
        <v>2550000</v>
      </c>
      <c r="D637" s="4" t="s">
        <v>11</v>
      </c>
      <c r="E637" s="1">
        <v>1451</v>
      </c>
      <c r="F637" s="1">
        <v>3</v>
      </c>
      <c r="G637" s="1">
        <v>3</v>
      </c>
      <c r="H637" s="1">
        <v>3</v>
      </c>
      <c r="I637" s="4"/>
      <c r="J637" s="4" t="s">
        <v>13</v>
      </c>
      <c r="K637" s="4" t="s">
        <v>3083</v>
      </c>
    </row>
    <row r="638" spans="1:11" x14ac:dyDescent="0.25">
      <c r="A638" s="1">
        <v>1868</v>
      </c>
      <c r="B638" s="4" t="s">
        <v>1600</v>
      </c>
      <c r="C638" s="3">
        <v>2550000</v>
      </c>
      <c r="D638" s="4" t="s">
        <v>11</v>
      </c>
      <c r="E638" s="1">
        <v>2679</v>
      </c>
      <c r="F638" s="1">
        <v>5</v>
      </c>
      <c r="G638" s="1">
        <v>5</v>
      </c>
      <c r="H638" s="1">
        <v>5</v>
      </c>
      <c r="I638" s="4" t="s">
        <v>106</v>
      </c>
      <c r="J638" s="4" t="s">
        <v>13</v>
      </c>
      <c r="K638" s="4" t="s">
        <v>3422</v>
      </c>
    </row>
    <row r="639" spans="1:11" x14ac:dyDescent="0.25">
      <c r="A639" s="1">
        <v>1876</v>
      </c>
      <c r="B639" s="4" t="s">
        <v>3434</v>
      </c>
      <c r="C639" s="3">
        <v>2550000</v>
      </c>
      <c r="D639" s="4" t="s">
        <v>11</v>
      </c>
      <c r="E639" s="1">
        <v>3753</v>
      </c>
      <c r="F639" s="1">
        <v>7</v>
      </c>
      <c r="G639" s="1">
        <v>7</v>
      </c>
      <c r="H639" s="1">
        <v>7</v>
      </c>
      <c r="I639" s="4"/>
      <c r="J639" s="4" t="s">
        <v>13</v>
      </c>
      <c r="K639" s="4" t="s">
        <v>3435</v>
      </c>
    </row>
    <row r="640" spans="1:11" x14ac:dyDescent="0.25">
      <c r="A640" s="1">
        <v>2983</v>
      </c>
      <c r="B640" s="4" t="s">
        <v>2390</v>
      </c>
      <c r="C640" s="3">
        <v>2550000</v>
      </c>
      <c r="D640" s="4" t="s">
        <v>11</v>
      </c>
      <c r="E640" s="1">
        <v>2665</v>
      </c>
      <c r="F640" s="1">
        <v>5</v>
      </c>
      <c r="G640" s="1">
        <v>5</v>
      </c>
      <c r="H640" s="1">
        <v>5</v>
      </c>
      <c r="I640" s="4" t="s">
        <v>322</v>
      </c>
      <c r="J640" s="4" t="s">
        <v>13</v>
      </c>
      <c r="K640" s="4" t="s">
        <v>5110</v>
      </c>
    </row>
    <row r="641" spans="1:11" x14ac:dyDescent="0.25">
      <c r="A641" s="1">
        <v>1547</v>
      </c>
      <c r="B641" s="4" t="s">
        <v>2095</v>
      </c>
      <c r="C641" s="3">
        <v>2524000</v>
      </c>
      <c r="D641" s="4" t="s">
        <v>31</v>
      </c>
      <c r="E641" s="1">
        <v>1008</v>
      </c>
      <c r="F641" s="1">
        <v>2</v>
      </c>
      <c r="G641" s="1">
        <v>2</v>
      </c>
      <c r="H641" s="1">
        <v>2</v>
      </c>
      <c r="I641" s="4" t="s">
        <v>2096</v>
      </c>
      <c r="J641" s="4" t="s">
        <v>13</v>
      </c>
      <c r="K641" s="4" t="s">
        <v>2097</v>
      </c>
    </row>
    <row r="642" spans="1:11" x14ac:dyDescent="0.25">
      <c r="A642" s="1">
        <v>1160</v>
      </c>
      <c r="B642" s="4" t="s">
        <v>2311</v>
      </c>
      <c r="C642" s="3">
        <v>2520000</v>
      </c>
      <c r="D642" s="4" t="s">
        <v>11</v>
      </c>
      <c r="E642" s="1">
        <v>2638</v>
      </c>
      <c r="F642" s="1">
        <v>5</v>
      </c>
      <c r="G642" s="1">
        <v>5</v>
      </c>
      <c r="H642" s="1">
        <v>5</v>
      </c>
      <c r="I642" s="4" t="s">
        <v>2028</v>
      </c>
      <c r="J642" s="4" t="s">
        <v>13</v>
      </c>
      <c r="K642" s="4" t="s">
        <v>2312</v>
      </c>
    </row>
    <row r="643" spans="1:11" x14ac:dyDescent="0.25">
      <c r="A643" s="1">
        <v>8</v>
      </c>
      <c r="B643" s="4" t="s">
        <v>34</v>
      </c>
      <c r="C643" s="3">
        <v>2500000</v>
      </c>
      <c r="D643" s="4" t="s">
        <v>11</v>
      </c>
      <c r="E643" s="1">
        <v>1308</v>
      </c>
      <c r="F643" s="1">
        <v>3</v>
      </c>
      <c r="G643" s="1">
        <v>3</v>
      </c>
      <c r="H643" s="1">
        <v>3</v>
      </c>
      <c r="I643" s="4"/>
      <c r="J643" s="4" t="s">
        <v>13</v>
      </c>
      <c r="K643" s="4" t="s">
        <v>35</v>
      </c>
    </row>
    <row r="644" spans="1:11" x14ac:dyDescent="0.25">
      <c r="A644" s="1">
        <v>11</v>
      </c>
      <c r="B644" s="4" t="s">
        <v>40</v>
      </c>
      <c r="C644" s="3">
        <v>2500000</v>
      </c>
      <c r="D644" s="4" t="s">
        <v>11</v>
      </c>
      <c r="E644" s="1">
        <v>2974</v>
      </c>
      <c r="F644" s="1">
        <v>6</v>
      </c>
      <c r="G644" s="1">
        <v>6</v>
      </c>
      <c r="H644" s="1">
        <v>6</v>
      </c>
      <c r="I644" s="4" t="s">
        <v>41</v>
      </c>
      <c r="J644" s="4" t="s">
        <v>13</v>
      </c>
      <c r="K644" s="4" t="s">
        <v>42</v>
      </c>
    </row>
    <row r="645" spans="1:11" x14ac:dyDescent="0.25">
      <c r="A645" s="1">
        <v>68</v>
      </c>
      <c r="B645" s="4" t="s">
        <v>195</v>
      </c>
      <c r="C645" s="3">
        <v>2500000</v>
      </c>
      <c r="D645" s="4" t="s">
        <v>11</v>
      </c>
      <c r="E645" s="1">
        <v>5999</v>
      </c>
      <c r="F645" s="1">
        <v>7</v>
      </c>
      <c r="G645" s="1">
        <v>7</v>
      </c>
      <c r="H645" s="1">
        <v>7</v>
      </c>
      <c r="I645" s="4" t="s">
        <v>183</v>
      </c>
      <c r="J645" s="4" t="s">
        <v>184</v>
      </c>
      <c r="K645" s="4" t="s">
        <v>196</v>
      </c>
    </row>
    <row r="646" spans="1:11" x14ac:dyDescent="0.25">
      <c r="A646" s="1">
        <v>116</v>
      </c>
      <c r="B646" s="4" t="s">
        <v>38</v>
      </c>
      <c r="C646" s="3">
        <v>2500000</v>
      </c>
      <c r="D646" s="4" t="s">
        <v>11</v>
      </c>
      <c r="E646" s="1">
        <v>3986</v>
      </c>
      <c r="F646" s="1">
        <v>6</v>
      </c>
      <c r="G646" s="1">
        <v>6</v>
      </c>
      <c r="H646" s="1">
        <v>6</v>
      </c>
      <c r="I646" s="4"/>
      <c r="J646" s="4" t="s">
        <v>13</v>
      </c>
      <c r="K646" s="4" t="s">
        <v>39</v>
      </c>
    </row>
    <row r="647" spans="1:11" x14ac:dyDescent="0.25">
      <c r="A647" s="1">
        <v>402</v>
      </c>
      <c r="B647" s="4" t="s">
        <v>928</v>
      </c>
      <c r="C647" s="3">
        <v>2500000</v>
      </c>
      <c r="D647" s="4" t="s">
        <v>11</v>
      </c>
      <c r="E647" s="1">
        <v>1340</v>
      </c>
      <c r="F647" s="1">
        <v>3</v>
      </c>
      <c r="G647" s="1">
        <v>3</v>
      </c>
      <c r="H647" s="1">
        <v>3</v>
      </c>
      <c r="I647" s="4"/>
      <c r="J647" s="4" t="s">
        <v>13</v>
      </c>
      <c r="K647" s="4" t="s">
        <v>929</v>
      </c>
    </row>
    <row r="648" spans="1:11" x14ac:dyDescent="0.25">
      <c r="A648" s="1">
        <v>405</v>
      </c>
      <c r="B648" s="4" t="s">
        <v>934</v>
      </c>
      <c r="C648" s="3">
        <v>2500000</v>
      </c>
      <c r="D648" s="4" t="s">
        <v>16</v>
      </c>
      <c r="E648" s="1">
        <v>1752</v>
      </c>
      <c r="F648" s="1">
        <v>3</v>
      </c>
      <c r="G648" s="1">
        <v>3</v>
      </c>
      <c r="H648" s="1">
        <v>3</v>
      </c>
      <c r="I648" s="4"/>
      <c r="J648" s="4" t="s">
        <v>13</v>
      </c>
      <c r="K648" s="4" t="s">
        <v>935</v>
      </c>
    </row>
    <row r="649" spans="1:11" x14ac:dyDescent="0.25">
      <c r="A649" s="1">
        <v>419</v>
      </c>
      <c r="B649" s="4" t="s">
        <v>960</v>
      </c>
      <c r="C649" s="3">
        <v>2500000</v>
      </c>
      <c r="D649" s="4" t="s">
        <v>16</v>
      </c>
      <c r="E649" s="1">
        <v>1498</v>
      </c>
      <c r="F649" s="1">
        <v>2</v>
      </c>
      <c r="G649" s="1">
        <v>2</v>
      </c>
      <c r="H649" s="1">
        <v>2</v>
      </c>
      <c r="I649" s="4"/>
      <c r="J649" s="4" t="s">
        <v>13</v>
      </c>
      <c r="K649" s="4" t="s">
        <v>961</v>
      </c>
    </row>
    <row r="650" spans="1:11" x14ac:dyDescent="0.25">
      <c r="A650" s="1">
        <v>474</v>
      </c>
      <c r="B650" s="4" t="s">
        <v>1076</v>
      </c>
      <c r="C650" s="3">
        <v>2500000</v>
      </c>
      <c r="D650" s="4" t="s">
        <v>11</v>
      </c>
      <c r="E650" s="1">
        <v>1323</v>
      </c>
      <c r="F650" s="1">
        <v>3</v>
      </c>
      <c r="G650" s="1">
        <v>3</v>
      </c>
      <c r="H650" s="1">
        <v>3</v>
      </c>
      <c r="I650" s="4" t="s">
        <v>72</v>
      </c>
      <c r="J650" s="4" t="s">
        <v>13</v>
      </c>
      <c r="K650" s="4" t="s">
        <v>1077</v>
      </c>
    </row>
    <row r="651" spans="1:11" x14ac:dyDescent="0.25">
      <c r="A651" s="1">
        <v>848</v>
      </c>
      <c r="B651" s="4" t="s">
        <v>1762</v>
      </c>
      <c r="C651" s="3">
        <v>2500000</v>
      </c>
      <c r="D651" s="4" t="s">
        <v>11</v>
      </c>
      <c r="E651" s="1">
        <v>2458</v>
      </c>
      <c r="F651" s="1">
        <v>5</v>
      </c>
      <c r="G651" s="1">
        <v>5</v>
      </c>
      <c r="H651" s="1">
        <v>5</v>
      </c>
      <c r="I651" s="4" t="s">
        <v>118</v>
      </c>
      <c r="J651" s="4" t="s">
        <v>13</v>
      </c>
      <c r="K651" s="4" t="s">
        <v>1763</v>
      </c>
    </row>
    <row r="652" spans="1:11" x14ac:dyDescent="0.25">
      <c r="A652" s="1">
        <v>906</v>
      </c>
      <c r="B652" s="4" t="s">
        <v>1856</v>
      </c>
      <c r="C652" s="3">
        <v>2500000</v>
      </c>
      <c r="D652" s="4" t="s">
        <v>11</v>
      </c>
      <c r="E652" s="1">
        <v>4222</v>
      </c>
      <c r="F652" s="1">
        <v>6</v>
      </c>
      <c r="G652" s="1">
        <v>6</v>
      </c>
      <c r="H652" s="1">
        <v>6</v>
      </c>
      <c r="I652" s="4" t="s">
        <v>1857</v>
      </c>
      <c r="J652" s="4" t="s">
        <v>184</v>
      </c>
      <c r="K652" s="4" t="s">
        <v>1858</v>
      </c>
    </row>
    <row r="653" spans="1:11" x14ac:dyDescent="0.25">
      <c r="A653" s="1">
        <v>938</v>
      </c>
      <c r="B653" s="4" t="s">
        <v>1914</v>
      </c>
      <c r="C653" s="3">
        <v>2500000</v>
      </c>
      <c r="D653" s="4" t="s">
        <v>11</v>
      </c>
      <c r="E653" s="1">
        <v>1266</v>
      </c>
      <c r="F653" s="1">
        <v>3</v>
      </c>
      <c r="G653" s="1">
        <v>3</v>
      </c>
      <c r="H653" s="1">
        <v>3</v>
      </c>
      <c r="I653" s="4" t="s">
        <v>72</v>
      </c>
      <c r="J653" s="4" t="s">
        <v>13</v>
      </c>
      <c r="K653" s="4" t="s">
        <v>1915</v>
      </c>
    </row>
    <row r="654" spans="1:11" x14ac:dyDescent="0.25">
      <c r="A654" s="1">
        <v>1039</v>
      </c>
      <c r="B654" s="4" t="s">
        <v>2105</v>
      </c>
      <c r="C654" s="3">
        <v>2500000</v>
      </c>
      <c r="D654" s="4" t="s">
        <v>11</v>
      </c>
      <c r="E654" s="1">
        <v>4420</v>
      </c>
      <c r="F654" s="1">
        <v>6</v>
      </c>
      <c r="G654" s="1">
        <v>6</v>
      </c>
      <c r="H654" s="1">
        <v>6</v>
      </c>
      <c r="I654" s="4" t="s">
        <v>364</v>
      </c>
      <c r="J654" s="4" t="s">
        <v>45</v>
      </c>
      <c r="K654" s="4" t="s">
        <v>2106</v>
      </c>
    </row>
    <row r="655" spans="1:11" x14ac:dyDescent="0.25">
      <c r="A655" s="1">
        <v>1088</v>
      </c>
      <c r="B655" s="4" t="s">
        <v>2193</v>
      </c>
      <c r="C655" s="3">
        <v>2500000</v>
      </c>
      <c r="D655" s="4" t="s">
        <v>11</v>
      </c>
      <c r="E655" s="1">
        <v>2413</v>
      </c>
      <c r="F655" s="1">
        <v>5</v>
      </c>
      <c r="G655" s="1">
        <v>5</v>
      </c>
      <c r="H655" s="1">
        <v>5</v>
      </c>
      <c r="I655" s="4"/>
      <c r="J655" s="4" t="s">
        <v>13</v>
      </c>
      <c r="K655" s="4" t="s">
        <v>2194</v>
      </c>
    </row>
    <row r="656" spans="1:11" x14ac:dyDescent="0.25">
      <c r="A656" s="1">
        <v>1097</v>
      </c>
      <c r="B656" s="4" t="s">
        <v>2207</v>
      </c>
      <c r="C656" s="3">
        <v>2500000</v>
      </c>
      <c r="D656" s="4" t="s">
        <v>16</v>
      </c>
      <c r="E656" s="1">
        <v>2132</v>
      </c>
      <c r="F656" s="1">
        <v>2</v>
      </c>
      <c r="G656" s="1">
        <v>2</v>
      </c>
      <c r="H656" s="1">
        <v>2</v>
      </c>
      <c r="I656" s="4" t="s">
        <v>2208</v>
      </c>
      <c r="J656" s="4" t="s">
        <v>13</v>
      </c>
      <c r="K656" s="4" t="s">
        <v>2209</v>
      </c>
    </row>
    <row r="657" spans="1:11" x14ac:dyDescent="0.25">
      <c r="A657" s="1">
        <v>1129</v>
      </c>
      <c r="B657" s="4" t="s">
        <v>412</v>
      </c>
      <c r="C657" s="3">
        <v>2500000</v>
      </c>
      <c r="D657" s="4" t="s">
        <v>11</v>
      </c>
      <c r="E657" s="1">
        <v>3525</v>
      </c>
      <c r="F657" s="1">
        <v>6</v>
      </c>
      <c r="G657" s="1">
        <v>6</v>
      </c>
      <c r="H657" s="1">
        <v>6</v>
      </c>
      <c r="I657" s="4"/>
      <c r="J657" s="4" t="s">
        <v>13</v>
      </c>
      <c r="K657" s="4" t="s">
        <v>2255</v>
      </c>
    </row>
    <row r="658" spans="1:11" x14ac:dyDescent="0.25">
      <c r="A658" s="1">
        <v>1289</v>
      </c>
      <c r="B658" s="4" t="s">
        <v>2512</v>
      </c>
      <c r="C658" s="3">
        <v>2500000</v>
      </c>
      <c r="D658" s="4" t="s">
        <v>11</v>
      </c>
      <c r="E658" s="1">
        <v>2537</v>
      </c>
      <c r="F658" s="1">
        <v>6</v>
      </c>
      <c r="G658" s="1">
        <v>6</v>
      </c>
      <c r="H658" s="1">
        <v>6</v>
      </c>
      <c r="I658" s="4" t="s">
        <v>80</v>
      </c>
      <c r="J658" s="4" t="s">
        <v>13</v>
      </c>
      <c r="K658" s="4" t="s">
        <v>2513</v>
      </c>
    </row>
    <row r="659" spans="1:11" x14ac:dyDescent="0.25">
      <c r="A659" s="1">
        <v>1403</v>
      </c>
      <c r="B659" s="4" t="s">
        <v>2691</v>
      </c>
      <c r="C659" s="3">
        <v>2500000</v>
      </c>
      <c r="D659" s="4" t="s">
        <v>11</v>
      </c>
      <c r="E659" s="1">
        <v>2907</v>
      </c>
      <c r="F659" s="1">
        <v>5</v>
      </c>
      <c r="G659" s="1">
        <v>5</v>
      </c>
      <c r="H659" s="1">
        <v>5</v>
      </c>
      <c r="I659" s="4" t="s">
        <v>118</v>
      </c>
      <c r="J659" s="4" t="s">
        <v>13</v>
      </c>
      <c r="K659" s="4" t="s">
        <v>2692</v>
      </c>
    </row>
    <row r="660" spans="1:11" x14ac:dyDescent="0.25">
      <c r="A660" s="1">
        <v>1559</v>
      </c>
      <c r="B660" s="4" t="s">
        <v>2913</v>
      </c>
      <c r="C660" s="3">
        <v>2500000</v>
      </c>
      <c r="D660" s="4" t="s">
        <v>11</v>
      </c>
      <c r="E660" s="1">
        <v>4012</v>
      </c>
      <c r="F660" s="1">
        <v>5</v>
      </c>
      <c r="G660" s="1">
        <v>5</v>
      </c>
      <c r="H660" s="1">
        <v>5</v>
      </c>
      <c r="I660" s="4" t="s">
        <v>2914</v>
      </c>
      <c r="J660" s="4" t="s">
        <v>244</v>
      </c>
      <c r="K660" s="4" t="s">
        <v>2915</v>
      </c>
    </row>
    <row r="661" spans="1:11" x14ac:dyDescent="0.25">
      <c r="A661" s="1">
        <v>1667</v>
      </c>
      <c r="B661" s="4" t="s">
        <v>3078</v>
      </c>
      <c r="C661" s="3">
        <v>2500000</v>
      </c>
      <c r="D661" s="4" t="s">
        <v>11</v>
      </c>
      <c r="E661" s="1">
        <v>2235</v>
      </c>
      <c r="F661" s="1">
        <v>5</v>
      </c>
      <c r="G661" s="1">
        <v>5</v>
      </c>
      <c r="H661" s="1">
        <v>5</v>
      </c>
      <c r="I661" s="4"/>
      <c r="J661" s="4" t="s">
        <v>13</v>
      </c>
      <c r="K661" s="4" t="s">
        <v>3079</v>
      </c>
    </row>
    <row r="662" spans="1:11" x14ac:dyDescent="0.25">
      <c r="A662" s="1">
        <v>1699</v>
      </c>
      <c r="B662" s="4" t="s">
        <v>3138</v>
      </c>
      <c r="C662" s="3">
        <v>2500000</v>
      </c>
      <c r="D662" s="4" t="s">
        <v>31</v>
      </c>
      <c r="E662" s="1">
        <v>1615</v>
      </c>
      <c r="F662" s="1">
        <v>3</v>
      </c>
      <c r="G662" s="1">
        <v>3</v>
      </c>
      <c r="H662" s="1">
        <v>3</v>
      </c>
      <c r="I662" s="4" t="s">
        <v>275</v>
      </c>
      <c r="J662" s="4" t="s">
        <v>13</v>
      </c>
      <c r="K662" s="4" t="s">
        <v>1591</v>
      </c>
    </row>
    <row r="663" spans="1:11" x14ac:dyDescent="0.25">
      <c r="A663" s="1">
        <v>1768</v>
      </c>
      <c r="B663" s="4" t="s">
        <v>3252</v>
      </c>
      <c r="C663" s="3">
        <v>2500000</v>
      </c>
      <c r="D663" s="4" t="s">
        <v>16</v>
      </c>
      <c r="E663" s="1">
        <v>1717</v>
      </c>
      <c r="F663" s="1">
        <v>2</v>
      </c>
      <c r="G663" s="1">
        <v>2</v>
      </c>
      <c r="H663" s="1">
        <v>2</v>
      </c>
      <c r="I663" s="4" t="s">
        <v>128</v>
      </c>
      <c r="J663" s="4" t="s">
        <v>13</v>
      </c>
      <c r="K663" s="4" t="s">
        <v>3253</v>
      </c>
    </row>
    <row r="664" spans="1:11" x14ac:dyDescent="0.25">
      <c r="A664" s="1">
        <v>1801</v>
      </c>
      <c r="B664" s="4" t="s">
        <v>2923</v>
      </c>
      <c r="C664" s="3">
        <v>2500000</v>
      </c>
      <c r="D664" s="4" t="s">
        <v>11</v>
      </c>
      <c r="E664" s="1">
        <v>3058</v>
      </c>
      <c r="F664" s="1">
        <v>6</v>
      </c>
      <c r="G664" s="1">
        <v>6</v>
      </c>
      <c r="H664" s="1">
        <v>6</v>
      </c>
      <c r="I664" s="4"/>
      <c r="J664" s="4" t="s">
        <v>13</v>
      </c>
      <c r="K664" s="4" t="s">
        <v>2924</v>
      </c>
    </row>
    <row r="665" spans="1:11" x14ac:dyDescent="0.25">
      <c r="A665" s="1">
        <v>1821</v>
      </c>
      <c r="B665" s="4" t="s">
        <v>378</v>
      </c>
      <c r="C665" s="3">
        <v>2500000</v>
      </c>
      <c r="D665" s="4" t="s">
        <v>16</v>
      </c>
      <c r="E665" s="1">
        <v>1033</v>
      </c>
      <c r="F665" s="1">
        <v>3</v>
      </c>
      <c r="G665" s="1">
        <v>3</v>
      </c>
      <c r="H665" s="1">
        <v>3</v>
      </c>
      <c r="I665" s="4"/>
      <c r="J665" s="4" t="s">
        <v>13</v>
      </c>
      <c r="K665" s="4" t="s">
        <v>3347</v>
      </c>
    </row>
    <row r="666" spans="1:11" x14ac:dyDescent="0.25">
      <c r="A666" s="1">
        <v>1835</v>
      </c>
      <c r="B666" s="4" t="s">
        <v>3367</v>
      </c>
      <c r="C666" s="3">
        <v>2500000</v>
      </c>
      <c r="D666" s="4" t="s">
        <v>11</v>
      </c>
      <c r="E666" s="1">
        <v>2960</v>
      </c>
      <c r="F666" s="1">
        <v>5</v>
      </c>
      <c r="G666" s="1">
        <v>5</v>
      </c>
      <c r="H666" s="1">
        <v>5</v>
      </c>
      <c r="I666" s="4" t="s">
        <v>106</v>
      </c>
      <c r="J666" s="4" t="s">
        <v>13</v>
      </c>
      <c r="K666" s="4" t="s">
        <v>3368</v>
      </c>
    </row>
    <row r="667" spans="1:11" x14ac:dyDescent="0.25">
      <c r="A667" s="1">
        <v>1971</v>
      </c>
      <c r="B667" s="4" t="s">
        <v>3578</v>
      </c>
      <c r="C667" s="3">
        <v>2500000</v>
      </c>
      <c r="D667" s="4" t="s">
        <v>31</v>
      </c>
      <c r="E667" s="1">
        <v>2967</v>
      </c>
      <c r="F667" s="1">
        <v>5</v>
      </c>
      <c r="G667" s="1">
        <v>5</v>
      </c>
      <c r="H667" s="1">
        <v>5</v>
      </c>
      <c r="I667" s="4" t="s">
        <v>106</v>
      </c>
      <c r="J667" s="4" t="s">
        <v>13</v>
      </c>
      <c r="K667" s="4" t="s">
        <v>3579</v>
      </c>
    </row>
    <row r="668" spans="1:11" x14ac:dyDescent="0.25">
      <c r="A668" s="1">
        <v>2083</v>
      </c>
      <c r="B668" s="4" t="s">
        <v>3768</v>
      </c>
      <c r="C668" s="3">
        <v>2500000</v>
      </c>
      <c r="D668" s="4" t="s">
        <v>11</v>
      </c>
      <c r="E668" s="1">
        <v>5101</v>
      </c>
      <c r="F668" s="1">
        <v>6</v>
      </c>
      <c r="G668" s="1">
        <v>6</v>
      </c>
      <c r="H668" s="1">
        <v>6</v>
      </c>
      <c r="I668" s="4" t="s">
        <v>2880</v>
      </c>
      <c r="J668" s="4" t="s">
        <v>45</v>
      </c>
      <c r="K668" s="4" t="s">
        <v>3769</v>
      </c>
    </row>
    <row r="669" spans="1:11" x14ac:dyDescent="0.25">
      <c r="A669" s="1">
        <v>2250</v>
      </c>
      <c r="B669" s="4" t="s">
        <v>4040</v>
      </c>
      <c r="C669" s="3">
        <v>2500000</v>
      </c>
      <c r="D669" s="4" t="s">
        <v>11</v>
      </c>
      <c r="E669" s="1">
        <v>1888</v>
      </c>
      <c r="F669" s="1">
        <v>3</v>
      </c>
      <c r="G669" s="1">
        <v>3</v>
      </c>
      <c r="H669" s="1">
        <v>3</v>
      </c>
      <c r="I669" s="4" t="s">
        <v>72</v>
      </c>
      <c r="J669" s="4" t="s">
        <v>13</v>
      </c>
      <c r="K669" s="4" t="s">
        <v>4041</v>
      </c>
    </row>
    <row r="670" spans="1:11" x14ac:dyDescent="0.25">
      <c r="A670" s="1">
        <v>2421</v>
      </c>
      <c r="B670" s="4" t="s">
        <v>4317</v>
      </c>
      <c r="C670" s="3">
        <v>2500000</v>
      </c>
      <c r="D670" s="4" t="s">
        <v>11</v>
      </c>
      <c r="E670" s="1">
        <v>3491</v>
      </c>
      <c r="F670" s="1">
        <v>6</v>
      </c>
      <c r="G670" s="1">
        <v>6</v>
      </c>
      <c r="H670" s="1">
        <v>6</v>
      </c>
      <c r="I670" s="4" t="s">
        <v>115</v>
      </c>
      <c r="J670" s="4" t="s">
        <v>13</v>
      </c>
      <c r="K670" s="4" t="s">
        <v>4318</v>
      </c>
    </row>
    <row r="671" spans="1:11" x14ac:dyDescent="0.25">
      <c r="A671" s="1">
        <v>2489</v>
      </c>
      <c r="B671" s="4" t="s">
        <v>4427</v>
      </c>
      <c r="C671" s="3">
        <v>2500000</v>
      </c>
      <c r="D671" s="4" t="s">
        <v>11</v>
      </c>
      <c r="E671" s="1">
        <v>2475</v>
      </c>
      <c r="F671" s="1">
        <v>4</v>
      </c>
      <c r="G671" s="1">
        <v>4</v>
      </c>
      <c r="H671" s="1">
        <v>4</v>
      </c>
      <c r="I671" s="4" t="s">
        <v>41</v>
      </c>
      <c r="J671" s="4" t="s">
        <v>13</v>
      </c>
      <c r="K671" s="4" t="s">
        <v>4428</v>
      </c>
    </row>
    <row r="672" spans="1:11" x14ac:dyDescent="0.25">
      <c r="A672" s="1">
        <v>2491</v>
      </c>
      <c r="B672" s="4" t="s">
        <v>4431</v>
      </c>
      <c r="C672" s="3">
        <v>2500000</v>
      </c>
      <c r="D672" s="4" t="s">
        <v>16</v>
      </c>
      <c r="E672" s="1">
        <v>1184</v>
      </c>
      <c r="F672" s="1">
        <v>3</v>
      </c>
      <c r="G672" s="1">
        <v>3</v>
      </c>
      <c r="H672" s="1">
        <v>3</v>
      </c>
      <c r="I672" s="4" t="s">
        <v>4432</v>
      </c>
      <c r="J672" s="4" t="s">
        <v>1139</v>
      </c>
      <c r="K672" s="4" t="s">
        <v>4433</v>
      </c>
    </row>
    <row r="673" spans="1:11" x14ac:dyDescent="0.25">
      <c r="A673" s="1">
        <v>2532</v>
      </c>
      <c r="B673" s="4" t="s">
        <v>3068</v>
      </c>
      <c r="C673" s="3">
        <v>2500000</v>
      </c>
      <c r="D673" s="4" t="s">
        <v>11</v>
      </c>
      <c r="E673" s="1">
        <v>3740</v>
      </c>
      <c r="F673" s="1">
        <v>6</v>
      </c>
      <c r="G673" s="1">
        <v>6</v>
      </c>
      <c r="H673" s="1">
        <v>6</v>
      </c>
      <c r="I673" s="4" t="s">
        <v>1467</v>
      </c>
      <c r="J673" s="4" t="s">
        <v>45</v>
      </c>
      <c r="K673" s="4" t="s">
        <v>4503</v>
      </c>
    </row>
    <row r="674" spans="1:11" x14ac:dyDescent="0.25">
      <c r="A674" s="1">
        <v>2542</v>
      </c>
      <c r="B674" s="4" t="s">
        <v>134</v>
      </c>
      <c r="C674" s="3">
        <v>2500000</v>
      </c>
      <c r="D674" s="4" t="s">
        <v>11</v>
      </c>
      <c r="E674" s="1">
        <v>2082</v>
      </c>
      <c r="F674" s="1">
        <v>3</v>
      </c>
      <c r="G674" s="1">
        <v>3</v>
      </c>
      <c r="H674" s="1">
        <v>3</v>
      </c>
      <c r="I674" s="4"/>
      <c r="J674" s="4" t="s">
        <v>13</v>
      </c>
      <c r="K674" s="4" t="s">
        <v>4520</v>
      </c>
    </row>
    <row r="675" spans="1:11" x14ac:dyDescent="0.25">
      <c r="A675" s="1">
        <v>2674</v>
      </c>
      <c r="B675" s="4" t="s">
        <v>4724</v>
      </c>
      <c r="C675" s="3">
        <v>2500000</v>
      </c>
      <c r="D675" s="4" t="s">
        <v>31</v>
      </c>
      <c r="E675" s="1">
        <v>3682</v>
      </c>
      <c r="F675" s="1">
        <v>5</v>
      </c>
      <c r="G675" s="1">
        <v>5</v>
      </c>
      <c r="H675" s="1">
        <v>5</v>
      </c>
      <c r="I675" s="4" t="s">
        <v>891</v>
      </c>
      <c r="J675" s="4" t="s">
        <v>13</v>
      </c>
      <c r="K675" s="4" t="s">
        <v>4725</v>
      </c>
    </row>
    <row r="676" spans="1:11" x14ac:dyDescent="0.25">
      <c r="A676" s="1">
        <v>2750</v>
      </c>
      <c r="B676" s="4" t="s">
        <v>4842</v>
      </c>
      <c r="C676" s="3">
        <v>2500000</v>
      </c>
      <c r="D676" s="4" t="s">
        <v>11</v>
      </c>
      <c r="E676" s="1">
        <v>2861</v>
      </c>
      <c r="F676" s="1">
        <v>5</v>
      </c>
      <c r="G676" s="1">
        <v>5</v>
      </c>
      <c r="H676" s="1">
        <v>5</v>
      </c>
      <c r="I676" s="4"/>
      <c r="J676" s="4" t="s">
        <v>13</v>
      </c>
      <c r="K676" s="4" t="s">
        <v>4843</v>
      </c>
    </row>
    <row r="677" spans="1:11" x14ac:dyDescent="0.25">
      <c r="A677" s="1">
        <v>2916</v>
      </c>
      <c r="B677" s="4" t="s">
        <v>2390</v>
      </c>
      <c r="C677" s="3">
        <v>2500000</v>
      </c>
      <c r="D677" s="4" t="s">
        <v>11</v>
      </c>
      <c r="E677" s="1">
        <v>2882</v>
      </c>
      <c r="F677" s="1">
        <v>6</v>
      </c>
      <c r="G677" s="1">
        <v>6</v>
      </c>
      <c r="H677" s="1">
        <v>6</v>
      </c>
      <c r="I677" s="4" t="s">
        <v>322</v>
      </c>
      <c r="J677" s="4" t="s">
        <v>13</v>
      </c>
      <c r="K677" s="4" t="s">
        <v>5110</v>
      </c>
    </row>
    <row r="678" spans="1:11" x14ac:dyDescent="0.25">
      <c r="A678" s="1">
        <v>2978</v>
      </c>
      <c r="B678" s="4" t="s">
        <v>5201</v>
      </c>
      <c r="C678" s="3">
        <v>2500000</v>
      </c>
      <c r="D678" s="4" t="s">
        <v>11</v>
      </c>
      <c r="E678" s="1">
        <v>2314</v>
      </c>
      <c r="F678" s="1">
        <v>4</v>
      </c>
      <c r="G678" s="1">
        <v>4</v>
      </c>
      <c r="H678" s="1">
        <v>4</v>
      </c>
      <c r="I678" s="4" t="s">
        <v>32</v>
      </c>
      <c r="J678" s="4" t="s">
        <v>13</v>
      </c>
      <c r="K678" s="4" t="s">
        <v>5202</v>
      </c>
    </row>
    <row r="679" spans="1:11" x14ac:dyDescent="0.25">
      <c r="A679" s="1">
        <v>2985</v>
      </c>
      <c r="B679" s="4" t="s">
        <v>5210</v>
      </c>
      <c r="C679" s="3">
        <v>2500000</v>
      </c>
      <c r="D679" s="4" t="s">
        <v>16</v>
      </c>
      <c r="E679" s="1">
        <v>1950</v>
      </c>
      <c r="F679" s="1">
        <v>3</v>
      </c>
      <c r="G679" s="1">
        <v>3</v>
      </c>
      <c r="H679" s="1">
        <v>3</v>
      </c>
      <c r="I679" s="4" t="s">
        <v>5211</v>
      </c>
      <c r="J679" s="4" t="s">
        <v>13</v>
      </c>
      <c r="K679" s="4" t="s">
        <v>5212</v>
      </c>
    </row>
    <row r="680" spans="1:11" x14ac:dyDescent="0.25">
      <c r="A680" s="1">
        <v>2992</v>
      </c>
      <c r="B680" s="4" t="s">
        <v>5216</v>
      </c>
      <c r="C680" s="3">
        <v>2500000</v>
      </c>
      <c r="D680" s="4" t="s">
        <v>16</v>
      </c>
      <c r="E680" s="1">
        <v>1227</v>
      </c>
      <c r="F680" s="1">
        <v>2</v>
      </c>
      <c r="G680" s="1">
        <v>2</v>
      </c>
      <c r="H680" s="1">
        <v>2</v>
      </c>
      <c r="I680" s="4" t="s">
        <v>907</v>
      </c>
      <c r="J680" s="4" t="s">
        <v>13</v>
      </c>
      <c r="K680" s="4" t="s">
        <v>5217</v>
      </c>
    </row>
    <row r="681" spans="1:11" x14ac:dyDescent="0.25">
      <c r="A681" s="1">
        <v>2994</v>
      </c>
      <c r="B681" s="4" t="s">
        <v>5219</v>
      </c>
      <c r="C681" s="3">
        <v>2500000</v>
      </c>
      <c r="D681" s="4" t="s">
        <v>11</v>
      </c>
      <c r="E681" s="1">
        <v>3613</v>
      </c>
      <c r="F681" s="1">
        <v>7</v>
      </c>
      <c r="G681" s="1">
        <v>7</v>
      </c>
      <c r="H681" s="1">
        <v>7</v>
      </c>
      <c r="I681" s="4" t="s">
        <v>41</v>
      </c>
      <c r="J681" s="4" t="s">
        <v>13</v>
      </c>
      <c r="K681" s="4" t="s">
        <v>5220</v>
      </c>
    </row>
    <row r="682" spans="1:11" x14ac:dyDescent="0.25">
      <c r="A682" s="1">
        <v>3022</v>
      </c>
      <c r="B682" s="4" t="s">
        <v>547</v>
      </c>
      <c r="C682" s="3">
        <v>2500000</v>
      </c>
      <c r="D682" s="4" t="s">
        <v>11</v>
      </c>
      <c r="E682" s="1">
        <v>3053</v>
      </c>
      <c r="F682" s="1">
        <v>5</v>
      </c>
      <c r="G682" s="1">
        <v>5</v>
      </c>
      <c r="H682" s="1">
        <v>5</v>
      </c>
      <c r="I682" s="4" t="s">
        <v>115</v>
      </c>
      <c r="J682" s="4" t="s">
        <v>13</v>
      </c>
      <c r="K682" s="4" t="s">
        <v>5250</v>
      </c>
    </row>
    <row r="683" spans="1:11" x14ac:dyDescent="0.25">
      <c r="A683" s="1">
        <v>3201</v>
      </c>
      <c r="B683" s="4" t="s">
        <v>5515</v>
      </c>
      <c r="C683" s="3">
        <v>2500000</v>
      </c>
      <c r="D683" s="4" t="s">
        <v>11</v>
      </c>
      <c r="E683" s="1">
        <v>2316</v>
      </c>
      <c r="F683" s="1">
        <v>5</v>
      </c>
      <c r="G683" s="1">
        <v>5</v>
      </c>
      <c r="H683" s="1">
        <v>5</v>
      </c>
      <c r="I683" s="4" t="s">
        <v>1857</v>
      </c>
      <c r="J683" s="4" t="s">
        <v>184</v>
      </c>
      <c r="K683" s="4" t="s">
        <v>5516</v>
      </c>
    </row>
    <row r="684" spans="1:11" x14ac:dyDescent="0.25">
      <c r="A684" s="1">
        <v>3229</v>
      </c>
      <c r="B684" s="4" t="s">
        <v>5557</v>
      </c>
      <c r="C684" s="3">
        <v>2500000</v>
      </c>
      <c r="D684" s="4" t="s">
        <v>11</v>
      </c>
      <c r="E684" s="1">
        <v>4348</v>
      </c>
      <c r="F684" s="1">
        <v>6</v>
      </c>
      <c r="G684" s="1">
        <v>6</v>
      </c>
      <c r="H684" s="1">
        <v>6</v>
      </c>
      <c r="I684" s="4" t="s">
        <v>5558</v>
      </c>
      <c r="J684" s="4" t="s">
        <v>364</v>
      </c>
      <c r="K684" s="4" t="s">
        <v>5559</v>
      </c>
    </row>
    <row r="685" spans="1:11" x14ac:dyDescent="0.25">
      <c r="A685" s="1">
        <v>3291</v>
      </c>
      <c r="B685" s="4" t="s">
        <v>4427</v>
      </c>
      <c r="C685" s="3">
        <v>2500000</v>
      </c>
      <c r="D685" s="4" t="s">
        <v>11</v>
      </c>
      <c r="E685" s="1">
        <v>2597</v>
      </c>
      <c r="F685" s="1">
        <v>4</v>
      </c>
      <c r="G685" s="1">
        <v>4</v>
      </c>
      <c r="H685" s="1">
        <v>4</v>
      </c>
      <c r="I685" s="4" t="s">
        <v>41</v>
      </c>
      <c r="J685" s="4" t="s">
        <v>13</v>
      </c>
      <c r="K685" s="4" t="s">
        <v>4428</v>
      </c>
    </row>
    <row r="686" spans="1:11" x14ac:dyDescent="0.25">
      <c r="A686" s="1">
        <v>3338</v>
      </c>
      <c r="B686" s="4" t="s">
        <v>5707</v>
      </c>
      <c r="C686" s="3">
        <v>2500000</v>
      </c>
      <c r="D686" s="4" t="s">
        <v>11</v>
      </c>
      <c r="E686" s="1">
        <v>6247</v>
      </c>
      <c r="F686" s="1">
        <v>5</v>
      </c>
      <c r="G686" s="1">
        <v>5</v>
      </c>
      <c r="H686" s="1">
        <v>5</v>
      </c>
      <c r="I686" s="4" t="s">
        <v>331</v>
      </c>
      <c r="J686" s="4" t="s">
        <v>45</v>
      </c>
      <c r="K686" s="4" t="s">
        <v>5708</v>
      </c>
    </row>
    <row r="687" spans="1:11" x14ac:dyDescent="0.25">
      <c r="A687" s="1">
        <v>3367</v>
      </c>
      <c r="B687" s="4" t="s">
        <v>1989</v>
      </c>
      <c r="C687" s="3">
        <v>2500000</v>
      </c>
      <c r="D687" s="4" t="s">
        <v>16</v>
      </c>
      <c r="E687" s="1">
        <v>1738</v>
      </c>
      <c r="F687" s="1">
        <v>4</v>
      </c>
      <c r="G687" s="1">
        <v>4</v>
      </c>
      <c r="H687" s="1">
        <v>4</v>
      </c>
      <c r="I687" s="4" t="s">
        <v>63</v>
      </c>
      <c r="J687" s="4" t="s">
        <v>13</v>
      </c>
      <c r="K687" s="4" t="s">
        <v>5747</v>
      </c>
    </row>
    <row r="688" spans="1:11" x14ac:dyDescent="0.25">
      <c r="A688" s="1">
        <v>3381</v>
      </c>
      <c r="B688" s="4" t="s">
        <v>5763</v>
      </c>
      <c r="C688" s="3">
        <v>2500000</v>
      </c>
      <c r="D688" s="4" t="s">
        <v>16</v>
      </c>
      <c r="E688" s="1">
        <v>1680</v>
      </c>
      <c r="F688" s="1">
        <v>3</v>
      </c>
      <c r="G688" s="1">
        <v>3</v>
      </c>
      <c r="H688" s="1">
        <v>3</v>
      </c>
      <c r="I688" s="4" t="s">
        <v>270</v>
      </c>
      <c r="J688" s="4" t="s">
        <v>13</v>
      </c>
      <c r="K688" s="4" t="s">
        <v>5764</v>
      </c>
    </row>
    <row r="689" spans="1:11" x14ac:dyDescent="0.25">
      <c r="A689" s="1">
        <v>3432</v>
      </c>
      <c r="B689" s="4" t="s">
        <v>3824</v>
      </c>
      <c r="C689" s="3">
        <v>2500000</v>
      </c>
      <c r="D689" s="4" t="s">
        <v>11</v>
      </c>
      <c r="E689" s="1">
        <v>1702</v>
      </c>
      <c r="F689" s="1">
        <v>3</v>
      </c>
      <c r="G689" s="1">
        <v>3</v>
      </c>
      <c r="H689" s="1">
        <v>3</v>
      </c>
      <c r="I689" s="4" t="s">
        <v>984</v>
      </c>
      <c r="J689" s="4" t="s">
        <v>13</v>
      </c>
      <c r="K689" s="4" t="s">
        <v>3825</v>
      </c>
    </row>
    <row r="690" spans="1:11" x14ac:dyDescent="0.25">
      <c r="A690" s="1">
        <v>3451</v>
      </c>
      <c r="B690" s="4" t="s">
        <v>5840</v>
      </c>
      <c r="C690" s="3">
        <v>2500000</v>
      </c>
      <c r="D690" s="4" t="s">
        <v>16</v>
      </c>
      <c r="E690" s="1">
        <v>2480</v>
      </c>
      <c r="F690" s="1">
        <v>4</v>
      </c>
      <c r="G690" s="1">
        <v>4</v>
      </c>
      <c r="H690" s="1">
        <v>4</v>
      </c>
      <c r="I690" s="4" t="s">
        <v>270</v>
      </c>
      <c r="J690" s="4" t="s">
        <v>13</v>
      </c>
      <c r="K690" s="4" t="s">
        <v>5841</v>
      </c>
    </row>
    <row r="691" spans="1:11" x14ac:dyDescent="0.25">
      <c r="A691" s="1">
        <v>1472</v>
      </c>
      <c r="B691" s="4" t="s">
        <v>2095</v>
      </c>
      <c r="C691" s="3">
        <v>2495000</v>
      </c>
      <c r="D691" s="4" t="s">
        <v>31</v>
      </c>
      <c r="E691" s="1">
        <v>1163</v>
      </c>
      <c r="F691" s="1">
        <v>2</v>
      </c>
      <c r="G691" s="1">
        <v>2</v>
      </c>
      <c r="H691" s="1">
        <v>2</v>
      </c>
      <c r="I691" s="4" t="s">
        <v>2096</v>
      </c>
      <c r="J691" s="4" t="s">
        <v>13</v>
      </c>
      <c r="K691" s="4" t="s">
        <v>2097</v>
      </c>
    </row>
    <row r="692" spans="1:11" x14ac:dyDescent="0.25">
      <c r="A692" s="1">
        <v>2452</v>
      </c>
      <c r="B692" s="4" t="s">
        <v>4375</v>
      </c>
      <c r="C692" s="3">
        <v>2495000</v>
      </c>
      <c r="D692" s="4" t="s">
        <v>11</v>
      </c>
      <c r="E692" s="1">
        <v>2580</v>
      </c>
      <c r="F692" s="1">
        <v>5</v>
      </c>
      <c r="G692" s="1">
        <v>5</v>
      </c>
      <c r="H692" s="1">
        <v>5</v>
      </c>
      <c r="I692" s="4"/>
      <c r="J692" s="4" t="s">
        <v>13</v>
      </c>
      <c r="K692" s="4" t="s">
        <v>4376</v>
      </c>
    </row>
    <row r="693" spans="1:11" x14ac:dyDescent="0.25">
      <c r="A693" s="1">
        <v>2838</v>
      </c>
      <c r="B693" s="4" t="s">
        <v>4984</v>
      </c>
      <c r="C693" s="3">
        <v>2495000</v>
      </c>
      <c r="D693" s="4" t="s">
        <v>16</v>
      </c>
      <c r="E693" s="1">
        <v>1753</v>
      </c>
      <c r="F693" s="1">
        <v>3</v>
      </c>
      <c r="G693" s="1">
        <v>3</v>
      </c>
      <c r="H693" s="1">
        <v>3</v>
      </c>
      <c r="I693" s="4" t="s">
        <v>4985</v>
      </c>
      <c r="J693" s="4" t="s">
        <v>13</v>
      </c>
      <c r="K693" s="4" t="s">
        <v>4986</v>
      </c>
    </row>
    <row r="694" spans="1:11" x14ac:dyDescent="0.25">
      <c r="A694" s="1">
        <v>2952</v>
      </c>
      <c r="B694" s="4" t="s">
        <v>3512</v>
      </c>
      <c r="C694" s="3">
        <v>2495000</v>
      </c>
      <c r="D694" s="4" t="s">
        <v>11</v>
      </c>
      <c r="E694" s="1">
        <v>3609</v>
      </c>
      <c r="F694" s="1">
        <v>6</v>
      </c>
      <c r="G694" s="1">
        <v>6</v>
      </c>
      <c r="H694" s="1">
        <v>6</v>
      </c>
      <c r="I694" s="4"/>
      <c r="J694" s="4" t="s">
        <v>57</v>
      </c>
      <c r="K694" s="4" t="s">
        <v>5159</v>
      </c>
    </row>
    <row r="695" spans="1:11" x14ac:dyDescent="0.25">
      <c r="A695" s="1">
        <v>3071</v>
      </c>
      <c r="B695" s="4" t="s">
        <v>5318</v>
      </c>
      <c r="C695" s="3">
        <v>2495000</v>
      </c>
      <c r="D695" s="4" t="s">
        <v>11</v>
      </c>
      <c r="E695" s="1">
        <v>4185</v>
      </c>
      <c r="F695" s="1">
        <v>6</v>
      </c>
      <c r="G695" s="1">
        <v>6</v>
      </c>
      <c r="H695" s="1">
        <v>6</v>
      </c>
      <c r="I695" s="4" t="s">
        <v>92</v>
      </c>
      <c r="J695" s="4" t="s">
        <v>45</v>
      </c>
      <c r="K695" s="4" t="s">
        <v>5319</v>
      </c>
    </row>
    <row r="696" spans="1:11" x14ac:dyDescent="0.25">
      <c r="A696" s="1">
        <v>3458</v>
      </c>
      <c r="B696" s="4" t="s">
        <v>5850</v>
      </c>
      <c r="C696" s="3">
        <v>2495000</v>
      </c>
      <c r="D696" s="4" t="s">
        <v>11</v>
      </c>
      <c r="E696" s="1">
        <v>3047</v>
      </c>
      <c r="F696" s="1">
        <v>6</v>
      </c>
      <c r="G696" s="1">
        <v>6</v>
      </c>
      <c r="H696" s="1">
        <v>6</v>
      </c>
      <c r="I696" s="4" t="s">
        <v>12</v>
      </c>
      <c r="J696" s="4" t="s">
        <v>13</v>
      </c>
      <c r="K696" s="4" t="s">
        <v>5851</v>
      </c>
    </row>
    <row r="697" spans="1:11" x14ac:dyDescent="0.25">
      <c r="A697" s="1">
        <v>1499</v>
      </c>
      <c r="B697" s="4" t="s">
        <v>446</v>
      </c>
      <c r="C697" s="3">
        <v>2485000</v>
      </c>
      <c r="D697" s="4" t="s">
        <v>31</v>
      </c>
      <c r="E697" s="1">
        <v>2603</v>
      </c>
      <c r="F697" s="1">
        <v>5</v>
      </c>
      <c r="G697" s="1">
        <v>5</v>
      </c>
      <c r="H697" s="1">
        <v>5</v>
      </c>
      <c r="I697" s="4"/>
      <c r="J697" s="4" t="s">
        <v>447</v>
      </c>
      <c r="K697" s="4" t="s">
        <v>448</v>
      </c>
    </row>
    <row r="698" spans="1:11" x14ac:dyDescent="0.25">
      <c r="A698" s="1">
        <v>1036</v>
      </c>
      <c r="B698" s="4" t="s">
        <v>1744</v>
      </c>
      <c r="C698" s="3">
        <v>2475000</v>
      </c>
      <c r="D698" s="4" t="s">
        <v>11</v>
      </c>
      <c r="E698" s="1">
        <v>2406</v>
      </c>
      <c r="F698" s="1">
        <v>5</v>
      </c>
      <c r="G698" s="1">
        <v>5</v>
      </c>
      <c r="H698" s="1">
        <v>5</v>
      </c>
      <c r="I698" s="4" t="s">
        <v>115</v>
      </c>
      <c r="J698" s="4" t="s">
        <v>13</v>
      </c>
      <c r="K698" s="4" t="s">
        <v>2103</v>
      </c>
    </row>
    <row r="699" spans="1:11" x14ac:dyDescent="0.25">
      <c r="A699" s="1">
        <v>108</v>
      </c>
      <c r="B699" s="4" t="s">
        <v>289</v>
      </c>
      <c r="C699" s="3">
        <v>2450000</v>
      </c>
      <c r="D699" s="4" t="s">
        <v>11</v>
      </c>
      <c r="E699" s="1">
        <v>1483</v>
      </c>
      <c r="F699" s="1">
        <v>3</v>
      </c>
      <c r="G699" s="1">
        <v>3</v>
      </c>
      <c r="H699" s="1">
        <v>3</v>
      </c>
      <c r="I699" s="4"/>
      <c r="J699" s="4" t="s">
        <v>13</v>
      </c>
      <c r="K699" s="4" t="s">
        <v>290</v>
      </c>
    </row>
    <row r="700" spans="1:11" x14ac:dyDescent="0.25">
      <c r="A700" s="1">
        <v>340</v>
      </c>
      <c r="B700" s="4" t="s">
        <v>801</v>
      </c>
      <c r="C700" s="3">
        <v>2450000</v>
      </c>
      <c r="D700" s="4" t="s">
        <v>11</v>
      </c>
      <c r="E700" s="1">
        <v>3007</v>
      </c>
      <c r="F700" s="1">
        <v>6</v>
      </c>
      <c r="G700" s="1">
        <v>6</v>
      </c>
      <c r="H700" s="1">
        <v>6</v>
      </c>
      <c r="I700" s="4" t="s">
        <v>12</v>
      </c>
      <c r="J700" s="4" t="s">
        <v>13</v>
      </c>
      <c r="K700" s="4" t="s">
        <v>802</v>
      </c>
    </row>
    <row r="701" spans="1:11" x14ac:dyDescent="0.25">
      <c r="A701" s="1">
        <v>390</v>
      </c>
      <c r="B701" s="4" t="s">
        <v>902</v>
      </c>
      <c r="C701" s="3">
        <v>2450000</v>
      </c>
      <c r="D701" s="4" t="s">
        <v>11</v>
      </c>
      <c r="E701" s="1">
        <v>2313</v>
      </c>
      <c r="F701" s="1">
        <v>4</v>
      </c>
      <c r="G701" s="1">
        <v>4</v>
      </c>
      <c r="H701" s="1">
        <v>4</v>
      </c>
      <c r="I701" s="4" t="s">
        <v>32</v>
      </c>
      <c r="J701" s="4" t="s">
        <v>13</v>
      </c>
      <c r="K701" s="4" t="s">
        <v>903</v>
      </c>
    </row>
    <row r="702" spans="1:11" x14ac:dyDescent="0.25">
      <c r="A702" s="1">
        <v>527</v>
      </c>
      <c r="B702" s="4" t="s">
        <v>1181</v>
      </c>
      <c r="C702" s="3">
        <v>2450000</v>
      </c>
      <c r="D702" s="4" t="s">
        <v>11</v>
      </c>
      <c r="E702" s="1">
        <v>3020</v>
      </c>
      <c r="F702" s="1">
        <v>6</v>
      </c>
      <c r="G702" s="1">
        <v>6</v>
      </c>
      <c r="H702" s="1">
        <v>6</v>
      </c>
      <c r="I702" s="4" t="s">
        <v>1182</v>
      </c>
      <c r="J702" s="4" t="s">
        <v>13</v>
      </c>
      <c r="K702" s="4" t="s">
        <v>1183</v>
      </c>
    </row>
    <row r="703" spans="1:11" x14ac:dyDescent="0.25">
      <c r="A703" s="1">
        <v>673</v>
      </c>
      <c r="B703" s="4" t="s">
        <v>1460</v>
      </c>
      <c r="C703" s="3">
        <v>2450000</v>
      </c>
      <c r="D703" s="4" t="s">
        <v>156</v>
      </c>
      <c r="E703" s="1">
        <v>1879</v>
      </c>
      <c r="F703" s="1">
        <v>3</v>
      </c>
      <c r="G703" s="1">
        <v>3</v>
      </c>
      <c r="H703" s="1">
        <v>3</v>
      </c>
      <c r="I703" s="4" t="s">
        <v>270</v>
      </c>
      <c r="J703" s="4" t="s">
        <v>13</v>
      </c>
      <c r="K703" s="4" t="s">
        <v>1461</v>
      </c>
    </row>
    <row r="704" spans="1:11" x14ac:dyDescent="0.25">
      <c r="A704" s="1">
        <v>1349</v>
      </c>
      <c r="B704" s="4" t="s">
        <v>2602</v>
      </c>
      <c r="C704" s="3">
        <v>2450000</v>
      </c>
      <c r="D704" s="4" t="s">
        <v>11</v>
      </c>
      <c r="E704" s="1">
        <v>2300</v>
      </c>
      <c r="F704" s="1">
        <v>5</v>
      </c>
      <c r="G704" s="1">
        <v>5</v>
      </c>
      <c r="H704" s="1">
        <v>5</v>
      </c>
      <c r="I704" s="4" t="s">
        <v>364</v>
      </c>
      <c r="J704" s="4" t="s">
        <v>45</v>
      </c>
      <c r="K704" s="4" t="s">
        <v>2604</v>
      </c>
    </row>
    <row r="705" spans="1:11" x14ac:dyDescent="0.25">
      <c r="A705" s="1">
        <v>1410</v>
      </c>
      <c r="B705" s="4" t="s">
        <v>1159</v>
      </c>
      <c r="C705" s="3">
        <v>2450000</v>
      </c>
      <c r="D705" s="4" t="s">
        <v>11</v>
      </c>
      <c r="E705" s="1">
        <v>3831</v>
      </c>
      <c r="F705" s="1">
        <v>5</v>
      </c>
      <c r="G705" s="1">
        <v>5</v>
      </c>
      <c r="H705" s="1">
        <v>5</v>
      </c>
      <c r="I705" s="4" t="s">
        <v>12</v>
      </c>
      <c r="J705" s="4" t="s">
        <v>13</v>
      </c>
      <c r="K705" s="4" t="s">
        <v>2705</v>
      </c>
    </row>
    <row r="706" spans="1:11" x14ac:dyDescent="0.25">
      <c r="A706" s="1">
        <v>2895</v>
      </c>
      <c r="B706" s="4" t="s">
        <v>670</v>
      </c>
      <c r="C706" s="3">
        <v>2450000</v>
      </c>
      <c r="D706" s="4" t="s">
        <v>16</v>
      </c>
      <c r="E706" s="1">
        <v>1289</v>
      </c>
      <c r="F706" s="1">
        <v>2</v>
      </c>
      <c r="G706" s="1">
        <v>2</v>
      </c>
      <c r="H706" s="1">
        <v>2</v>
      </c>
      <c r="I706" s="4" t="s">
        <v>265</v>
      </c>
      <c r="J706" s="4" t="s">
        <v>13</v>
      </c>
      <c r="K706" s="4" t="s">
        <v>5080</v>
      </c>
    </row>
    <row r="707" spans="1:11" x14ac:dyDescent="0.25">
      <c r="A707" s="1">
        <v>3405</v>
      </c>
      <c r="B707" s="4" t="s">
        <v>1974</v>
      </c>
      <c r="C707" s="3">
        <v>2450000</v>
      </c>
      <c r="D707" s="4" t="s">
        <v>156</v>
      </c>
      <c r="E707" s="1">
        <v>2262</v>
      </c>
      <c r="F707" s="1">
        <v>3</v>
      </c>
      <c r="G707" s="1">
        <v>3</v>
      </c>
      <c r="H707" s="1">
        <v>3</v>
      </c>
      <c r="I707" s="4" t="s">
        <v>5792</v>
      </c>
      <c r="J707" s="4" t="s">
        <v>13</v>
      </c>
      <c r="K707" s="4" t="s">
        <v>1975</v>
      </c>
    </row>
    <row r="708" spans="1:11" x14ac:dyDescent="0.25">
      <c r="A708" s="1">
        <v>3456</v>
      </c>
      <c r="B708" s="4" t="s">
        <v>5847</v>
      </c>
      <c r="C708" s="3">
        <v>2450000</v>
      </c>
      <c r="D708" s="4" t="s">
        <v>31</v>
      </c>
      <c r="E708" s="1">
        <v>2328</v>
      </c>
      <c r="F708" s="1">
        <v>3</v>
      </c>
      <c r="G708" s="1">
        <v>3</v>
      </c>
      <c r="H708" s="1">
        <v>3</v>
      </c>
      <c r="I708" s="4" t="s">
        <v>5848</v>
      </c>
      <c r="J708" s="4" t="s">
        <v>12</v>
      </c>
      <c r="K708" s="4" t="s">
        <v>5849</v>
      </c>
    </row>
    <row r="709" spans="1:11" x14ac:dyDescent="0.25">
      <c r="A709" s="1">
        <v>10</v>
      </c>
      <c r="B709" s="4" t="s">
        <v>38</v>
      </c>
      <c r="C709" s="3">
        <v>2400000</v>
      </c>
      <c r="D709" s="4" t="s">
        <v>11</v>
      </c>
      <c r="E709" s="1">
        <v>3392</v>
      </c>
      <c r="F709" s="1">
        <v>6</v>
      </c>
      <c r="G709" s="1">
        <v>6</v>
      </c>
      <c r="H709" s="1">
        <v>6</v>
      </c>
      <c r="I709" s="4"/>
      <c r="J709" s="4" t="s">
        <v>13</v>
      </c>
      <c r="K709" s="4" t="s">
        <v>39</v>
      </c>
    </row>
    <row r="710" spans="1:11" x14ac:dyDescent="0.25">
      <c r="A710" s="1">
        <v>129</v>
      </c>
      <c r="B710" s="4" t="s">
        <v>335</v>
      </c>
      <c r="C710" s="3">
        <v>2400000</v>
      </c>
      <c r="D710" s="4" t="s">
        <v>16</v>
      </c>
      <c r="E710" s="1">
        <v>1736</v>
      </c>
      <c r="F710" s="1">
        <v>4</v>
      </c>
      <c r="G710" s="1">
        <v>4</v>
      </c>
      <c r="H710" s="1">
        <v>4</v>
      </c>
      <c r="I710" s="4" t="s">
        <v>167</v>
      </c>
      <c r="J710" s="4" t="s">
        <v>13</v>
      </c>
      <c r="K710" s="4" t="s">
        <v>336</v>
      </c>
    </row>
    <row r="711" spans="1:11" x14ac:dyDescent="0.25">
      <c r="A711" s="1">
        <v>156</v>
      </c>
      <c r="B711" s="4" t="s">
        <v>398</v>
      </c>
      <c r="C711" s="3">
        <v>2400000</v>
      </c>
      <c r="D711" s="4" t="s">
        <v>11</v>
      </c>
      <c r="E711" s="1">
        <v>2202</v>
      </c>
      <c r="F711" s="1">
        <v>5</v>
      </c>
      <c r="G711" s="1">
        <v>5</v>
      </c>
      <c r="H711" s="1">
        <v>5</v>
      </c>
      <c r="I711" s="4" t="s">
        <v>270</v>
      </c>
      <c r="J711" s="4" t="s">
        <v>13</v>
      </c>
      <c r="K711" s="4" t="s">
        <v>399</v>
      </c>
    </row>
    <row r="712" spans="1:11" x14ac:dyDescent="0.25">
      <c r="A712" s="1">
        <v>455</v>
      </c>
      <c r="B712" s="4" t="s">
        <v>1040</v>
      </c>
      <c r="C712" s="3">
        <v>2400000</v>
      </c>
      <c r="D712" s="4" t="s">
        <v>11</v>
      </c>
      <c r="E712" s="1">
        <v>2411</v>
      </c>
      <c r="F712" s="1">
        <v>4</v>
      </c>
      <c r="G712" s="1">
        <v>4</v>
      </c>
      <c r="H712" s="1">
        <v>4</v>
      </c>
      <c r="I712" s="4" t="s">
        <v>41</v>
      </c>
      <c r="J712" s="4" t="s">
        <v>13</v>
      </c>
      <c r="K712" s="4" t="s">
        <v>1041</v>
      </c>
    </row>
    <row r="713" spans="1:11" x14ac:dyDescent="0.25">
      <c r="A713" s="1">
        <v>754</v>
      </c>
      <c r="B713" s="4" t="s">
        <v>1604</v>
      </c>
      <c r="C713" s="3">
        <v>2400000</v>
      </c>
      <c r="D713" s="4" t="s">
        <v>11</v>
      </c>
      <c r="E713" s="1">
        <v>2425</v>
      </c>
      <c r="F713" s="1">
        <v>5</v>
      </c>
      <c r="G713" s="1">
        <v>5</v>
      </c>
      <c r="H713" s="1">
        <v>5</v>
      </c>
      <c r="I713" s="4" t="s">
        <v>115</v>
      </c>
      <c r="J713" s="4" t="s">
        <v>13</v>
      </c>
      <c r="K713" s="4" t="s">
        <v>1605</v>
      </c>
    </row>
    <row r="714" spans="1:11" x14ac:dyDescent="0.25">
      <c r="A714" s="1">
        <v>1128</v>
      </c>
      <c r="B714" s="4" t="s">
        <v>2253</v>
      </c>
      <c r="C714" s="3">
        <v>2400000</v>
      </c>
      <c r="D714" s="4" t="s">
        <v>11</v>
      </c>
      <c r="E714" s="1">
        <v>2850</v>
      </c>
      <c r="F714" s="1">
        <v>6</v>
      </c>
      <c r="G714" s="1">
        <v>6</v>
      </c>
      <c r="H714" s="1">
        <v>6</v>
      </c>
      <c r="I714" s="4"/>
      <c r="J714" s="4" t="s">
        <v>13</v>
      </c>
      <c r="K714" s="4" t="s">
        <v>2254</v>
      </c>
    </row>
    <row r="715" spans="1:11" x14ac:dyDescent="0.25">
      <c r="A715" s="1">
        <v>1233</v>
      </c>
      <c r="B715" s="4" t="s">
        <v>2420</v>
      </c>
      <c r="C715" s="3">
        <v>2400000</v>
      </c>
      <c r="D715" s="4" t="s">
        <v>16</v>
      </c>
      <c r="E715" s="1">
        <v>1898</v>
      </c>
      <c r="F715" s="1">
        <v>4</v>
      </c>
      <c r="G715" s="1">
        <v>4</v>
      </c>
      <c r="H715" s="1">
        <v>4</v>
      </c>
      <c r="I715" s="4" t="s">
        <v>435</v>
      </c>
      <c r="J715" s="4" t="s">
        <v>13</v>
      </c>
      <c r="K715" s="4" t="s">
        <v>2421</v>
      </c>
    </row>
    <row r="716" spans="1:11" x14ac:dyDescent="0.25">
      <c r="A716" s="1">
        <v>1274</v>
      </c>
      <c r="B716" s="4" t="s">
        <v>2483</v>
      </c>
      <c r="C716" s="3">
        <v>2400000</v>
      </c>
      <c r="D716" s="4" t="s">
        <v>11</v>
      </c>
      <c r="E716" s="1">
        <v>2803</v>
      </c>
      <c r="F716" s="1">
        <v>6</v>
      </c>
      <c r="G716" s="1">
        <v>6</v>
      </c>
      <c r="H716" s="1">
        <v>6</v>
      </c>
      <c r="I716" s="4" t="s">
        <v>123</v>
      </c>
      <c r="J716" s="4" t="s">
        <v>13</v>
      </c>
      <c r="K716" s="4" t="s">
        <v>2484</v>
      </c>
    </row>
    <row r="717" spans="1:11" x14ac:dyDescent="0.25">
      <c r="A717" s="1">
        <v>2486</v>
      </c>
      <c r="B717" s="4" t="s">
        <v>1221</v>
      </c>
      <c r="C717" s="3">
        <v>2400000</v>
      </c>
      <c r="D717" s="4" t="s">
        <v>16</v>
      </c>
      <c r="E717" s="1">
        <v>1053</v>
      </c>
      <c r="F717" s="1">
        <v>2</v>
      </c>
      <c r="G717" s="1">
        <v>2</v>
      </c>
      <c r="H717" s="1">
        <v>2</v>
      </c>
      <c r="I717" s="4" t="s">
        <v>1222</v>
      </c>
      <c r="J717" s="4" t="s">
        <v>13</v>
      </c>
      <c r="K717" s="4" t="s">
        <v>3049</v>
      </c>
    </row>
    <row r="718" spans="1:11" x14ac:dyDescent="0.25">
      <c r="A718" s="1">
        <v>2901</v>
      </c>
      <c r="B718" s="4" t="s">
        <v>5086</v>
      </c>
      <c r="C718" s="3">
        <v>2400000</v>
      </c>
      <c r="D718" s="4" t="s">
        <v>11</v>
      </c>
      <c r="E718" s="1">
        <v>3029</v>
      </c>
      <c r="F718" s="1">
        <v>6</v>
      </c>
      <c r="G718" s="1">
        <v>6</v>
      </c>
      <c r="H718" s="1">
        <v>6</v>
      </c>
      <c r="I718" s="4"/>
      <c r="J718" s="4" t="s">
        <v>13</v>
      </c>
      <c r="K718" s="4" t="s">
        <v>5087</v>
      </c>
    </row>
    <row r="719" spans="1:11" x14ac:dyDescent="0.25">
      <c r="A719" s="1">
        <v>1728</v>
      </c>
      <c r="B719" s="4" t="s">
        <v>3187</v>
      </c>
      <c r="C719" s="3">
        <v>2399500</v>
      </c>
      <c r="D719" s="4" t="s">
        <v>11</v>
      </c>
      <c r="E719" s="1">
        <v>2222</v>
      </c>
      <c r="F719" s="1">
        <v>4</v>
      </c>
      <c r="G719" s="1">
        <v>4</v>
      </c>
      <c r="H719" s="1">
        <v>4</v>
      </c>
      <c r="I719" s="4"/>
      <c r="J719" s="4" t="s">
        <v>13</v>
      </c>
      <c r="K719" s="4" t="s">
        <v>3188</v>
      </c>
    </row>
    <row r="720" spans="1:11" x14ac:dyDescent="0.25">
      <c r="A720" s="1">
        <v>246</v>
      </c>
      <c r="B720" s="4" t="s">
        <v>600</v>
      </c>
      <c r="C720" s="3">
        <v>2395000</v>
      </c>
      <c r="D720" s="4" t="s">
        <v>11</v>
      </c>
      <c r="E720" s="1">
        <v>4966</v>
      </c>
      <c r="F720" s="1">
        <v>5</v>
      </c>
      <c r="G720" s="1">
        <v>5</v>
      </c>
      <c r="H720" s="1">
        <v>5</v>
      </c>
      <c r="I720" s="4" t="s">
        <v>601</v>
      </c>
      <c r="J720" s="4" t="s">
        <v>45</v>
      </c>
      <c r="K720" s="4" t="s">
        <v>602</v>
      </c>
    </row>
    <row r="721" spans="1:11" x14ac:dyDescent="0.25">
      <c r="A721" s="1">
        <v>517</v>
      </c>
      <c r="B721" s="4" t="s">
        <v>1161</v>
      </c>
      <c r="C721" s="3">
        <v>2395000</v>
      </c>
      <c r="D721" s="4" t="s">
        <v>11</v>
      </c>
      <c r="E721" s="1">
        <v>3498</v>
      </c>
      <c r="F721" s="1">
        <v>5</v>
      </c>
      <c r="G721" s="1">
        <v>5</v>
      </c>
      <c r="H721" s="1">
        <v>5</v>
      </c>
      <c r="I721" s="4" t="s">
        <v>357</v>
      </c>
      <c r="J721" s="4" t="s">
        <v>45</v>
      </c>
      <c r="K721" s="4" t="s">
        <v>1162</v>
      </c>
    </row>
    <row r="722" spans="1:11" x14ac:dyDescent="0.25">
      <c r="A722" s="1">
        <v>603</v>
      </c>
      <c r="B722" s="4" t="s">
        <v>1334</v>
      </c>
      <c r="C722" s="3">
        <v>2395000</v>
      </c>
      <c r="D722" s="4" t="s">
        <v>11</v>
      </c>
      <c r="E722" s="1">
        <v>2221</v>
      </c>
      <c r="F722" s="1">
        <v>4</v>
      </c>
      <c r="G722" s="1">
        <v>4</v>
      </c>
      <c r="H722" s="1">
        <v>4</v>
      </c>
      <c r="I722" s="4" t="s">
        <v>63</v>
      </c>
      <c r="J722" s="4" t="s">
        <v>13</v>
      </c>
      <c r="K722" s="4" t="s">
        <v>1335</v>
      </c>
    </row>
    <row r="723" spans="1:11" x14ac:dyDescent="0.25">
      <c r="A723" s="1">
        <v>1243</v>
      </c>
      <c r="B723" s="4" t="s">
        <v>79</v>
      </c>
      <c r="C723" s="3">
        <v>2395000</v>
      </c>
      <c r="D723" s="4" t="s">
        <v>11</v>
      </c>
      <c r="E723" s="1">
        <v>2212</v>
      </c>
      <c r="F723" s="1">
        <v>4</v>
      </c>
      <c r="G723" s="1">
        <v>4</v>
      </c>
      <c r="H723" s="1">
        <v>4</v>
      </c>
      <c r="I723" s="4" t="s">
        <v>80</v>
      </c>
      <c r="J723" s="4" t="s">
        <v>13</v>
      </c>
      <c r="K723" s="4" t="s">
        <v>81</v>
      </c>
    </row>
    <row r="724" spans="1:11" x14ac:dyDescent="0.25">
      <c r="A724" s="1">
        <v>1307</v>
      </c>
      <c r="B724" s="4" t="s">
        <v>1443</v>
      </c>
      <c r="C724" s="3">
        <v>2395000</v>
      </c>
      <c r="D724" s="4" t="s">
        <v>16</v>
      </c>
      <c r="E724" s="1">
        <v>1160</v>
      </c>
      <c r="F724" s="1">
        <v>2</v>
      </c>
      <c r="G724" s="1">
        <v>2</v>
      </c>
      <c r="H724" s="1">
        <v>2</v>
      </c>
      <c r="I724" s="4" t="s">
        <v>1444</v>
      </c>
      <c r="J724" s="4" t="s">
        <v>13</v>
      </c>
      <c r="K724" s="4" t="s">
        <v>1445</v>
      </c>
    </row>
    <row r="725" spans="1:11" x14ac:dyDescent="0.25">
      <c r="A725" s="1">
        <v>1412</v>
      </c>
      <c r="B725" s="4" t="s">
        <v>2708</v>
      </c>
      <c r="C725" s="3">
        <v>2395000</v>
      </c>
      <c r="D725" s="4" t="s">
        <v>11</v>
      </c>
      <c r="E725" s="1">
        <v>2443</v>
      </c>
      <c r="F725" s="1">
        <v>5</v>
      </c>
      <c r="G725" s="1">
        <v>5</v>
      </c>
      <c r="H725" s="1">
        <v>5</v>
      </c>
      <c r="I725" s="4" t="s">
        <v>12</v>
      </c>
      <c r="J725" s="4" t="s">
        <v>13</v>
      </c>
      <c r="K725" s="4" t="s">
        <v>2709</v>
      </c>
    </row>
    <row r="726" spans="1:11" x14ac:dyDescent="0.25">
      <c r="A726" s="1">
        <v>1626</v>
      </c>
      <c r="B726" s="4" t="s">
        <v>2341</v>
      </c>
      <c r="C726" s="3">
        <v>2395000</v>
      </c>
      <c r="D726" s="4" t="s">
        <v>11</v>
      </c>
      <c r="E726" s="1">
        <v>5300</v>
      </c>
      <c r="F726" s="1">
        <v>7</v>
      </c>
      <c r="G726" s="1">
        <v>7</v>
      </c>
      <c r="H726" s="1">
        <v>7</v>
      </c>
      <c r="I726" s="4" t="s">
        <v>295</v>
      </c>
      <c r="J726" s="4" t="s">
        <v>244</v>
      </c>
      <c r="K726" s="4" t="s">
        <v>3012</v>
      </c>
    </row>
    <row r="727" spans="1:11" x14ac:dyDescent="0.25">
      <c r="A727" s="1">
        <v>2967</v>
      </c>
      <c r="B727" s="4" t="s">
        <v>5181</v>
      </c>
      <c r="C727" s="3">
        <v>2395000</v>
      </c>
      <c r="D727" s="4" t="s">
        <v>16</v>
      </c>
      <c r="E727" s="1">
        <v>1190</v>
      </c>
      <c r="F727" s="1">
        <v>3</v>
      </c>
      <c r="G727" s="1">
        <v>3</v>
      </c>
      <c r="H727" s="1">
        <v>3</v>
      </c>
      <c r="I727" s="4"/>
      <c r="J727" s="4" t="s">
        <v>13</v>
      </c>
      <c r="K727" s="4" t="s">
        <v>5182</v>
      </c>
    </row>
    <row r="728" spans="1:11" x14ac:dyDescent="0.25">
      <c r="A728" s="1">
        <v>2971</v>
      </c>
      <c r="B728" s="4" t="s">
        <v>5188</v>
      </c>
      <c r="C728" s="3">
        <v>2395000</v>
      </c>
      <c r="D728" s="4" t="s">
        <v>11</v>
      </c>
      <c r="E728" s="1">
        <v>2881</v>
      </c>
      <c r="F728" s="1">
        <v>5</v>
      </c>
      <c r="G728" s="1">
        <v>5</v>
      </c>
      <c r="H728" s="1">
        <v>5</v>
      </c>
      <c r="I728" s="4" t="s">
        <v>20</v>
      </c>
      <c r="J728" s="4" t="s">
        <v>13</v>
      </c>
      <c r="K728" s="4" t="s">
        <v>5189</v>
      </c>
    </row>
    <row r="729" spans="1:11" x14ac:dyDescent="0.25">
      <c r="A729" s="1">
        <v>3198</v>
      </c>
      <c r="B729" s="4" t="s">
        <v>5509</v>
      </c>
      <c r="C729" s="3">
        <v>2395000</v>
      </c>
      <c r="D729" s="4" t="s">
        <v>11</v>
      </c>
      <c r="E729" s="1">
        <v>2277</v>
      </c>
      <c r="F729" s="1">
        <v>4</v>
      </c>
      <c r="G729" s="1">
        <v>4</v>
      </c>
      <c r="H729" s="1">
        <v>4</v>
      </c>
      <c r="I729" s="4" t="s">
        <v>5510</v>
      </c>
      <c r="J729" s="4" t="s">
        <v>13</v>
      </c>
      <c r="K729" s="4" t="s">
        <v>5511</v>
      </c>
    </row>
    <row r="730" spans="1:11" x14ac:dyDescent="0.25">
      <c r="A730" s="1">
        <v>2474</v>
      </c>
      <c r="B730" s="4" t="s">
        <v>1710</v>
      </c>
      <c r="C730" s="3">
        <v>2379000</v>
      </c>
      <c r="D730" s="4" t="s">
        <v>31</v>
      </c>
      <c r="E730" s="1">
        <v>1372</v>
      </c>
      <c r="F730" s="1">
        <v>3</v>
      </c>
      <c r="G730" s="1">
        <v>3</v>
      </c>
      <c r="H730" s="1">
        <v>3</v>
      </c>
      <c r="I730" s="4" t="s">
        <v>914</v>
      </c>
      <c r="J730" s="4" t="s">
        <v>13</v>
      </c>
      <c r="K730" s="4" t="s">
        <v>4411</v>
      </c>
    </row>
    <row r="731" spans="1:11" x14ac:dyDescent="0.25">
      <c r="A731" s="1">
        <v>103</v>
      </c>
      <c r="B731" s="4" t="s">
        <v>278</v>
      </c>
      <c r="C731" s="3">
        <v>2375000</v>
      </c>
      <c r="D731" s="4" t="s">
        <v>16</v>
      </c>
      <c r="E731" s="1">
        <v>1218</v>
      </c>
      <c r="F731" s="1">
        <v>2</v>
      </c>
      <c r="G731" s="1">
        <v>2</v>
      </c>
      <c r="H731" s="1">
        <v>2</v>
      </c>
      <c r="I731" s="4" t="s">
        <v>279</v>
      </c>
      <c r="J731" s="4" t="s">
        <v>13</v>
      </c>
      <c r="K731" s="4" t="s">
        <v>280</v>
      </c>
    </row>
    <row r="732" spans="1:11" x14ac:dyDescent="0.25">
      <c r="A732" s="1">
        <v>461</v>
      </c>
      <c r="B732" s="4" t="s">
        <v>1052</v>
      </c>
      <c r="C732" s="3">
        <v>2375000</v>
      </c>
      <c r="D732" s="4" t="s">
        <v>11</v>
      </c>
      <c r="E732" s="1">
        <v>2153</v>
      </c>
      <c r="F732" s="1">
        <v>3</v>
      </c>
      <c r="G732" s="1">
        <v>3</v>
      </c>
      <c r="H732" s="1">
        <v>3</v>
      </c>
      <c r="I732" s="4" t="s">
        <v>80</v>
      </c>
      <c r="J732" s="4" t="s">
        <v>13</v>
      </c>
      <c r="K732" s="4" t="s">
        <v>1053</v>
      </c>
    </row>
    <row r="733" spans="1:11" x14ac:dyDescent="0.25">
      <c r="A733" s="1">
        <v>793</v>
      </c>
      <c r="B733" s="4" t="s">
        <v>446</v>
      </c>
      <c r="C733" s="3">
        <v>2375000</v>
      </c>
      <c r="D733" s="4" t="s">
        <v>31</v>
      </c>
      <c r="E733" s="1">
        <v>2540</v>
      </c>
      <c r="F733" s="1">
        <v>5</v>
      </c>
      <c r="G733" s="1">
        <v>5</v>
      </c>
      <c r="H733" s="1">
        <v>5</v>
      </c>
      <c r="I733" s="4"/>
      <c r="J733" s="4" t="s">
        <v>447</v>
      </c>
      <c r="K733" s="4" t="s">
        <v>448</v>
      </c>
    </row>
    <row r="734" spans="1:11" x14ac:dyDescent="0.25">
      <c r="A734" s="1">
        <v>2026</v>
      </c>
      <c r="B734" s="4" t="s">
        <v>1202</v>
      </c>
      <c r="C734" s="3">
        <v>2375000</v>
      </c>
      <c r="D734" s="4" t="s">
        <v>16</v>
      </c>
      <c r="E734" s="1">
        <v>2123</v>
      </c>
      <c r="F734" s="1">
        <v>3</v>
      </c>
      <c r="G734" s="1">
        <v>3</v>
      </c>
      <c r="H734" s="1">
        <v>3</v>
      </c>
      <c r="I734" s="4" t="s">
        <v>3670</v>
      </c>
      <c r="J734" s="4" t="s">
        <v>13</v>
      </c>
      <c r="K734" s="4" t="s">
        <v>2896</v>
      </c>
    </row>
    <row r="735" spans="1:11" x14ac:dyDescent="0.25">
      <c r="A735" s="1">
        <v>2175</v>
      </c>
      <c r="B735" s="4" t="s">
        <v>3927</v>
      </c>
      <c r="C735" s="3">
        <v>2375000</v>
      </c>
      <c r="D735" s="4" t="s">
        <v>11</v>
      </c>
      <c r="E735" s="1">
        <v>3116</v>
      </c>
      <c r="F735" s="1">
        <v>6</v>
      </c>
      <c r="G735" s="1">
        <v>6</v>
      </c>
      <c r="H735" s="1">
        <v>6</v>
      </c>
      <c r="I735" s="4" t="s">
        <v>41</v>
      </c>
      <c r="J735" s="4" t="s">
        <v>13</v>
      </c>
      <c r="K735" s="4" t="s">
        <v>3928</v>
      </c>
    </row>
    <row r="736" spans="1:11" x14ac:dyDescent="0.25">
      <c r="A736" s="1">
        <v>35</v>
      </c>
      <c r="B736" s="4" t="s">
        <v>108</v>
      </c>
      <c r="C736" s="3">
        <v>2350000</v>
      </c>
      <c r="D736" s="4" t="s">
        <v>11</v>
      </c>
      <c r="E736" s="1">
        <v>2297</v>
      </c>
      <c r="F736" s="1">
        <v>5</v>
      </c>
      <c r="G736" s="1">
        <v>5</v>
      </c>
      <c r="H736" s="1">
        <v>5</v>
      </c>
      <c r="I736" s="4" t="s">
        <v>106</v>
      </c>
      <c r="J736" s="4" t="s">
        <v>13</v>
      </c>
      <c r="K736" s="4" t="s">
        <v>109</v>
      </c>
    </row>
    <row r="737" spans="1:11" x14ac:dyDescent="0.25">
      <c r="A737" s="1">
        <v>56</v>
      </c>
      <c r="B737" s="4" t="s">
        <v>161</v>
      </c>
      <c r="C737" s="3">
        <v>2350000</v>
      </c>
      <c r="D737" s="4" t="s">
        <v>11</v>
      </c>
      <c r="E737" s="1">
        <v>2511</v>
      </c>
      <c r="F737" s="1">
        <v>4</v>
      </c>
      <c r="G737" s="1">
        <v>4</v>
      </c>
      <c r="H737" s="1">
        <v>4</v>
      </c>
      <c r="I737" s="4" t="s">
        <v>115</v>
      </c>
      <c r="J737" s="4" t="s">
        <v>13</v>
      </c>
      <c r="K737" s="4" t="s">
        <v>162</v>
      </c>
    </row>
    <row r="738" spans="1:11" x14ac:dyDescent="0.25">
      <c r="A738" s="1">
        <v>102</v>
      </c>
      <c r="B738" s="4" t="s">
        <v>130</v>
      </c>
      <c r="C738" s="3">
        <v>2350000</v>
      </c>
      <c r="D738" s="4" t="s">
        <v>11</v>
      </c>
      <c r="E738" s="1">
        <v>2183</v>
      </c>
      <c r="F738" s="1">
        <v>5</v>
      </c>
      <c r="G738" s="1">
        <v>5</v>
      </c>
      <c r="H738" s="1">
        <v>5</v>
      </c>
      <c r="I738" s="4"/>
      <c r="J738" s="4" t="s">
        <v>13</v>
      </c>
      <c r="K738" s="4" t="s">
        <v>277</v>
      </c>
    </row>
    <row r="739" spans="1:11" x14ac:dyDescent="0.25">
      <c r="A739" s="1">
        <v>190</v>
      </c>
      <c r="B739" s="4" t="s">
        <v>475</v>
      </c>
      <c r="C739" s="3">
        <v>2350000</v>
      </c>
      <c r="D739" s="4" t="s">
        <v>11</v>
      </c>
      <c r="E739" s="1">
        <v>2153</v>
      </c>
      <c r="F739" s="1">
        <v>4</v>
      </c>
      <c r="G739" s="1">
        <v>4</v>
      </c>
      <c r="H739" s="1">
        <v>4</v>
      </c>
      <c r="I739" s="4" t="s">
        <v>115</v>
      </c>
      <c r="J739" s="4" t="s">
        <v>13</v>
      </c>
      <c r="K739" s="4" t="s">
        <v>476</v>
      </c>
    </row>
    <row r="740" spans="1:11" x14ac:dyDescent="0.25">
      <c r="A740" s="1">
        <v>394</v>
      </c>
      <c r="B740" s="4" t="s">
        <v>911</v>
      </c>
      <c r="C740" s="3">
        <v>2350000</v>
      </c>
      <c r="D740" s="4" t="s">
        <v>11</v>
      </c>
      <c r="E740" s="1">
        <v>1519</v>
      </c>
      <c r="F740" s="1">
        <v>4</v>
      </c>
      <c r="G740" s="1">
        <v>4</v>
      </c>
      <c r="H740" s="1">
        <v>4</v>
      </c>
      <c r="I740" s="4" t="s">
        <v>198</v>
      </c>
      <c r="J740" s="4" t="s">
        <v>13</v>
      </c>
      <c r="K740" s="4" t="s">
        <v>912</v>
      </c>
    </row>
    <row r="741" spans="1:11" x14ac:dyDescent="0.25">
      <c r="A741" s="1">
        <v>417</v>
      </c>
      <c r="B741" s="4" t="s">
        <v>955</v>
      </c>
      <c r="C741" s="3">
        <v>2350000</v>
      </c>
      <c r="D741" s="4" t="s">
        <v>11</v>
      </c>
      <c r="E741" s="1">
        <v>3180</v>
      </c>
      <c r="F741" s="1">
        <v>6</v>
      </c>
      <c r="G741" s="1">
        <v>6</v>
      </c>
      <c r="H741" s="1">
        <v>6</v>
      </c>
      <c r="I741" s="4"/>
      <c r="J741" s="4" t="s">
        <v>13</v>
      </c>
      <c r="K741" s="4" t="s">
        <v>956</v>
      </c>
    </row>
    <row r="742" spans="1:11" x14ac:dyDescent="0.25">
      <c r="A742" s="1">
        <v>418</v>
      </c>
      <c r="B742" s="4" t="s">
        <v>957</v>
      </c>
      <c r="C742" s="3">
        <v>2350000</v>
      </c>
      <c r="D742" s="4" t="s">
        <v>16</v>
      </c>
      <c r="E742" s="1">
        <v>2577</v>
      </c>
      <c r="F742" s="1">
        <v>3</v>
      </c>
      <c r="G742" s="1">
        <v>3</v>
      </c>
      <c r="H742" s="1">
        <v>3</v>
      </c>
      <c r="I742" s="4" t="s">
        <v>958</v>
      </c>
      <c r="J742" s="4" t="s">
        <v>13</v>
      </c>
      <c r="K742" s="4" t="s">
        <v>959</v>
      </c>
    </row>
    <row r="743" spans="1:11" x14ac:dyDescent="0.25">
      <c r="A743" s="1">
        <v>625</v>
      </c>
      <c r="B743" s="4" t="s">
        <v>1062</v>
      </c>
      <c r="C743" s="3">
        <v>2350000</v>
      </c>
      <c r="D743" s="4" t="s">
        <v>11</v>
      </c>
      <c r="E743" s="1">
        <v>3594</v>
      </c>
      <c r="F743" s="1">
        <v>5</v>
      </c>
      <c r="G743" s="1">
        <v>5</v>
      </c>
      <c r="H743" s="1">
        <v>5</v>
      </c>
      <c r="I743" s="4" t="s">
        <v>12</v>
      </c>
      <c r="J743" s="4" t="s">
        <v>13</v>
      </c>
      <c r="K743" s="4" t="s">
        <v>1375</v>
      </c>
    </row>
    <row r="744" spans="1:11" x14ac:dyDescent="0.25">
      <c r="A744" s="1">
        <v>682</v>
      </c>
      <c r="B744" s="4" t="s">
        <v>1245</v>
      </c>
      <c r="C744" s="3">
        <v>2350000</v>
      </c>
      <c r="D744" s="4" t="s">
        <v>11</v>
      </c>
      <c r="E744" s="1">
        <v>3861</v>
      </c>
      <c r="F744" s="1">
        <v>5</v>
      </c>
      <c r="G744" s="1">
        <v>5</v>
      </c>
      <c r="H744" s="1">
        <v>5</v>
      </c>
      <c r="I744" s="4" t="s">
        <v>92</v>
      </c>
      <c r="J744" s="4" t="s">
        <v>45</v>
      </c>
      <c r="K744" s="4" t="s">
        <v>1477</v>
      </c>
    </row>
    <row r="745" spans="1:11" x14ac:dyDescent="0.25">
      <c r="A745" s="1">
        <v>718</v>
      </c>
      <c r="B745" s="4" t="s">
        <v>1549</v>
      </c>
      <c r="C745" s="3">
        <v>2350000</v>
      </c>
      <c r="D745" s="4" t="s">
        <v>11</v>
      </c>
      <c r="E745" s="1">
        <v>2281</v>
      </c>
      <c r="F745" s="1">
        <v>4</v>
      </c>
      <c r="G745" s="1">
        <v>4</v>
      </c>
      <c r="H745" s="1">
        <v>4</v>
      </c>
      <c r="I745" s="4"/>
      <c r="J745" s="4" t="s">
        <v>13</v>
      </c>
      <c r="K745" s="4" t="s">
        <v>1550</v>
      </c>
    </row>
    <row r="746" spans="1:11" x14ac:dyDescent="0.25">
      <c r="A746" s="1">
        <v>774</v>
      </c>
      <c r="B746" s="4" t="s">
        <v>1637</v>
      </c>
      <c r="C746" s="3">
        <v>2350000</v>
      </c>
      <c r="D746" s="4" t="s">
        <v>11</v>
      </c>
      <c r="E746" s="1">
        <v>2667</v>
      </c>
      <c r="F746" s="1">
        <v>5</v>
      </c>
      <c r="G746" s="1">
        <v>5</v>
      </c>
      <c r="H746" s="1">
        <v>5</v>
      </c>
      <c r="I746" s="4"/>
      <c r="J746" s="4" t="s">
        <v>13</v>
      </c>
      <c r="K746" s="4" t="s">
        <v>1638</v>
      </c>
    </row>
    <row r="747" spans="1:11" x14ac:dyDescent="0.25">
      <c r="A747" s="1">
        <v>869</v>
      </c>
      <c r="B747" s="4" t="s">
        <v>1801</v>
      </c>
      <c r="C747" s="3">
        <v>2350000</v>
      </c>
      <c r="D747" s="4" t="s">
        <v>11</v>
      </c>
      <c r="E747" s="1">
        <v>1327</v>
      </c>
      <c r="F747" s="1">
        <v>2</v>
      </c>
      <c r="G747" s="1">
        <v>2</v>
      </c>
      <c r="H747" s="1">
        <v>2</v>
      </c>
      <c r="I747" s="4"/>
      <c r="J747" s="4" t="s">
        <v>13</v>
      </c>
      <c r="K747" s="4" t="s">
        <v>1802</v>
      </c>
    </row>
    <row r="748" spans="1:11" x14ac:dyDescent="0.25">
      <c r="A748" s="1">
        <v>1077</v>
      </c>
      <c r="B748" s="4" t="s">
        <v>2179</v>
      </c>
      <c r="C748" s="3">
        <v>2350000</v>
      </c>
      <c r="D748" s="4" t="s">
        <v>11</v>
      </c>
      <c r="E748" s="1">
        <v>1844</v>
      </c>
      <c r="F748" s="1">
        <v>4</v>
      </c>
      <c r="G748" s="1">
        <v>4</v>
      </c>
      <c r="H748" s="1">
        <v>4</v>
      </c>
      <c r="I748" s="4" t="s">
        <v>190</v>
      </c>
      <c r="J748" s="4" t="s">
        <v>13</v>
      </c>
      <c r="K748" s="4" t="s">
        <v>2180</v>
      </c>
    </row>
    <row r="749" spans="1:11" x14ac:dyDescent="0.25">
      <c r="A749" s="1">
        <v>1757</v>
      </c>
      <c r="B749" s="4" t="s">
        <v>258</v>
      </c>
      <c r="C749" s="3">
        <v>2350000</v>
      </c>
      <c r="D749" s="4" t="s">
        <v>11</v>
      </c>
      <c r="E749" s="1">
        <v>2200</v>
      </c>
      <c r="F749" s="1">
        <v>5</v>
      </c>
      <c r="G749" s="1">
        <v>5</v>
      </c>
      <c r="H749" s="1">
        <v>5</v>
      </c>
      <c r="I749" s="4" t="s">
        <v>115</v>
      </c>
      <c r="J749" s="4" t="s">
        <v>13</v>
      </c>
      <c r="K749" s="4" t="s">
        <v>3233</v>
      </c>
    </row>
    <row r="750" spans="1:11" x14ac:dyDescent="0.25">
      <c r="A750" s="1">
        <v>2077</v>
      </c>
      <c r="B750" s="4" t="s">
        <v>3071</v>
      </c>
      <c r="C750" s="3">
        <v>2350000</v>
      </c>
      <c r="D750" s="4" t="s">
        <v>11</v>
      </c>
      <c r="E750" s="1">
        <v>2666</v>
      </c>
      <c r="F750" s="1">
        <v>4</v>
      </c>
      <c r="G750" s="1">
        <v>4</v>
      </c>
      <c r="H750" s="1">
        <v>4</v>
      </c>
      <c r="I750" s="4" t="s">
        <v>1776</v>
      </c>
      <c r="J750" s="4" t="s">
        <v>13</v>
      </c>
      <c r="K750" s="4" t="s">
        <v>3072</v>
      </c>
    </row>
    <row r="751" spans="1:11" x14ac:dyDescent="0.25">
      <c r="A751" s="1">
        <v>2233</v>
      </c>
      <c r="B751" s="4" t="s">
        <v>4016</v>
      </c>
      <c r="C751" s="3">
        <v>2350000</v>
      </c>
      <c r="D751" s="4" t="s">
        <v>11</v>
      </c>
      <c r="E751" s="1">
        <v>3071</v>
      </c>
      <c r="F751" s="1">
        <v>5</v>
      </c>
      <c r="G751" s="1">
        <v>5</v>
      </c>
      <c r="H751" s="1">
        <v>5</v>
      </c>
      <c r="I751" s="4"/>
      <c r="J751" s="4" t="s">
        <v>13</v>
      </c>
      <c r="K751" s="4" t="s">
        <v>4017</v>
      </c>
    </row>
    <row r="752" spans="1:11" x14ac:dyDescent="0.25">
      <c r="A752" s="1">
        <v>2322</v>
      </c>
      <c r="B752" s="4" t="s">
        <v>3078</v>
      </c>
      <c r="C752" s="3">
        <v>2350000</v>
      </c>
      <c r="D752" s="4" t="s">
        <v>11</v>
      </c>
      <c r="E752" s="1">
        <v>2299</v>
      </c>
      <c r="F752" s="1">
        <v>5</v>
      </c>
      <c r="G752" s="1">
        <v>5</v>
      </c>
      <c r="H752" s="1">
        <v>5</v>
      </c>
      <c r="I752" s="4" t="s">
        <v>123</v>
      </c>
      <c r="J752" s="4" t="s">
        <v>13</v>
      </c>
      <c r="K752" s="4" t="s">
        <v>3079</v>
      </c>
    </row>
    <row r="753" spans="1:11" x14ac:dyDescent="0.25">
      <c r="A753" s="1">
        <v>2356</v>
      </c>
      <c r="B753" s="4" t="s">
        <v>4220</v>
      </c>
      <c r="C753" s="3">
        <v>2350000</v>
      </c>
      <c r="D753" s="4" t="s">
        <v>16</v>
      </c>
      <c r="E753" s="1">
        <v>2168</v>
      </c>
      <c r="F753" s="1">
        <v>3</v>
      </c>
      <c r="G753" s="1">
        <v>3</v>
      </c>
      <c r="H753" s="1">
        <v>3</v>
      </c>
      <c r="I753" s="4" t="s">
        <v>128</v>
      </c>
      <c r="J753" s="4" t="s">
        <v>13</v>
      </c>
      <c r="K753" s="4" t="s">
        <v>4221</v>
      </c>
    </row>
    <row r="754" spans="1:11" x14ac:dyDescent="0.25">
      <c r="A754" s="1">
        <v>2396</v>
      </c>
      <c r="B754" s="4" t="s">
        <v>4274</v>
      </c>
      <c r="C754" s="3">
        <v>2350000</v>
      </c>
      <c r="D754" s="4" t="s">
        <v>11</v>
      </c>
      <c r="E754" s="1">
        <v>2858</v>
      </c>
      <c r="F754" s="1">
        <v>5</v>
      </c>
      <c r="G754" s="1">
        <v>5</v>
      </c>
      <c r="H754" s="1">
        <v>5</v>
      </c>
      <c r="I754" s="4" t="s">
        <v>32</v>
      </c>
      <c r="J754" s="4" t="s">
        <v>13</v>
      </c>
      <c r="K754" s="4" t="s">
        <v>4275</v>
      </c>
    </row>
    <row r="755" spans="1:11" x14ac:dyDescent="0.25">
      <c r="A755" s="1">
        <v>2460</v>
      </c>
      <c r="B755" s="4" t="s">
        <v>4384</v>
      </c>
      <c r="C755" s="3">
        <v>2350000</v>
      </c>
      <c r="D755" s="4" t="s">
        <v>31</v>
      </c>
      <c r="E755" s="1">
        <v>4777</v>
      </c>
      <c r="F755" s="1">
        <v>5</v>
      </c>
      <c r="G755" s="1">
        <v>5</v>
      </c>
      <c r="H755" s="1">
        <v>5</v>
      </c>
      <c r="I755" s="4" t="s">
        <v>92</v>
      </c>
      <c r="J755" s="4" t="s">
        <v>45</v>
      </c>
      <c r="K755" s="4" t="s">
        <v>4385</v>
      </c>
    </row>
    <row r="756" spans="1:11" x14ac:dyDescent="0.25">
      <c r="A756" s="1">
        <v>2547</v>
      </c>
      <c r="B756" s="4" t="s">
        <v>4523</v>
      </c>
      <c r="C756" s="3">
        <v>2350000</v>
      </c>
      <c r="D756" s="4" t="s">
        <v>11</v>
      </c>
      <c r="E756" s="1">
        <v>2115</v>
      </c>
      <c r="F756" s="1">
        <v>4</v>
      </c>
      <c r="G756" s="1">
        <v>4</v>
      </c>
      <c r="H756" s="1">
        <v>4</v>
      </c>
      <c r="I756" s="4" t="s">
        <v>4524</v>
      </c>
      <c r="J756" s="4" t="s">
        <v>57</v>
      </c>
      <c r="K756" s="4" t="s">
        <v>4525</v>
      </c>
    </row>
    <row r="757" spans="1:11" x14ac:dyDescent="0.25">
      <c r="A757" s="1">
        <v>2631</v>
      </c>
      <c r="B757" s="4" t="s">
        <v>4653</v>
      </c>
      <c r="C757" s="3">
        <v>2350000</v>
      </c>
      <c r="D757" s="4" t="s">
        <v>11</v>
      </c>
      <c r="E757" s="1">
        <v>3801</v>
      </c>
      <c r="F757" s="1">
        <v>7</v>
      </c>
      <c r="G757" s="1">
        <v>7</v>
      </c>
      <c r="H757" s="1">
        <v>7</v>
      </c>
      <c r="I757" s="4" t="s">
        <v>322</v>
      </c>
      <c r="J757" s="4" t="s">
        <v>13</v>
      </c>
      <c r="K757" s="4" t="s">
        <v>4654</v>
      </c>
    </row>
    <row r="758" spans="1:11" x14ac:dyDescent="0.25">
      <c r="A758" s="1">
        <v>2775</v>
      </c>
      <c r="B758" s="4" t="s">
        <v>4876</v>
      </c>
      <c r="C758" s="3">
        <v>2350000</v>
      </c>
      <c r="D758" s="4" t="s">
        <v>11</v>
      </c>
      <c r="E758" s="1">
        <v>2835</v>
      </c>
      <c r="F758" s="1">
        <v>4</v>
      </c>
      <c r="G758" s="1">
        <v>4</v>
      </c>
      <c r="H758" s="1">
        <v>4</v>
      </c>
      <c r="I758" s="4" t="s">
        <v>4877</v>
      </c>
      <c r="J758" s="4" t="s">
        <v>13</v>
      </c>
      <c r="K758" s="4" t="s">
        <v>4878</v>
      </c>
    </row>
    <row r="759" spans="1:11" x14ac:dyDescent="0.25">
      <c r="A759" s="1">
        <v>2806</v>
      </c>
      <c r="B759" s="4" t="s">
        <v>4927</v>
      </c>
      <c r="C759" s="3">
        <v>2350000</v>
      </c>
      <c r="D759" s="4" t="s">
        <v>11</v>
      </c>
      <c r="E759" s="1">
        <v>5303</v>
      </c>
      <c r="F759" s="1">
        <v>5</v>
      </c>
      <c r="G759" s="1">
        <v>5</v>
      </c>
      <c r="H759" s="1">
        <v>5</v>
      </c>
      <c r="I759" s="4" t="s">
        <v>3715</v>
      </c>
      <c r="J759" s="4" t="s">
        <v>45</v>
      </c>
      <c r="K759" s="4" t="s">
        <v>4928</v>
      </c>
    </row>
    <row r="760" spans="1:11" x14ac:dyDescent="0.25">
      <c r="A760" s="1">
        <v>2975</v>
      </c>
      <c r="B760" s="4" t="s">
        <v>4177</v>
      </c>
      <c r="C760" s="3">
        <v>2350000</v>
      </c>
      <c r="D760" s="4" t="s">
        <v>11</v>
      </c>
      <c r="E760" s="1">
        <v>2720</v>
      </c>
      <c r="F760" s="1">
        <v>6</v>
      </c>
      <c r="G760" s="1">
        <v>6</v>
      </c>
      <c r="H760" s="1">
        <v>6</v>
      </c>
      <c r="I760" s="4" t="s">
        <v>118</v>
      </c>
      <c r="J760" s="4" t="s">
        <v>13</v>
      </c>
      <c r="K760" s="4" t="s">
        <v>5196</v>
      </c>
    </row>
    <row r="761" spans="1:11" x14ac:dyDescent="0.25">
      <c r="A761" s="1">
        <v>3207</v>
      </c>
      <c r="B761" s="4" t="s">
        <v>2392</v>
      </c>
      <c r="C761" s="3">
        <v>2350000</v>
      </c>
      <c r="D761" s="4" t="s">
        <v>11</v>
      </c>
      <c r="E761" s="1">
        <v>3134</v>
      </c>
      <c r="F761" s="1">
        <v>6</v>
      </c>
      <c r="G761" s="1">
        <v>6</v>
      </c>
      <c r="H761" s="1">
        <v>6</v>
      </c>
      <c r="I761" s="4" t="s">
        <v>20</v>
      </c>
      <c r="J761" s="4" t="s">
        <v>13</v>
      </c>
      <c r="K761" s="4" t="s">
        <v>2393</v>
      </c>
    </row>
    <row r="762" spans="1:11" x14ac:dyDescent="0.25">
      <c r="A762" s="1">
        <v>3235</v>
      </c>
      <c r="B762" s="4" t="s">
        <v>4384</v>
      </c>
      <c r="C762" s="3">
        <v>2350000</v>
      </c>
      <c r="D762" s="4" t="s">
        <v>31</v>
      </c>
      <c r="E762" s="1">
        <v>4300</v>
      </c>
      <c r="F762" s="1">
        <v>5</v>
      </c>
      <c r="G762" s="1">
        <v>5</v>
      </c>
      <c r="H762" s="1">
        <v>5</v>
      </c>
      <c r="I762" s="4" t="s">
        <v>92</v>
      </c>
      <c r="J762" s="4" t="s">
        <v>45</v>
      </c>
      <c r="K762" s="4" t="s">
        <v>4385</v>
      </c>
    </row>
    <row r="763" spans="1:11" x14ac:dyDescent="0.25">
      <c r="A763" s="1">
        <v>3239</v>
      </c>
      <c r="B763" s="4" t="s">
        <v>4689</v>
      </c>
      <c r="C763" s="3">
        <v>2350000</v>
      </c>
      <c r="D763" s="4" t="s">
        <v>11</v>
      </c>
      <c r="E763" s="1">
        <v>5011</v>
      </c>
      <c r="F763" s="1">
        <v>6</v>
      </c>
      <c r="G763" s="1">
        <v>6</v>
      </c>
      <c r="H763" s="1">
        <v>6</v>
      </c>
      <c r="I763" s="4" t="s">
        <v>92</v>
      </c>
      <c r="J763" s="4" t="s">
        <v>45</v>
      </c>
      <c r="K763" s="4" t="s">
        <v>4690</v>
      </c>
    </row>
    <row r="764" spans="1:11" x14ac:dyDescent="0.25">
      <c r="A764" s="1">
        <v>3457</v>
      </c>
      <c r="B764" s="4" t="s">
        <v>2822</v>
      </c>
      <c r="C764" s="3">
        <v>2350000</v>
      </c>
      <c r="D764" s="4" t="s">
        <v>16</v>
      </c>
      <c r="E764" s="1">
        <v>2207</v>
      </c>
      <c r="F764" s="1">
        <v>2</v>
      </c>
      <c r="G764" s="1">
        <v>2</v>
      </c>
      <c r="H764" s="1">
        <v>2</v>
      </c>
      <c r="I764" s="4" t="s">
        <v>32</v>
      </c>
      <c r="J764" s="4" t="s">
        <v>13</v>
      </c>
      <c r="K764" s="4" t="s">
        <v>2823</v>
      </c>
    </row>
    <row r="765" spans="1:11" x14ac:dyDescent="0.25">
      <c r="A765" s="1">
        <v>177</v>
      </c>
      <c r="B765" s="4" t="s">
        <v>446</v>
      </c>
      <c r="C765" s="3">
        <v>2325000</v>
      </c>
      <c r="D765" s="4" t="s">
        <v>31</v>
      </c>
      <c r="E765" s="1">
        <v>2392</v>
      </c>
      <c r="F765" s="1">
        <v>4</v>
      </c>
      <c r="G765" s="1">
        <v>4</v>
      </c>
      <c r="H765" s="1">
        <v>4</v>
      </c>
      <c r="I765" s="4"/>
      <c r="J765" s="4" t="s">
        <v>447</v>
      </c>
      <c r="K765" s="4" t="s">
        <v>448</v>
      </c>
    </row>
    <row r="766" spans="1:11" x14ac:dyDescent="0.25">
      <c r="A766" s="1">
        <v>794</v>
      </c>
      <c r="B766" s="4" t="s">
        <v>446</v>
      </c>
      <c r="C766" s="3">
        <v>2325000</v>
      </c>
      <c r="D766" s="4" t="s">
        <v>31</v>
      </c>
      <c r="E766" s="1">
        <v>2466</v>
      </c>
      <c r="F766" s="1">
        <v>5</v>
      </c>
      <c r="G766" s="1">
        <v>5</v>
      </c>
      <c r="H766" s="1">
        <v>5</v>
      </c>
      <c r="I766" s="4"/>
      <c r="J766" s="4" t="s">
        <v>447</v>
      </c>
      <c r="K766" s="4" t="s">
        <v>448</v>
      </c>
    </row>
    <row r="767" spans="1:11" x14ac:dyDescent="0.25">
      <c r="A767" s="1">
        <v>3088</v>
      </c>
      <c r="B767" s="4" t="s">
        <v>3339</v>
      </c>
      <c r="C767" s="3">
        <v>2325000</v>
      </c>
      <c r="D767" s="4" t="s">
        <v>156</v>
      </c>
      <c r="E767" s="1">
        <v>1895</v>
      </c>
      <c r="F767" s="1">
        <v>4</v>
      </c>
      <c r="G767" s="1">
        <v>4</v>
      </c>
      <c r="H767" s="1">
        <v>4</v>
      </c>
      <c r="I767" s="4" t="s">
        <v>984</v>
      </c>
      <c r="J767" s="4" t="s">
        <v>13</v>
      </c>
      <c r="K767" s="4" t="s">
        <v>5347</v>
      </c>
    </row>
    <row r="768" spans="1:11" x14ac:dyDescent="0.25">
      <c r="A768" s="1">
        <v>83</v>
      </c>
      <c r="B768" s="4" t="s">
        <v>230</v>
      </c>
      <c r="C768" s="3">
        <v>2300000</v>
      </c>
      <c r="D768" s="4" t="s">
        <v>11</v>
      </c>
      <c r="E768" s="1">
        <v>1119</v>
      </c>
      <c r="F768" s="1">
        <v>3</v>
      </c>
      <c r="G768" s="1">
        <v>3</v>
      </c>
      <c r="H768" s="1">
        <v>3</v>
      </c>
      <c r="I768" s="4"/>
      <c r="J768" s="4" t="s">
        <v>13</v>
      </c>
      <c r="K768" s="4" t="s">
        <v>231</v>
      </c>
    </row>
    <row r="769" spans="1:11" x14ac:dyDescent="0.25">
      <c r="A769" s="1">
        <v>93</v>
      </c>
      <c r="B769" s="4" t="s">
        <v>256</v>
      </c>
      <c r="C769" s="3">
        <v>2300000</v>
      </c>
      <c r="D769" s="4" t="s">
        <v>11</v>
      </c>
      <c r="E769" s="1">
        <v>1956</v>
      </c>
      <c r="F769" s="1">
        <v>3</v>
      </c>
      <c r="G769" s="1">
        <v>3</v>
      </c>
      <c r="H769" s="1">
        <v>3</v>
      </c>
      <c r="I769" s="4"/>
      <c r="J769" s="4" t="s">
        <v>13</v>
      </c>
      <c r="K769" s="4" t="s">
        <v>257</v>
      </c>
    </row>
    <row r="770" spans="1:11" x14ac:dyDescent="0.25">
      <c r="A770" s="1">
        <v>94</v>
      </c>
      <c r="B770" s="4" t="s">
        <v>258</v>
      </c>
      <c r="C770" s="3">
        <v>2300000</v>
      </c>
      <c r="D770" s="4" t="s">
        <v>11</v>
      </c>
      <c r="E770" s="1">
        <v>2083</v>
      </c>
      <c r="F770" s="1">
        <v>5</v>
      </c>
      <c r="G770" s="1">
        <v>5</v>
      </c>
      <c r="H770" s="1">
        <v>5</v>
      </c>
      <c r="I770" s="4" t="s">
        <v>115</v>
      </c>
      <c r="J770" s="4" t="s">
        <v>13</v>
      </c>
      <c r="K770" s="4" t="s">
        <v>259</v>
      </c>
    </row>
    <row r="771" spans="1:11" x14ac:dyDescent="0.25">
      <c r="A771" s="1">
        <v>133</v>
      </c>
      <c r="B771" s="4" t="s">
        <v>345</v>
      </c>
      <c r="C771" s="3">
        <v>2300000</v>
      </c>
      <c r="D771" s="4" t="s">
        <v>11</v>
      </c>
      <c r="E771" s="1">
        <v>1912</v>
      </c>
      <c r="F771" s="1">
        <v>3</v>
      </c>
      <c r="G771" s="1">
        <v>3</v>
      </c>
      <c r="H771" s="1">
        <v>3</v>
      </c>
      <c r="I771" s="4" t="s">
        <v>32</v>
      </c>
      <c r="J771" s="4" t="s">
        <v>13</v>
      </c>
      <c r="K771" s="4" t="s">
        <v>346</v>
      </c>
    </row>
    <row r="772" spans="1:11" x14ac:dyDescent="0.25">
      <c r="A772" s="1">
        <v>158</v>
      </c>
      <c r="B772" s="4" t="s">
        <v>403</v>
      </c>
      <c r="C772" s="3">
        <v>2300000</v>
      </c>
      <c r="D772" s="4" t="s">
        <v>11</v>
      </c>
      <c r="E772" s="1">
        <v>2785</v>
      </c>
      <c r="F772" s="1">
        <v>5</v>
      </c>
      <c r="G772" s="1">
        <v>5</v>
      </c>
      <c r="H772" s="1">
        <v>5</v>
      </c>
      <c r="I772" s="4" t="s">
        <v>118</v>
      </c>
      <c r="J772" s="4" t="s">
        <v>13</v>
      </c>
      <c r="K772" s="4" t="s">
        <v>404</v>
      </c>
    </row>
    <row r="773" spans="1:11" x14ac:dyDescent="0.25">
      <c r="A773" s="1">
        <v>531</v>
      </c>
      <c r="B773" s="4" t="s">
        <v>1136</v>
      </c>
      <c r="C773" s="3">
        <v>2300000</v>
      </c>
      <c r="D773" s="4" t="s">
        <v>11</v>
      </c>
      <c r="E773" s="1">
        <v>2124</v>
      </c>
      <c r="F773" s="1">
        <v>4</v>
      </c>
      <c r="G773" s="1">
        <v>4</v>
      </c>
      <c r="H773" s="1">
        <v>4</v>
      </c>
      <c r="I773" s="4" t="s">
        <v>118</v>
      </c>
      <c r="J773" s="4" t="s">
        <v>13</v>
      </c>
      <c r="K773" s="4" t="s">
        <v>1189</v>
      </c>
    </row>
    <row r="774" spans="1:11" x14ac:dyDescent="0.25">
      <c r="A774" s="1">
        <v>1312</v>
      </c>
      <c r="B774" s="4" t="s">
        <v>1549</v>
      </c>
      <c r="C774" s="3">
        <v>2300000</v>
      </c>
      <c r="D774" s="4" t="s">
        <v>11</v>
      </c>
      <c r="E774" s="1">
        <v>2800</v>
      </c>
      <c r="F774" s="1">
        <v>6</v>
      </c>
      <c r="G774" s="1">
        <v>6</v>
      </c>
      <c r="H774" s="1">
        <v>6</v>
      </c>
      <c r="I774" s="4" t="s">
        <v>852</v>
      </c>
      <c r="J774" s="4" t="s">
        <v>13</v>
      </c>
      <c r="K774" s="4" t="s">
        <v>1550</v>
      </c>
    </row>
    <row r="775" spans="1:11" x14ac:dyDescent="0.25">
      <c r="A775" s="1">
        <v>1371</v>
      </c>
      <c r="B775" s="4" t="s">
        <v>2644</v>
      </c>
      <c r="C775" s="3">
        <v>2300000</v>
      </c>
      <c r="D775" s="4" t="s">
        <v>11</v>
      </c>
      <c r="E775" s="1">
        <v>2362</v>
      </c>
      <c r="F775" s="1">
        <v>5</v>
      </c>
      <c r="G775" s="1">
        <v>5</v>
      </c>
      <c r="H775" s="1">
        <v>5</v>
      </c>
      <c r="I775" s="4" t="s">
        <v>193</v>
      </c>
      <c r="J775" s="4" t="s">
        <v>13</v>
      </c>
      <c r="K775" s="4" t="s">
        <v>2645</v>
      </c>
    </row>
    <row r="776" spans="1:11" x14ac:dyDescent="0.25">
      <c r="A776" s="1">
        <v>1891</v>
      </c>
      <c r="B776" s="4" t="s">
        <v>3459</v>
      </c>
      <c r="C776" s="3">
        <v>2300000</v>
      </c>
      <c r="D776" s="4" t="s">
        <v>11</v>
      </c>
      <c r="E776" s="1">
        <v>1447</v>
      </c>
      <c r="F776" s="1">
        <v>2</v>
      </c>
      <c r="G776" s="1">
        <v>2</v>
      </c>
      <c r="H776" s="1">
        <v>2</v>
      </c>
      <c r="I776" s="4"/>
      <c r="J776" s="4" t="s">
        <v>13</v>
      </c>
      <c r="K776" s="4" t="s">
        <v>3460</v>
      </c>
    </row>
    <row r="777" spans="1:11" x14ac:dyDescent="0.25">
      <c r="A777" s="1">
        <v>2254</v>
      </c>
      <c r="B777" s="4" t="s">
        <v>4047</v>
      </c>
      <c r="C777" s="3">
        <v>2300000</v>
      </c>
      <c r="D777" s="4" t="s">
        <v>11</v>
      </c>
      <c r="E777" s="1">
        <v>2526</v>
      </c>
      <c r="F777" s="1">
        <v>5</v>
      </c>
      <c r="G777" s="1">
        <v>5</v>
      </c>
      <c r="H777" s="1">
        <v>5</v>
      </c>
      <c r="I777" s="4" t="s">
        <v>106</v>
      </c>
      <c r="J777" s="4" t="s">
        <v>13</v>
      </c>
      <c r="K777" s="4" t="s">
        <v>4048</v>
      </c>
    </row>
    <row r="778" spans="1:11" x14ac:dyDescent="0.25">
      <c r="A778" s="1">
        <v>2391</v>
      </c>
      <c r="B778" s="4" t="s">
        <v>4263</v>
      </c>
      <c r="C778" s="3">
        <v>2300000</v>
      </c>
      <c r="D778" s="4" t="s">
        <v>11</v>
      </c>
      <c r="E778" s="1">
        <v>1433</v>
      </c>
      <c r="F778" s="1">
        <v>3</v>
      </c>
      <c r="G778" s="1">
        <v>3</v>
      </c>
      <c r="H778" s="1">
        <v>3</v>
      </c>
      <c r="I778" s="4"/>
      <c r="J778" s="4" t="s">
        <v>13</v>
      </c>
      <c r="K778" s="4" t="s">
        <v>4264</v>
      </c>
    </row>
    <row r="779" spans="1:11" x14ac:dyDescent="0.25">
      <c r="A779" s="1">
        <v>2411</v>
      </c>
      <c r="B779" s="4" t="s">
        <v>4298</v>
      </c>
      <c r="C779" s="3">
        <v>2300000</v>
      </c>
      <c r="D779" s="4" t="s">
        <v>11</v>
      </c>
      <c r="E779" s="1">
        <v>2668</v>
      </c>
      <c r="F779" s="1">
        <v>5</v>
      </c>
      <c r="G779" s="1">
        <v>5</v>
      </c>
      <c r="H779" s="1">
        <v>5</v>
      </c>
      <c r="I779" s="4"/>
      <c r="J779" s="4" t="s">
        <v>13</v>
      </c>
      <c r="K779" s="4" t="s">
        <v>4299</v>
      </c>
    </row>
    <row r="780" spans="1:11" x14ac:dyDescent="0.25">
      <c r="A780" s="1">
        <v>3079</v>
      </c>
      <c r="B780" s="4" t="s">
        <v>3078</v>
      </c>
      <c r="C780" s="3">
        <v>2300000</v>
      </c>
      <c r="D780" s="4" t="s">
        <v>11</v>
      </c>
      <c r="E780" s="1">
        <v>2062</v>
      </c>
      <c r="F780" s="1">
        <v>4</v>
      </c>
      <c r="G780" s="1">
        <v>4</v>
      </c>
      <c r="H780" s="1">
        <v>4</v>
      </c>
      <c r="I780" s="4"/>
      <c r="J780" s="4" t="s">
        <v>13</v>
      </c>
      <c r="K780" s="4" t="s">
        <v>5328</v>
      </c>
    </row>
    <row r="781" spans="1:11" x14ac:dyDescent="0.25">
      <c r="A781" s="1">
        <v>3085</v>
      </c>
      <c r="B781" s="4" t="s">
        <v>5341</v>
      </c>
      <c r="C781" s="3">
        <v>2300000</v>
      </c>
      <c r="D781" s="4" t="s">
        <v>11</v>
      </c>
      <c r="E781" s="1">
        <v>2713</v>
      </c>
      <c r="F781" s="1">
        <v>6</v>
      </c>
      <c r="G781" s="1">
        <v>6</v>
      </c>
      <c r="H781" s="1">
        <v>6</v>
      </c>
      <c r="I781" s="4" t="s">
        <v>118</v>
      </c>
      <c r="J781" s="4" t="s">
        <v>13</v>
      </c>
      <c r="K781" s="4" t="s">
        <v>5342</v>
      </c>
    </row>
    <row r="782" spans="1:11" x14ac:dyDescent="0.25">
      <c r="A782" s="1">
        <v>3322</v>
      </c>
      <c r="B782" s="4" t="s">
        <v>5688</v>
      </c>
      <c r="C782" s="3">
        <v>2300000</v>
      </c>
      <c r="D782" s="4" t="s">
        <v>16</v>
      </c>
      <c r="E782" s="1">
        <v>1055</v>
      </c>
      <c r="F782" s="1">
        <v>2</v>
      </c>
      <c r="G782" s="1">
        <v>2</v>
      </c>
      <c r="H782" s="1">
        <v>2</v>
      </c>
      <c r="I782" s="4" t="s">
        <v>2663</v>
      </c>
      <c r="J782" s="4" t="s">
        <v>13</v>
      </c>
      <c r="K782" s="4" t="s">
        <v>5689</v>
      </c>
    </row>
    <row r="783" spans="1:11" x14ac:dyDescent="0.25">
      <c r="A783" s="1">
        <v>3425</v>
      </c>
      <c r="B783" s="4" t="s">
        <v>5808</v>
      </c>
      <c r="C783" s="3">
        <v>2300000</v>
      </c>
      <c r="D783" s="4" t="s">
        <v>11</v>
      </c>
      <c r="E783" s="1">
        <v>1705</v>
      </c>
      <c r="F783" s="1">
        <v>3</v>
      </c>
      <c r="G783" s="1">
        <v>3</v>
      </c>
      <c r="H783" s="1">
        <v>3</v>
      </c>
      <c r="I783" s="4" t="s">
        <v>67</v>
      </c>
      <c r="J783" s="4" t="s">
        <v>13</v>
      </c>
      <c r="K783" s="4" t="s">
        <v>5809</v>
      </c>
    </row>
    <row r="784" spans="1:11" x14ac:dyDescent="0.25">
      <c r="A784" s="1">
        <v>747</v>
      </c>
      <c r="B784" s="4" t="s">
        <v>1590</v>
      </c>
      <c r="C784" s="3">
        <v>2295000</v>
      </c>
      <c r="D784" s="4" t="s">
        <v>16</v>
      </c>
      <c r="E784" s="1">
        <v>2039</v>
      </c>
      <c r="F784" s="1">
        <v>3</v>
      </c>
      <c r="G784" s="1">
        <v>3</v>
      </c>
      <c r="H784" s="1">
        <v>3</v>
      </c>
      <c r="I784" s="4" t="s">
        <v>270</v>
      </c>
      <c r="J784" s="4" t="s">
        <v>13</v>
      </c>
      <c r="K784" s="4" t="s">
        <v>1591</v>
      </c>
    </row>
    <row r="785" spans="1:11" x14ac:dyDescent="0.25">
      <c r="A785" s="1">
        <v>1411</v>
      </c>
      <c r="B785" s="4" t="s">
        <v>2706</v>
      </c>
      <c r="C785" s="3">
        <v>2295000</v>
      </c>
      <c r="D785" s="4" t="s">
        <v>11</v>
      </c>
      <c r="E785" s="1">
        <v>4569</v>
      </c>
      <c r="F785" s="1">
        <v>5</v>
      </c>
      <c r="G785" s="1">
        <v>5</v>
      </c>
      <c r="H785" s="1">
        <v>5</v>
      </c>
      <c r="I785" s="4" t="s">
        <v>12</v>
      </c>
      <c r="J785" s="4" t="s">
        <v>13</v>
      </c>
      <c r="K785" s="4" t="s">
        <v>2707</v>
      </c>
    </row>
    <row r="786" spans="1:11" x14ac:dyDescent="0.25">
      <c r="A786" s="1">
        <v>2166</v>
      </c>
      <c r="B786" s="4" t="s">
        <v>3911</v>
      </c>
      <c r="C786" s="3">
        <v>2295000</v>
      </c>
      <c r="D786" s="4" t="s">
        <v>11</v>
      </c>
      <c r="E786" s="1">
        <v>3823</v>
      </c>
      <c r="F786" s="1">
        <v>6</v>
      </c>
      <c r="G786" s="1">
        <v>6</v>
      </c>
      <c r="H786" s="1">
        <v>6</v>
      </c>
      <c r="I786" s="4"/>
      <c r="J786" s="4" t="s">
        <v>57</v>
      </c>
      <c r="K786" s="4" t="s">
        <v>3912</v>
      </c>
    </row>
    <row r="787" spans="1:11" x14ac:dyDescent="0.25">
      <c r="A787" s="1">
        <v>2821</v>
      </c>
      <c r="B787" s="4" t="s">
        <v>4957</v>
      </c>
      <c r="C787" s="3">
        <v>2295000</v>
      </c>
      <c r="D787" s="4" t="s">
        <v>11</v>
      </c>
      <c r="E787" s="1">
        <v>2454</v>
      </c>
      <c r="F787" s="1">
        <v>4</v>
      </c>
      <c r="G787" s="1">
        <v>4</v>
      </c>
      <c r="H787" s="1">
        <v>4</v>
      </c>
      <c r="I787" s="4"/>
      <c r="J787" s="4" t="s">
        <v>13</v>
      </c>
      <c r="K787" s="4" t="s">
        <v>4958</v>
      </c>
    </row>
    <row r="788" spans="1:11" x14ac:dyDescent="0.25">
      <c r="A788" s="1">
        <v>2922</v>
      </c>
      <c r="B788" s="4" t="s">
        <v>5117</v>
      </c>
      <c r="C788" s="3">
        <v>2295000</v>
      </c>
      <c r="D788" s="4" t="s">
        <v>11</v>
      </c>
      <c r="E788" s="1">
        <v>2899</v>
      </c>
      <c r="F788" s="1">
        <v>4</v>
      </c>
      <c r="G788" s="1">
        <v>4</v>
      </c>
      <c r="H788" s="1">
        <v>4</v>
      </c>
      <c r="I788" s="4" t="s">
        <v>20</v>
      </c>
      <c r="J788" s="4" t="s">
        <v>13</v>
      </c>
      <c r="K788" s="4" t="s">
        <v>5118</v>
      </c>
    </row>
    <row r="789" spans="1:11" x14ac:dyDescent="0.25">
      <c r="A789" s="1">
        <v>205</v>
      </c>
      <c r="B789" s="4" t="s">
        <v>278</v>
      </c>
      <c r="C789" s="3">
        <v>2290000</v>
      </c>
      <c r="D789" s="4" t="s">
        <v>16</v>
      </c>
      <c r="E789" s="1">
        <v>1604</v>
      </c>
      <c r="F789" s="1">
        <v>2</v>
      </c>
      <c r="G789" s="1">
        <v>2</v>
      </c>
      <c r="H789" s="1">
        <v>2</v>
      </c>
      <c r="I789" s="4" t="s">
        <v>279</v>
      </c>
      <c r="J789" s="4" t="s">
        <v>13</v>
      </c>
      <c r="K789" s="4" t="s">
        <v>280</v>
      </c>
    </row>
    <row r="790" spans="1:11" x14ac:dyDescent="0.25">
      <c r="A790" s="1">
        <v>18</v>
      </c>
      <c r="B790" s="4" t="s">
        <v>62</v>
      </c>
      <c r="C790" s="3">
        <v>2275000</v>
      </c>
      <c r="D790" s="4" t="s">
        <v>31</v>
      </c>
      <c r="E790" s="1">
        <v>1173</v>
      </c>
      <c r="F790" s="1">
        <v>3</v>
      </c>
      <c r="G790" s="1">
        <v>3</v>
      </c>
      <c r="H790" s="1">
        <v>3</v>
      </c>
      <c r="I790" s="4" t="s">
        <v>63</v>
      </c>
      <c r="J790" s="4" t="s">
        <v>13</v>
      </c>
      <c r="K790" s="4" t="s">
        <v>64</v>
      </c>
    </row>
    <row r="791" spans="1:11" x14ac:dyDescent="0.25">
      <c r="A791" s="1">
        <v>814</v>
      </c>
      <c r="B791" s="4" t="s">
        <v>1700</v>
      </c>
      <c r="C791" s="3">
        <v>2275000</v>
      </c>
      <c r="D791" s="4" t="s">
        <v>11</v>
      </c>
      <c r="E791" s="1">
        <v>2652</v>
      </c>
      <c r="F791" s="1">
        <v>5</v>
      </c>
      <c r="G791" s="1">
        <v>5</v>
      </c>
      <c r="H791" s="1">
        <v>5</v>
      </c>
      <c r="I791" s="4" t="s">
        <v>115</v>
      </c>
      <c r="J791" s="4" t="s">
        <v>13</v>
      </c>
      <c r="K791" s="4" t="s">
        <v>1701</v>
      </c>
    </row>
    <row r="792" spans="1:11" x14ac:dyDescent="0.25">
      <c r="A792" s="1">
        <v>1223</v>
      </c>
      <c r="B792" s="4" t="s">
        <v>2403</v>
      </c>
      <c r="C792" s="3">
        <v>2275000</v>
      </c>
      <c r="D792" s="4" t="s">
        <v>11</v>
      </c>
      <c r="E792" s="1">
        <v>1969</v>
      </c>
      <c r="F792" s="1">
        <v>4</v>
      </c>
      <c r="G792" s="1">
        <v>4</v>
      </c>
      <c r="H792" s="1">
        <v>4</v>
      </c>
      <c r="I792" s="4" t="s">
        <v>80</v>
      </c>
      <c r="J792" s="4" t="s">
        <v>13</v>
      </c>
      <c r="K792" s="4" t="s">
        <v>2404</v>
      </c>
    </row>
    <row r="793" spans="1:11" x14ac:dyDescent="0.25">
      <c r="A793" s="1">
        <v>2095</v>
      </c>
      <c r="B793" s="4" t="s">
        <v>3786</v>
      </c>
      <c r="C793" s="3">
        <v>2275000</v>
      </c>
      <c r="D793" s="4" t="s">
        <v>11</v>
      </c>
      <c r="E793" s="1">
        <v>2803</v>
      </c>
      <c r="F793" s="1">
        <v>5</v>
      </c>
      <c r="G793" s="1">
        <v>5</v>
      </c>
      <c r="H793" s="1">
        <v>5</v>
      </c>
      <c r="I793" s="4" t="s">
        <v>3787</v>
      </c>
      <c r="J793" s="4" t="s">
        <v>184</v>
      </c>
      <c r="K793" s="4" t="s">
        <v>3788</v>
      </c>
    </row>
    <row r="794" spans="1:11" x14ac:dyDescent="0.25">
      <c r="A794" s="1">
        <v>2339</v>
      </c>
      <c r="B794" s="4" t="s">
        <v>1750</v>
      </c>
      <c r="C794" s="3">
        <v>2275000</v>
      </c>
      <c r="D794" s="4" t="s">
        <v>16</v>
      </c>
      <c r="E794" s="1">
        <v>1540</v>
      </c>
      <c r="F794" s="1">
        <v>3</v>
      </c>
      <c r="G794" s="1">
        <v>3</v>
      </c>
      <c r="H794" s="1">
        <v>3</v>
      </c>
      <c r="I794" s="4" t="s">
        <v>63</v>
      </c>
      <c r="J794" s="4" t="s">
        <v>13</v>
      </c>
      <c r="K794" s="4" t="s">
        <v>1751</v>
      </c>
    </row>
    <row r="795" spans="1:11" x14ac:dyDescent="0.25">
      <c r="A795" s="1">
        <v>161</v>
      </c>
      <c r="B795" s="4" t="s">
        <v>408</v>
      </c>
      <c r="C795" s="3">
        <v>2250000</v>
      </c>
      <c r="D795" s="4" t="s">
        <v>11</v>
      </c>
      <c r="E795" s="1">
        <v>2605</v>
      </c>
      <c r="F795" s="1">
        <v>5</v>
      </c>
      <c r="G795" s="1">
        <v>5</v>
      </c>
      <c r="H795" s="1">
        <v>5</v>
      </c>
      <c r="I795" s="4"/>
      <c r="J795" s="4" t="s">
        <v>13</v>
      </c>
      <c r="K795" s="4" t="s">
        <v>409</v>
      </c>
    </row>
    <row r="796" spans="1:11" x14ac:dyDescent="0.25">
      <c r="A796" s="1">
        <v>293</v>
      </c>
      <c r="B796" s="4" t="s">
        <v>705</v>
      </c>
      <c r="C796" s="3">
        <v>2250000</v>
      </c>
      <c r="D796" s="4" t="s">
        <v>11</v>
      </c>
      <c r="E796" s="1">
        <v>2600</v>
      </c>
      <c r="F796" s="1">
        <v>5</v>
      </c>
      <c r="G796" s="1">
        <v>5</v>
      </c>
      <c r="H796" s="1">
        <v>5</v>
      </c>
      <c r="I796" s="4" t="s">
        <v>115</v>
      </c>
      <c r="J796" s="4" t="s">
        <v>13</v>
      </c>
      <c r="K796" s="4" t="s">
        <v>706</v>
      </c>
    </row>
    <row r="797" spans="1:11" x14ac:dyDescent="0.25">
      <c r="A797" s="1">
        <v>396</v>
      </c>
      <c r="B797" s="4" t="s">
        <v>916</v>
      </c>
      <c r="C797" s="3">
        <v>2250000</v>
      </c>
      <c r="D797" s="4" t="s">
        <v>11</v>
      </c>
      <c r="E797" s="1">
        <v>1299</v>
      </c>
      <c r="F797" s="1">
        <v>3</v>
      </c>
      <c r="G797" s="1">
        <v>3</v>
      </c>
      <c r="H797" s="1">
        <v>3</v>
      </c>
      <c r="I797" s="4"/>
      <c r="J797" s="4" t="s">
        <v>13</v>
      </c>
      <c r="K797" s="4" t="s">
        <v>917</v>
      </c>
    </row>
    <row r="798" spans="1:11" x14ac:dyDescent="0.25">
      <c r="A798" s="1">
        <v>404</v>
      </c>
      <c r="B798" s="4" t="s">
        <v>932</v>
      </c>
      <c r="C798" s="3">
        <v>2250000</v>
      </c>
      <c r="D798" s="4" t="s">
        <v>156</v>
      </c>
      <c r="E798" s="1">
        <v>1765</v>
      </c>
      <c r="F798" s="1">
        <v>2</v>
      </c>
      <c r="G798" s="1">
        <v>2</v>
      </c>
      <c r="H798" s="1">
        <v>2</v>
      </c>
      <c r="I798" s="4"/>
      <c r="J798" s="4" t="s">
        <v>13</v>
      </c>
      <c r="K798" s="4" t="s">
        <v>933</v>
      </c>
    </row>
    <row r="799" spans="1:11" x14ac:dyDescent="0.25">
      <c r="A799" s="1">
        <v>448</v>
      </c>
      <c r="B799" s="4" t="s">
        <v>1026</v>
      </c>
      <c r="C799" s="3">
        <v>2250000</v>
      </c>
      <c r="D799" s="4" t="s">
        <v>11</v>
      </c>
      <c r="E799" s="1">
        <v>2949</v>
      </c>
      <c r="F799" s="1">
        <v>6</v>
      </c>
      <c r="G799" s="1">
        <v>6</v>
      </c>
      <c r="H799" s="1">
        <v>6</v>
      </c>
      <c r="I799" s="4" t="s">
        <v>118</v>
      </c>
      <c r="J799" s="4" t="s">
        <v>13</v>
      </c>
      <c r="K799" s="4" t="s">
        <v>1027</v>
      </c>
    </row>
    <row r="800" spans="1:11" x14ac:dyDescent="0.25">
      <c r="A800" s="1">
        <v>478</v>
      </c>
      <c r="B800" s="4" t="s">
        <v>1082</v>
      </c>
      <c r="C800" s="3">
        <v>2250000</v>
      </c>
      <c r="D800" s="4" t="s">
        <v>11</v>
      </c>
      <c r="E800" s="1">
        <v>1857</v>
      </c>
      <c r="F800" s="1">
        <v>4</v>
      </c>
      <c r="G800" s="1">
        <v>4</v>
      </c>
      <c r="H800" s="1">
        <v>4</v>
      </c>
      <c r="I800" s="4"/>
      <c r="J800" s="4" t="s">
        <v>13</v>
      </c>
      <c r="K800" s="4" t="s">
        <v>1083</v>
      </c>
    </row>
    <row r="801" spans="1:11" x14ac:dyDescent="0.25">
      <c r="A801" s="1">
        <v>489</v>
      </c>
      <c r="B801" s="4" t="s">
        <v>1103</v>
      </c>
      <c r="C801" s="3">
        <v>2250000</v>
      </c>
      <c r="D801" s="4" t="s">
        <v>11</v>
      </c>
      <c r="E801" s="1">
        <v>2937</v>
      </c>
      <c r="F801" s="1">
        <v>6</v>
      </c>
      <c r="G801" s="1">
        <v>6</v>
      </c>
      <c r="H801" s="1">
        <v>6</v>
      </c>
      <c r="I801" s="4" t="s">
        <v>115</v>
      </c>
      <c r="J801" s="4" t="s">
        <v>13</v>
      </c>
      <c r="K801" s="4" t="s">
        <v>1104</v>
      </c>
    </row>
    <row r="802" spans="1:11" x14ac:dyDescent="0.25">
      <c r="A802" s="1">
        <v>556</v>
      </c>
      <c r="B802" s="4" t="s">
        <v>1243</v>
      </c>
      <c r="C802" s="3">
        <v>2250000</v>
      </c>
      <c r="D802" s="4" t="s">
        <v>11</v>
      </c>
      <c r="E802" s="1">
        <v>3661</v>
      </c>
      <c r="F802" s="1">
        <v>4</v>
      </c>
      <c r="G802" s="1">
        <v>4</v>
      </c>
      <c r="H802" s="1">
        <v>4</v>
      </c>
      <c r="I802" s="4" t="s">
        <v>92</v>
      </c>
      <c r="J802" s="4" t="s">
        <v>45</v>
      </c>
      <c r="K802" s="4" t="s">
        <v>1244</v>
      </c>
    </row>
    <row r="803" spans="1:11" x14ac:dyDescent="0.25">
      <c r="A803" s="1">
        <v>607</v>
      </c>
      <c r="B803" s="4" t="s">
        <v>1341</v>
      </c>
      <c r="C803" s="3">
        <v>2250000</v>
      </c>
      <c r="D803" s="4" t="s">
        <v>11</v>
      </c>
      <c r="E803" s="1">
        <v>1673</v>
      </c>
      <c r="F803" s="1">
        <v>3</v>
      </c>
      <c r="G803" s="1">
        <v>3</v>
      </c>
      <c r="H803" s="1">
        <v>3</v>
      </c>
      <c r="I803" s="4"/>
      <c r="J803" s="4" t="s">
        <v>13</v>
      </c>
      <c r="K803" s="4" t="s">
        <v>1342</v>
      </c>
    </row>
    <row r="804" spans="1:11" x14ac:dyDescent="0.25">
      <c r="A804" s="1">
        <v>619</v>
      </c>
      <c r="B804" s="4" t="s">
        <v>1278</v>
      </c>
      <c r="C804" s="3">
        <v>2250000</v>
      </c>
      <c r="D804" s="4" t="s">
        <v>11</v>
      </c>
      <c r="E804" s="1">
        <v>2344</v>
      </c>
      <c r="F804" s="1">
        <v>5</v>
      </c>
      <c r="G804" s="1">
        <v>5</v>
      </c>
      <c r="H804" s="1">
        <v>5</v>
      </c>
      <c r="I804" s="4"/>
      <c r="J804" s="4" t="s">
        <v>13</v>
      </c>
      <c r="K804" s="4" t="s">
        <v>1279</v>
      </c>
    </row>
    <row r="805" spans="1:11" x14ac:dyDescent="0.25">
      <c r="A805" s="1">
        <v>664</v>
      </c>
      <c r="B805" s="4" t="s">
        <v>1126</v>
      </c>
      <c r="C805" s="3">
        <v>2250000</v>
      </c>
      <c r="D805" s="4" t="s">
        <v>16</v>
      </c>
      <c r="E805" s="1">
        <v>987</v>
      </c>
      <c r="F805" s="1">
        <v>2</v>
      </c>
      <c r="G805" s="1">
        <v>2</v>
      </c>
      <c r="H805" s="1">
        <v>2</v>
      </c>
      <c r="I805" s="4"/>
      <c r="J805" s="4" t="s">
        <v>13</v>
      </c>
      <c r="K805" s="4" t="s">
        <v>1127</v>
      </c>
    </row>
    <row r="806" spans="1:11" x14ac:dyDescent="0.25">
      <c r="A806" s="1">
        <v>681</v>
      </c>
      <c r="B806" s="4" t="s">
        <v>1475</v>
      </c>
      <c r="C806" s="3">
        <v>2250000</v>
      </c>
      <c r="D806" s="4" t="s">
        <v>11</v>
      </c>
      <c r="E806" s="1">
        <v>4312</v>
      </c>
      <c r="F806" s="1">
        <v>5</v>
      </c>
      <c r="G806" s="1">
        <v>5</v>
      </c>
      <c r="H806" s="1">
        <v>5</v>
      </c>
      <c r="I806" s="4" t="s">
        <v>1467</v>
      </c>
      <c r="J806" s="4" t="s">
        <v>45</v>
      </c>
      <c r="K806" s="4" t="s">
        <v>1476</v>
      </c>
    </row>
    <row r="807" spans="1:11" x14ac:dyDescent="0.25">
      <c r="A807" s="1">
        <v>785</v>
      </c>
      <c r="B807" s="4" t="s">
        <v>1658</v>
      </c>
      <c r="C807" s="3">
        <v>2250000</v>
      </c>
      <c r="D807" s="4" t="s">
        <v>16</v>
      </c>
      <c r="E807" s="1">
        <v>1641</v>
      </c>
      <c r="F807" s="1">
        <v>3</v>
      </c>
      <c r="G807" s="1">
        <v>3</v>
      </c>
      <c r="H807" s="1">
        <v>3</v>
      </c>
      <c r="I807" s="4" t="s">
        <v>128</v>
      </c>
      <c r="J807" s="4" t="s">
        <v>13</v>
      </c>
      <c r="K807" s="4" t="s">
        <v>1659</v>
      </c>
    </row>
    <row r="808" spans="1:11" x14ac:dyDescent="0.25">
      <c r="A808" s="1">
        <v>891</v>
      </c>
      <c r="B808" s="4" t="s">
        <v>1839</v>
      </c>
      <c r="C808" s="3">
        <v>2250000</v>
      </c>
      <c r="D808" s="4" t="s">
        <v>11</v>
      </c>
      <c r="E808" s="1">
        <v>3364</v>
      </c>
      <c r="F808" s="1">
        <v>5</v>
      </c>
      <c r="G808" s="1">
        <v>5</v>
      </c>
      <c r="H808" s="1">
        <v>5</v>
      </c>
      <c r="I808" s="4" t="s">
        <v>1467</v>
      </c>
      <c r="J808" s="4" t="s">
        <v>45</v>
      </c>
      <c r="K808" s="4" t="s">
        <v>1840</v>
      </c>
    </row>
    <row r="809" spans="1:11" x14ac:dyDescent="0.25">
      <c r="A809" s="1">
        <v>896</v>
      </c>
      <c r="B809" s="4" t="s">
        <v>161</v>
      </c>
      <c r="C809" s="3">
        <v>2250000</v>
      </c>
      <c r="D809" s="4" t="s">
        <v>11</v>
      </c>
      <c r="E809" s="1">
        <v>2332</v>
      </c>
      <c r="F809" s="1">
        <v>5</v>
      </c>
      <c r="G809" s="1">
        <v>5</v>
      </c>
      <c r="H809" s="1">
        <v>5</v>
      </c>
      <c r="I809" s="4" t="s">
        <v>115</v>
      </c>
      <c r="J809" s="4" t="s">
        <v>13</v>
      </c>
      <c r="K809" s="4" t="s">
        <v>1843</v>
      </c>
    </row>
    <row r="810" spans="1:11" x14ac:dyDescent="0.25">
      <c r="A810" s="1">
        <v>1065</v>
      </c>
      <c r="B810" s="4" t="s">
        <v>2156</v>
      </c>
      <c r="C810" s="3">
        <v>2250000</v>
      </c>
      <c r="D810" s="4" t="s">
        <v>16</v>
      </c>
      <c r="E810" s="1">
        <v>2557</v>
      </c>
      <c r="F810" s="1">
        <v>3</v>
      </c>
      <c r="G810" s="1">
        <v>3</v>
      </c>
      <c r="H810" s="1">
        <v>3</v>
      </c>
      <c r="I810" s="4" t="s">
        <v>32</v>
      </c>
      <c r="J810" s="4" t="s">
        <v>13</v>
      </c>
      <c r="K810" s="4" t="s">
        <v>2157</v>
      </c>
    </row>
    <row r="811" spans="1:11" x14ac:dyDescent="0.25">
      <c r="A811" s="1">
        <v>1080</v>
      </c>
      <c r="B811" s="4" t="s">
        <v>1126</v>
      </c>
      <c r="C811" s="3">
        <v>2250000</v>
      </c>
      <c r="D811" s="4" t="s">
        <v>16</v>
      </c>
      <c r="E811" s="1">
        <v>1348</v>
      </c>
      <c r="F811" s="1">
        <v>2</v>
      </c>
      <c r="G811" s="1">
        <v>2</v>
      </c>
      <c r="H811" s="1">
        <v>2</v>
      </c>
      <c r="I811" s="4" t="s">
        <v>828</v>
      </c>
      <c r="J811" s="4" t="s">
        <v>13</v>
      </c>
      <c r="K811" s="4" t="s">
        <v>1127</v>
      </c>
    </row>
    <row r="812" spans="1:11" x14ac:dyDescent="0.25">
      <c r="A812" s="1">
        <v>1178</v>
      </c>
      <c r="B812" s="4" t="s">
        <v>766</v>
      </c>
      <c r="C812" s="3">
        <v>2250000</v>
      </c>
      <c r="D812" s="4" t="s">
        <v>16</v>
      </c>
      <c r="E812" s="1">
        <v>1297</v>
      </c>
      <c r="F812" s="1">
        <v>2</v>
      </c>
      <c r="G812" s="1">
        <v>2</v>
      </c>
      <c r="H812" s="1">
        <v>2</v>
      </c>
      <c r="I812" s="4" t="s">
        <v>376</v>
      </c>
      <c r="J812" s="4" t="s">
        <v>13</v>
      </c>
      <c r="K812" s="4" t="s">
        <v>767</v>
      </c>
    </row>
    <row r="813" spans="1:11" x14ac:dyDescent="0.25">
      <c r="A813" s="1">
        <v>1207</v>
      </c>
      <c r="B813" s="4" t="s">
        <v>108</v>
      </c>
      <c r="C813" s="3">
        <v>2250000</v>
      </c>
      <c r="D813" s="4" t="s">
        <v>11</v>
      </c>
      <c r="E813" s="1">
        <v>2389</v>
      </c>
      <c r="F813" s="1">
        <v>5</v>
      </c>
      <c r="G813" s="1">
        <v>5</v>
      </c>
      <c r="H813" s="1">
        <v>5</v>
      </c>
      <c r="I813" s="4" t="s">
        <v>106</v>
      </c>
      <c r="J813" s="4" t="s">
        <v>13</v>
      </c>
      <c r="K813" s="4" t="s">
        <v>109</v>
      </c>
    </row>
    <row r="814" spans="1:11" x14ac:dyDescent="0.25">
      <c r="A814" s="1">
        <v>1276</v>
      </c>
      <c r="B814" s="4" t="s">
        <v>10</v>
      </c>
      <c r="C814" s="3">
        <v>2250000</v>
      </c>
      <c r="D814" s="4" t="s">
        <v>11</v>
      </c>
      <c r="E814" s="1">
        <v>2946</v>
      </c>
      <c r="F814" s="1">
        <v>4</v>
      </c>
      <c r="G814" s="1">
        <v>4</v>
      </c>
      <c r="H814" s="1">
        <v>4</v>
      </c>
      <c r="I814" s="4" t="s">
        <v>357</v>
      </c>
      <c r="J814" s="4" t="s">
        <v>45</v>
      </c>
      <c r="K814" s="4" t="s">
        <v>2487</v>
      </c>
    </row>
    <row r="815" spans="1:11" x14ac:dyDescent="0.25">
      <c r="A815" s="1">
        <v>1586</v>
      </c>
      <c r="B815" s="4" t="s">
        <v>2953</v>
      </c>
      <c r="C815" s="3">
        <v>2250000</v>
      </c>
      <c r="D815" s="4" t="s">
        <v>16</v>
      </c>
      <c r="E815" s="1">
        <v>1669</v>
      </c>
      <c r="F815" s="1">
        <v>3</v>
      </c>
      <c r="G815" s="1">
        <v>3</v>
      </c>
      <c r="H815" s="1">
        <v>3</v>
      </c>
      <c r="I815" s="4" t="s">
        <v>249</v>
      </c>
      <c r="J815" s="4" t="s">
        <v>13</v>
      </c>
      <c r="K815" s="4" t="s">
        <v>2954</v>
      </c>
    </row>
    <row r="816" spans="1:11" x14ac:dyDescent="0.25">
      <c r="A816" s="1">
        <v>1664</v>
      </c>
      <c r="B816" s="4" t="s">
        <v>3071</v>
      </c>
      <c r="C816" s="3">
        <v>2250000</v>
      </c>
      <c r="D816" s="4" t="s">
        <v>11</v>
      </c>
      <c r="E816" s="1">
        <v>2654</v>
      </c>
      <c r="F816" s="1">
        <v>5</v>
      </c>
      <c r="G816" s="1">
        <v>5</v>
      </c>
      <c r="H816" s="1">
        <v>5</v>
      </c>
      <c r="I816" s="4" t="s">
        <v>429</v>
      </c>
      <c r="J816" s="4" t="s">
        <v>13</v>
      </c>
      <c r="K816" s="4" t="s">
        <v>3072</v>
      </c>
    </row>
    <row r="817" spans="1:11" x14ac:dyDescent="0.25">
      <c r="A817" s="1">
        <v>1731</v>
      </c>
      <c r="B817" s="4" t="s">
        <v>3192</v>
      </c>
      <c r="C817" s="3">
        <v>2250000</v>
      </c>
      <c r="D817" s="4" t="s">
        <v>11</v>
      </c>
      <c r="E817" s="1">
        <v>1642</v>
      </c>
      <c r="F817" s="1">
        <v>4</v>
      </c>
      <c r="G817" s="1">
        <v>4</v>
      </c>
      <c r="H817" s="1">
        <v>4</v>
      </c>
      <c r="I817" s="4" t="s">
        <v>298</v>
      </c>
      <c r="J817" s="4" t="s">
        <v>13</v>
      </c>
      <c r="K817" s="4" t="s">
        <v>3193</v>
      </c>
    </row>
    <row r="818" spans="1:11" x14ac:dyDescent="0.25">
      <c r="A818" s="1">
        <v>1745</v>
      </c>
      <c r="B818" s="4" t="s">
        <v>2517</v>
      </c>
      <c r="C818" s="3">
        <v>2250000</v>
      </c>
      <c r="D818" s="4" t="s">
        <v>16</v>
      </c>
      <c r="E818" s="1">
        <v>1700</v>
      </c>
      <c r="F818" s="1">
        <v>3</v>
      </c>
      <c r="G818" s="1">
        <v>3</v>
      </c>
      <c r="H818" s="1">
        <v>3</v>
      </c>
      <c r="I818" s="4"/>
      <c r="J818" s="4" t="s">
        <v>13</v>
      </c>
      <c r="K818" s="4" t="s">
        <v>3215</v>
      </c>
    </row>
    <row r="819" spans="1:11" x14ac:dyDescent="0.25">
      <c r="A819" s="1">
        <v>1874</v>
      </c>
      <c r="B819" s="4" t="s">
        <v>3432</v>
      </c>
      <c r="C819" s="3">
        <v>2250000</v>
      </c>
      <c r="D819" s="4" t="s">
        <v>11</v>
      </c>
      <c r="E819" s="1">
        <v>2736</v>
      </c>
      <c r="F819" s="1">
        <v>5</v>
      </c>
      <c r="G819" s="1">
        <v>5</v>
      </c>
      <c r="H819" s="1">
        <v>5</v>
      </c>
      <c r="I819" s="4" t="s">
        <v>106</v>
      </c>
      <c r="J819" s="4" t="s">
        <v>13</v>
      </c>
      <c r="K819" s="4" t="s">
        <v>3433</v>
      </c>
    </row>
    <row r="820" spans="1:11" x14ac:dyDescent="0.25">
      <c r="A820" s="1">
        <v>1989</v>
      </c>
      <c r="B820" s="4" t="s">
        <v>3603</v>
      </c>
      <c r="C820" s="3">
        <v>2250000</v>
      </c>
      <c r="D820" s="4" t="s">
        <v>11</v>
      </c>
      <c r="E820" s="1">
        <v>2978</v>
      </c>
      <c r="F820" s="1">
        <v>5</v>
      </c>
      <c r="G820" s="1">
        <v>5</v>
      </c>
      <c r="H820" s="1">
        <v>5</v>
      </c>
      <c r="I820" s="4" t="s">
        <v>20</v>
      </c>
      <c r="J820" s="4" t="s">
        <v>13</v>
      </c>
      <c r="K820" s="4" t="s">
        <v>3604</v>
      </c>
    </row>
    <row r="821" spans="1:11" x14ac:dyDescent="0.25">
      <c r="A821" s="1">
        <v>2032</v>
      </c>
      <c r="B821" s="4" t="s">
        <v>3682</v>
      </c>
      <c r="C821" s="3">
        <v>2250000</v>
      </c>
      <c r="D821" s="4" t="s">
        <v>16</v>
      </c>
      <c r="E821" s="1">
        <v>1171</v>
      </c>
      <c r="F821" s="1">
        <v>2</v>
      </c>
      <c r="G821" s="1">
        <v>2</v>
      </c>
      <c r="H821" s="1">
        <v>2</v>
      </c>
      <c r="I821" s="4"/>
      <c r="J821" s="4" t="s">
        <v>13</v>
      </c>
      <c r="K821" s="4" t="s">
        <v>3683</v>
      </c>
    </row>
    <row r="822" spans="1:11" x14ac:dyDescent="0.25">
      <c r="A822" s="1">
        <v>2138</v>
      </c>
      <c r="B822" s="4" t="s">
        <v>3861</v>
      </c>
      <c r="C822" s="3">
        <v>2250000</v>
      </c>
      <c r="D822" s="4" t="s">
        <v>31</v>
      </c>
      <c r="E822" s="1">
        <v>1265</v>
      </c>
      <c r="F822" s="1">
        <v>3</v>
      </c>
      <c r="G822" s="1">
        <v>3</v>
      </c>
      <c r="H822" s="1">
        <v>3</v>
      </c>
      <c r="I822" s="4" t="s">
        <v>3862</v>
      </c>
      <c r="J822" s="4" t="s">
        <v>13</v>
      </c>
      <c r="K822" s="4" t="s">
        <v>3863</v>
      </c>
    </row>
    <row r="823" spans="1:11" x14ac:dyDescent="0.25">
      <c r="A823" s="1">
        <v>2155</v>
      </c>
      <c r="B823" s="4" t="s">
        <v>3892</v>
      </c>
      <c r="C823" s="3">
        <v>2250000</v>
      </c>
      <c r="D823" s="4" t="s">
        <v>11</v>
      </c>
      <c r="E823" s="1">
        <v>1735</v>
      </c>
      <c r="F823" s="1">
        <v>3</v>
      </c>
      <c r="G823" s="1">
        <v>3</v>
      </c>
      <c r="H823" s="1">
        <v>3</v>
      </c>
      <c r="I823" s="4"/>
      <c r="J823" s="4" t="s">
        <v>13</v>
      </c>
      <c r="K823" s="4" t="s">
        <v>3893</v>
      </c>
    </row>
    <row r="824" spans="1:11" x14ac:dyDescent="0.25">
      <c r="A824" s="1">
        <v>2165</v>
      </c>
      <c r="B824" s="4" t="s">
        <v>513</v>
      </c>
      <c r="C824" s="3">
        <v>2250000</v>
      </c>
      <c r="D824" s="4" t="s">
        <v>16</v>
      </c>
      <c r="E824" s="1">
        <v>1547</v>
      </c>
      <c r="F824" s="1">
        <v>3</v>
      </c>
      <c r="G824" s="1">
        <v>3</v>
      </c>
      <c r="H824" s="1">
        <v>3</v>
      </c>
      <c r="I824" s="4" t="s">
        <v>63</v>
      </c>
      <c r="J824" s="4" t="s">
        <v>13</v>
      </c>
      <c r="K824" s="4" t="s">
        <v>3910</v>
      </c>
    </row>
    <row r="825" spans="1:11" x14ac:dyDescent="0.25">
      <c r="A825" s="1">
        <v>2220</v>
      </c>
      <c r="B825" s="4" t="s">
        <v>2508</v>
      </c>
      <c r="C825" s="3">
        <v>2250000</v>
      </c>
      <c r="D825" s="4" t="s">
        <v>11</v>
      </c>
      <c r="E825" s="1">
        <v>2030</v>
      </c>
      <c r="F825" s="1">
        <v>6</v>
      </c>
      <c r="G825" s="1">
        <v>6</v>
      </c>
      <c r="H825" s="1">
        <v>6</v>
      </c>
      <c r="I825" s="4"/>
      <c r="J825" s="4" t="s">
        <v>13</v>
      </c>
      <c r="K825" s="4" t="s">
        <v>3994</v>
      </c>
    </row>
    <row r="826" spans="1:11" x14ac:dyDescent="0.25">
      <c r="A826" s="1">
        <v>2241</v>
      </c>
      <c r="B826" s="4" t="s">
        <v>4029</v>
      </c>
      <c r="C826" s="3">
        <v>2250000</v>
      </c>
      <c r="D826" s="4" t="s">
        <v>11</v>
      </c>
      <c r="E826" s="1">
        <v>2293</v>
      </c>
      <c r="F826" s="1">
        <v>4</v>
      </c>
      <c r="G826" s="1">
        <v>4</v>
      </c>
      <c r="H826" s="1">
        <v>4</v>
      </c>
      <c r="I826" s="4" t="s">
        <v>86</v>
      </c>
      <c r="J826" s="4" t="s">
        <v>13</v>
      </c>
      <c r="K826" s="4" t="s">
        <v>4030</v>
      </c>
    </row>
    <row r="827" spans="1:11" x14ac:dyDescent="0.25">
      <c r="A827" s="1">
        <v>2527</v>
      </c>
      <c r="B827" s="4" t="s">
        <v>4495</v>
      </c>
      <c r="C827" s="3">
        <v>2250000</v>
      </c>
      <c r="D827" s="4" t="s">
        <v>11</v>
      </c>
      <c r="E827" s="1">
        <v>3874</v>
      </c>
      <c r="F827" s="1">
        <v>5</v>
      </c>
      <c r="G827" s="1">
        <v>5</v>
      </c>
      <c r="H827" s="1">
        <v>5</v>
      </c>
      <c r="I827" s="4" t="s">
        <v>92</v>
      </c>
      <c r="J827" s="4" t="s">
        <v>45</v>
      </c>
      <c r="K827" s="4" t="s">
        <v>4496</v>
      </c>
    </row>
    <row r="828" spans="1:11" x14ac:dyDescent="0.25">
      <c r="A828" s="1">
        <v>2726</v>
      </c>
      <c r="B828" s="4" t="s">
        <v>4801</v>
      </c>
      <c r="C828" s="3">
        <v>2250000</v>
      </c>
      <c r="D828" s="4" t="s">
        <v>16</v>
      </c>
      <c r="E828" s="1">
        <v>1945</v>
      </c>
      <c r="F828" s="1">
        <v>3</v>
      </c>
      <c r="G828" s="1">
        <v>3</v>
      </c>
      <c r="H828" s="1">
        <v>3</v>
      </c>
      <c r="I828" s="4" t="s">
        <v>4802</v>
      </c>
      <c r="J828" s="4" t="s">
        <v>13</v>
      </c>
      <c r="K828" s="4" t="s">
        <v>4803</v>
      </c>
    </row>
    <row r="829" spans="1:11" x14ac:dyDescent="0.25">
      <c r="A829" s="1">
        <v>2741</v>
      </c>
      <c r="B829" s="4" t="s">
        <v>4824</v>
      </c>
      <c r="C829" s="3">
        <v>2250000</v>
      </c>
      <c r="D829" s="4" t="s">
        <v>11</v>
      </c>
      <c r="E829" s="1">
        <v>2351</v>
      </c>
      <c r="F829" s="1">
        <v>5</v>
      </c>
      <c r="G829" s="1">
        <v>5</v>
      </c>
      <c r="H829" s="1">
        <v>5</v>
      </c>
      <c r="I829" s="4"/>
      <c r="J829" s="4" t="s">
        <v>13</v>
      </c>
      <c r="K829" s="4" t="s">
        <v>4825</v>
      </c>
    </row>
    <row r="830" spans="1:11" x14ac:dyDescent="0.25">
      <c r="A830" s="1">
        <v>2785</v>
      </c>
      <c r="B830" s="4" t="s">
        <v>4893</v>
      </c>
      <c r="C830" s="3">
        <v>2250000</v>
      </c>
      <c r="D830" s="4" t="s">
        <v>11</v>
      </c>
      <c r="E830" s="1">
        <v>1269</v>
      </c>
      <c r="F830" s="1">
        <v>2</v>
      </c>
      <c r="G830" s="1">
        <v>2</v>
      </c>
      <c r="H830" s="1">
        <v>2</v>
      </c>
      <c r="I830" s="4" t="s">
        <v>72</v>
      </c>
      <c r="J830" s="4" t="s">
        <v>13</v>
      </c>
      <c r="K830" s="4" t="s">
        <v>4894</v>
      </c>
    </row>
    <row r="831" spans="1:11" x14ac:dyDescent="0.25">
      <c r="A831" s="1">
        <v>2939</v>
      </c>
      <c r="B831" s="4" t="s">
        <v>5143</v>
      </c>
      <c r="C831" s="3">
        <v>2250000</v>
      </c>
      <c r="D831" s="4" t="s">
        <v>11</v>
      </c>
      <c r="E831" s="1">
        <v>2835</v>
      </c>
      <c r="F831" s="1">
        <v>5</v>
      </c>
      <c r="G831" s="1">
        <v>5</v>
      </c>
      <c r="H831" s="1">
        <v>5</v>
      </c>
      <c r="I831" s="4" t="s">
        <v>12</v>
      </c>
      <c r="J831" s="4" t="s">
        <v>13</v>
      </c>
      <c r="K831" s="4" t="s">
        <v>5144</v>
      </c>
    </row>
    <row r="832" spans="1:11" x14ac:dyDescent="0.25">
      <c r="A832" s="1">
        <v>2953</v>
      </c>
      <c r="B832" s="4" t="s">
        <v>5048</v>
      </c>
      <c r="C832" s="3">
        <v>2250000</v>
      </c>
      <c r="D832" s="4" t="s">
        <v>11</v>
      </c>
      <c r="E832" s="1">
        <v>2469</v>
      </c>
      <c r="F832" s="1">
        <v>4</v>
      </c>
      <c r="G832" s="1">
        <v>4</v>
      </c>
      <c r="H832" s="1">
        <v>4</v>
      </c>
      <c r="I832" s="4"/>
      <c r="J832" s="4" t="s">
        <v>13</v>
      </c>
      <c r="K832" s="4" t="s">
        <v>5049</v>
      </c>
    </row>
    <row r="833" spans="1:11" x14ac:dyDescent="0.25">
      <c r="A833" s="1">
        <v>3010</v>
      </c>
      <c r="B833" s="4" t="s">
        <v>134</v>
      </c>
      <c r="C833" s="3">
        <v>2250000</v>
      </c>
      <c r="D833" s="4" t="s">
        <v>11</v>
      </c>
      <c r="E833" s="1">
        <v>2422</v>
      </c>
      <c r="F833" s="1">
        <v>5</v>
      </c>
      <c r="G833" s="1">
        <v>5</v>
      </c>
      <c r="H833" s="1">
        <v>5</v>
      </c>
      <c r="I833" s="4"/>
      <c r="J833" s="4" t="s">
        <v>13</v>
      </c>
      <c r="K833" s="4" t="s">
        <v>5239</v>
      </c>
    </row>
    <row r="834" spans="1:11" x14ac:dyDescent="0.25">
      <c r="A834" s="1">
        <v>3091</v>
      </c>
      <c r="B834" s="4" t="s">
        <v>4047</v>
      </c>
      <c r="C834" s="3">
        <v>2250000</v>
      </c>
      <c r="D834" s="4" t="s">
        <v>11</v>
      </c>
      <c r="E834" s="1">
        <v>1874</v>
      </c>
      <c r="F834" s="1">
        <v>5</v>
      </c>
      <c r="G834" s="1">
        <v>5</v>
      </c>
      <c r="H834" s="1">
        <v>5</v>
      </c>
      <c r="I834" s="4" t="s">
        <v>106</v>
      </c>
      <c r="J834" s="4" t="s">
        <v>13</v>
      </c>
      <c r="K834" s="4" t="s">
        <v>5351</v>
      </c>
    </row>
    <row r="835" spans="1:11" x14ac:dyDescent="0.25">
      <c r="A835" s="1">
        <v>3122</v>
      </c>
      <c r="B835" s="4" t="s">
        <v>5403</v>
      </c>
      <c r="C835" s="3">
        <v>2250000</v>
      </c>
      <c r="D835" s="4" t="s">
        <v>16</v>
      </c>
      <c r="E835" s="1">
        <v>1539</v>
      </c>
      <c r="F835" s="1">
        <v>2</v>
      </c>
      <c r="G835" s="1">
        <v>2</v>
      </c>
      <c r="H835" s="1">
        <v>2</v>
      </c>
      <c r="I835" s="4"/>
      <c r="J835" s="4" t="s">
        <v>13</v>
      </c>
      <c r="K835" s="4" t="s">
        <v>5404</v>
      </c>
    </row>
    <row r="836" spans="1:11" x14ac:dyDescent="0.25">
      <c r="A836" s="1">
        <v>3134</v>
      </c>
      <c r="B836" s="4" t="s">
        <v>691</v>
      </c>
      <c r="C836" s="3">
        <v>2250000</v>
      </c>
      <c r="D836" s="4" t="s">
        <v>11</v>
      </c>
      <c r="E836" s="1">
        <v>3889</v>
      </c>
      <c r="F836" s="1">
        <v>4</v>
      </c>
      <c r="G836" s="1">
        <v>4</v>
      </c>
      <c r="H836" s="1">
        <v>4</v>
      </c>
      <c r="I836" s="4" t="s">
        <v>92</v>
      </c>
      <c r="J836" s="4" t="s">
        <v>45</v>
      </c>
      <c r="K836" s="4" t="s">
        <v>2516</v>
      </c>
    </row>
    <row r="837" spans="1:11" x14ac:dyDescent="0.25">
      <c r="A837" s="1">
        <v>3355</v>
      </c>
      <c r="B837" s="4" t="s">
        <v>2319</v>
      </c>
      <c r="C837" s="3">
        <v>2250000</v>
      </c>
      <c r="D837" s="4" t="s">
        <v>16</v>
      </c>
      <c r="E837" s="1">
        <v>1292</v>
      </c>
      <c r="F837" s="1">
        <v>2</v>
      </c>
      <c r="G837" s="1">
        <v>2</v>
      </c>
      <c r="H837" s="1">
        <v>2</v>
      </c>
      <c r="I837" s="4" t="s">
        <v>249</v>
      </c>
      <c r="J837" s="4" t="s">
        <v>13</v>
      </c>
      <c r="K837" s="4" t="s">
        <v>2320</v>
      </c>
    </row>
    <row r="838" spans="1:11" x14ac:dyDescent="0.25">
      <c r="A838" s="1">
        <v>3389</v>
      </c>
      <c r="B838" s="4" t="s">
        <v>4811</v>
      </c>
      <c r="C838" s="3">
        <v>2250000</v>
      </c>
      <c r="D838" s="4" t="s">
        <v>16</v>
      </c>
      <c r="E838" s="1">
        <v>1683</v>
      </c>
      <c r="F838" s="1">
        <v>3</v>
      </c>
      <c r="G838" s="1">
        <v>3</v>
      </c>
      <c r="H838" s="1">
        <v>3</v>
      </c>
      <c r="I838" s="4" t="s">
        <v>4812</v>
      </c>
      <c r="J838" s="4" t="s">
        <v>432</v>
      </c>
      <c r="K838" s="4" t="s">
        <v>4813</v>
      </c>
    </row>
    <row r="839" spans="1:11" x14ac:dyDescent="0.25">
      <c r="A839" s="1">
        <v>3391</v>
      </c>
      <c r="B839" s="4" t="s">
        <v>163</v>
      </c>
      <c r="C839" s="3">
        <v>2250000</v>
      </c>
      <c r="D839" s="4" t="s">
        <v>16</v>
      </c>
      <c r="E839" s="1">
        <v>1515</v>
      </c>
      <c r="F839" s="1">
        <v>3</v>
      </c>
      <c r="G839" s="1">
        <v>3</v>
      </c>
      <c r="H839" s="1">
        <v>3</v>
      </c>
      <c r="I839" s="4" t="s">
        <v>454</v>
      </c>
      <c r="J839" s="4" t="s">
        <v>13</v>
      </c>
      <c r="K839" s="4" t="s">
        <v>165</v>
      </c>
    </row>
    <row r="840" spans="1:11" x14ac:dyDescent="0.25">
      <c r="A840" s="1">
        <v>1093</v>
      </c>
      <c r="B840" s="4" t="s">
        <v>2198</v>
      </c>
      <c r="C840" s="3">
        <v>2249000</v>
      </c>
      <c r="D840" s="4" t="s">
        <v>11</v>
      </c>
      <c r="E840" s="1">
        <v>2600</v>
      </c>
      <c r="F840" s="1">
        <v>5</v>
      </c>
      <c r="G840" s="1">
        <v>5</v>
      </c>
      <c r="H840" s="1">
        <v>5</v>
      </c>
      <c r="I840" s="4" t="s">
        <v>12</v>
      </c>
      <c r="J840" s="4" t="s">
        <v>13</v>
      </c>
      <c r="K840" s="4" t="s">
        <v>2199</v>
      </c>
    </row>
    <row r="841" spans="1:11" x14ac:dyDescent="0.25">
      <c r="A841" s="1">
        <v>1549</v>
      </c>
      <c r="B841" s="4" t="s">
        <v>2903</v>
      </c>
      <c r="C841" s="3">
        <v>2225000</v>
      </c>
      <c r="D841" s="4" t="s">
        <v>31</v>
      </c>
      <c r="E841" s="1">
        <v>2899</v>
      </c>
      <c r="F841" s="1">
        <v>4</v>
      </c>
      <c r="G841" s="1">
        <v>4</v>
      </c>
      <c r="H841" s="1">
        <v>4</v>
      </c>
      <c r="I841" s="4" t="s">
        <v>106</v>
      </c>
      <c r="J841" s="4" t="s">
        <v>13</v>
      </c>
      <c r="K841" s="4" t="s">
        <v>2479</v>
      </c>
    </row>
    <row r="842" spans="1:11" x14ac:dyDescent="0.25">
      <c r="A842" s="1">
        <v>46</v>
      </c>
      <c r="B842" s="4" t="s">
        <v>134</v>
      </c>
      <c r="C842" s="3">
        <v>2200000</v>
      </c>
      <c r="D842" s="4" t="s">
        <v>11</v>
      </c>
      <c r="E842" s="1">
        <v>2239</v>
      </c>
      <c r="F842" s="1">
        <v>4</v>
      </c>
      <c r="G842" s="1">
        <v>4</v>
      </c>
      <c r="H842" s="1">
        <v>4</v>
      </c>
      <c r="I842" s="4"/>
      <c r="J842" s="4" t="s">
        <v>13</v>
      </c>
      <c r="K842" s="4" t="s">
        <v>135</v>
      </c>
    </row>
    <row r="843" spans="1:11" x14ac:dyDescent="0.25">
      <c r="A843" s="1">
        <v>147</v>
      </c>
      <c r="B843" s="4" t="s">
        <v>378</v>
      </c>
      <c r="C843" s="3">
        <v>2200000</v>
      </c>
      <c r="D843" s="4" t="s">
        <v>16</v>
      </c>
      <c r="E843" s="1">
        <v>1195</v>
      </c>
      <c r="F843" s="1">
        <v>2</v>
      </c>
      <c r="G843" s="1">
        <v>2</v>
      </c>
      <c r="H843" s="1">
        <v>2</v>
      </c>
      <c r="I843" s="4"/>
      <c r="J843" s="4" t="s">
        <v>13</v>
      </c>
      <c r="K843" s="4" t="s">
        <v>379</v>
      </c>
    </row>
    <row r="844" spans="1:11" x14ac:dyDescent="0.25">
      <c r="A844" s="1">
        <v>725</v>
      </c>
      <c r="B844" s="4" t="s">
        <v>161</v>
      </c>
      <c r="C844" s="3">
        <v>2200000</v>
      </c>
      <c r="D844" s="4" t="s">
        <v>11</v>
      </c>
      <c r="E844" s="1">
        <v>2266</v>
      </c>
      <c r="F844" s="1">
        <v>5</v>
      </c>
      <c r="G844" s="1">
        <v>5</v>
      </c>
      <c r="H844" s="1">
        <v>5</v>
      </c>
      <c r="I844" s="4" t="s">
        <v>115</v>
      </c>
      <c r="J844" s="4" t="s">
        <v>13</v>
      </c>
      <c r="K844" s="4" t="s">
        <v>1553</v>
      </c>
    </row>
    <row r="845" spans="1:11" x14ac:dyDescent="0.25">
      <c r="A845" s="1">
        <v>741</v>
      </c>
      <c r="B845" s="4" t="s">
        <v>1580</v>
      </c>
      <c r="C845" s="3">
        <v>2200000</v>
      </c>
      <c r="D845" s="4" t="s">
        <v>16</v>
      </c>
      <c r="E845" s="1">
        <v>1163</v>
      </c>
      <c r="F845" s="1">
        <v>3</v>
      </c>
      <c r="G845" s="1">
        <v>3</v>
      </c>
      <c r="H845" s="1">
        <v>3</v>
      </c>
      <c r="I845" s="4" t="s">
        <v>72</v>
      </c>
      <c r="J845" s="4" t="s">
        <v>13</v>
      </c>
      <c r="K845" s="4" t="s">
        <v>1581</v>
      </c>
    </row>
    <row r="846" spans="1:11" x14ac:dyDescent="0.25">
      <c r="A846" s="1">
        <v>1315</v>
      </c>
      <c r="B846" s="4" t="s">
        <v>1744</v>
      </c>
      <c r="C846" s="3">
        <v>2200000</v>
      </c>
      <c r="D846" s="4" t="s">
        <v>11</v>
      </c>
      <c r="E846" s="1">
        <v>2354</v>
      </c>
      <c r="F846" s="1">
        <v>5</v>
      </c>
      <c r="G846" s="1">
        <v>5</v>
      </c>
      <c r="H846" s="1">
        <v>5</v>
      </c>
      <c r="I846" s="4" t="s">
        <v>429</v>
      </c>
      <c r="J846" s="4" t="s">
        <v>13</v>
      </c>
      <c r="K846" s="4" t="s">
        <v>2547</v>
      </c>
    </row>
    <row r="847" spans="1:11" x14ac:dyDescent="0.25">
      <c r="A847" s="1">
        <v>1890</v>
      </c>
      <c r="B847" s="4" t="s">
        <v>3457</v>
      </c>
      <c r="C847" s="3">
        <v>2200000</v>
      </c>
      <c r="D847" s="4" t="s">
        <v>16</v>
      </c>
      <c r="E847" s="1">
        <v>2288</v>
      </c>
      <c r="F847" s="1">
        <v>3</v>
      </c>
      <c r="G847" s="1">
        <v>3</v>
      </c>
      <c r="H847" s="1">
        <v>3</v>
      </c>
      <c r="I847" s="4" t="s">
        <v>958</v>
      </c>
      <c r="J847" s="4" t="s">
        <v>13</v>
      </c>
      <c r="K847" s="4" t="s">
        <v>3458</v>
      </c>
    </row>
    <row r="848" spans="1:11" x14ac:dyDescent="0.25">
      <c r="A848" s="1">
        <v>2447</v>
      </c>
      <c r="B848" s="4" t="s">
        <v>4365</v>
      </c>
      <c r="C848" s="3">
        <v>2200000</v>
      </c>
      <c r="D848" s="4" t="s">
        <v>11</v>
      </c>
      <c r="E848" s="1">
        <v>2177</v>
      </c>
      <c r="F848" s="1">
        <v>4</v>
      </c>
      <c r="G848" s="1">
        <v>4</v>
      </c>
      <c r="H848" s="1">
        <v>4</v>
      </c>
      <c r="I848" s="4"/>
      <c r="J848" s="4" t="s">
        <v>13</v>
      </c>
      <c r="K848" s="4" t="s">
        <v>4366</v>
      </c>
    </row>
    <row r="849" spans="1:11" x14ac:dyDescent="0.25">
      <c r="A849" s="1">
        <v>3051</v>
      </c>
      <c r="B849" s="4" t="s">
        <v>4506</v>
      </c>
      <c r="C849" s="3">
        <v>2200000</v>
      </c>
      <c r="D849" s="4" t="s">
        <v>156</v>
      </c>
      <c r="E849" s="1">
        <v>1715</v>
      </c>
      <c r="F849" s="1">
        <v>2</v>
      </c>
      <c r="G849" s="1">
        <v>2</v>
      </c>
      <c r="H849" s="1">
        <v>2</v>
      </c>
      <c r="I849" s="4" t="s">
        <v>4507</v>
      </c>
      <c r="J849" s="4" t="s">
        <v>13</v>
      </c>
      <c r="K849" s="4" t="s">
        <v>5037</v>
      </c>
    </row>
    <row r="850" spans="1:11" x14ac:dyDescent="0.25">
      <c r="A850" s="1">
        <v>3116</v>
      </c>
      <c r="B850" s="4" t="s">
        <v>5390</v>
      </c>
      <c r="C850" s="3">
        <v>2200000</v>
      </c>
      <c r="D850" s="4" t="s">
        <v>16</v>
      </c>
      <c r="E850" s="1">
        <v>1119</v>
      </c>
      <c r="F850" s="1">
        <v>2</v>
      </c>
      <c r="G850" s="1">
        <v>2</v>
      </c>
      <c r="H850" s="1">
        <v>2</v>
      </c>
      <c r="I850" s="4" t="s">
        <v>72</v>
      </c>
      <c r="J850" s="4" t="s">
        <v>13</v>
      </c>
      <c r="K850" s="4" t="s">
        <v>5391</v>
      </c>
    </row>
    <row r="851" spans="1:11" x14ac:dyDescent="0.25">
      <c r="A851" s="1">
        <v>3152</v>
      </c>
      <c r="B851" s="4" t="s">
        <v>5448</v>
      </c>
      <c r="C851" s="3">
        <v>2200000</v>
      </c>
      <c r="D851" s="4" t="s">
        <v>16</v>
      </c>
      <c r="E851" s="1">
        <v>1337</v>
      </c>
      <c r="F851" s="1">
        <v>3</v>
      </c>
      <c r="G851" s="1">
        <v>3</v>
      </c>
      <c r="H851" s="1">
        <v>3</v>
      </c>
      <c r="I851" s="4" t="s">
        <v>4557</v>
      </c>
      <c r="J851" s="4" t="s">
        <v>13</v>
      </c>
      <c r="K851" s="4" t="s">
        <v>5449</v>
      </c>
    </row>
    <row r="852" spans="1:11" x14ac:dyDescent="0.25">
      <c r="A852" s="1">
        <v>2438</v>
      </c>
      <c r="B852" s="4" t="s">
        <v>3260</v>
      </c>
      <c r="C852" s="3">
        <v>2195000</v>
      </c>
      <c r="D852" s="4" t="s">
        <v>16</v>
      </c>
      <c r="E852" s="1">
        <v>1384</v>
      </c>
      <c r="F852" s="1">
        <v>4</v>
      </c>
      <c r="G852" s="1">
        <v>4</v>
      </c>
      <c r="H852" s="1">
        <v>4</v>
      </c>
      <c r="I852" s="4"/>
      <c r="J852" s="4" t="s">
        <v>13</v>
      </c>
      <c r="K852" s="4" t="s">
        <v>4347</v>
      </c>
    </row>
    <row r="853" spans="1:11" x14ac:dyDescent="0.25">
      <c r="A853" s="1">
        <v>2548</v>
      </c>
      <c r="B853" s="4" t="s">
        <v>1524</v>
      </c>
      <c r="C853" s="3">
        <v>2195000</v>
      </c>
      <c r="D853" s="4" t="s">
        <v>11</v>
      </c>
      <c r="E853" s="1">
        <v>3337</v>
      </c>
      <c r="F853" s="1">
        <v>5</v>
      </c>
      <c r="G853" s="1">
        <v>5</v>
      </c>
      <c r="H853" s="1">
        <v>5</v>
      </c>
      <c r="I853" s="4" t="s">
        <v>3787</v>
      </c>
      <c r="J853" s="4" t="s">
        <v>184</v>
      </c>
      <c r="K853" s="4" t="s">
        <v>4526</v>
      </c>
    </row>
    <row r="854" spans="1:11" x14ac:dyDescent="0.25">
      <c r="A854" s="1">
        <v>2618</v>
      </c>
      <c r="B854" s="4" t="s">
        <v>790</v>
      </c>
      <c r="C854" s="3">
        <v>2195000</v>
      </c>
      <c r="D854" s="4" t="s">
        <v>11</v>
      </c>
      <c r="E854" s="1">
        <v>2492</v>
      </c>
      <c r="F854" s="1">
        <v>4</v>
      </c>
      <c r="G854" s="1">
        <v>4</v>
      </c>
      <c r="H854" s="1">
        <v>4</v>
      </c>
      <c r="I854" s="4"/>
      <c r="J854" s="4" t="s">
        <v>13</v>
      </c>
      <c r="K854" s="4" t="s">
        <v>2497</v>
      </c>
    </row>
    <row r="855" spans="1:11" x14ac:dyDescent="0.25">
      <c r="A855" s="1">
        <v>2672</v>
      </c>
      <c r="B855" s="4" t="s">
        <v>1524</v>
      </c>
      <c r="C855" s="3">
        <v>2195000</v>
      </c>
      <c r="D855" s="4" t="s">
        <v>11</v>
      </c>
      <c r="E855" s="1">
        <v>3467</v>
      </c>
      <c r="F855" s="1">
        <v>5</v>
      </c>
      <c r="G855" s="1">
        <v>5</v>
      </c>
      <c r="H855" s="1">
        <v>5</v>
      </c>
      <c r="I855" s="4" t="s">
        <v>3787</v>
      </c>
      <c r="J855" s="4" t="s">
        <v>184</v>
      </c>
      <c r="K855" s="4" t="s">
        <v>4526</v>
      </c>
    </row>
    <row r="856" spans="1:11" x14ac:dyDescent="0.25">
      <c r="A856" s="1">
        <v>2858</v>
      </c>
      <c r="B856" s="4" t="s">
        <v>5015</v>
      </c>
      <c r="C856" s="3">
        <v>2195000</v>
      </c>
      <c r="D856" s="4" t="s">
        <v>16</v>
      </c>
      <c r="E856" s="1">
        <v>1623</v>
      </c>
      <c r="F856" s="1">
        <v>3</v>
      </c>
      <c r="G856" s="1">
        <v>3</v>
      </c>
      <c r="H856" s="1">
        <v>3</v>
      </c>
      <c r="I856" s="4"/>
      <c r="J856" s="4" t="s">
        <v>13</v>
      </c>
      <c r="K856" s="4" t="s">
        <v>5016</v>
      </c>
    </row>
    <row r="857" spans="1:11" x14ac:dyDescent="0.25">
      <c r="A857" s="1">
        <v>2900</v>
      </c>
      <c r="B857" s="4" t="s">
        <v>2517</v>
      </c>
      <c r="C857" s="3">
        <v>2195000</v>
      </c>
      <c r="D857" s="4" t="s">
        <v>16</v>
      </c>
      <c r="E857" s="1">
        <v>1268</v>
      </c>
      <c r="F857" s="1">
        <v>2</v>
      </c>
      <c r="G857" s="1">
        <v>2</v>
      </c>
      <c r="H857" s="1">
        <v>2</v>
      </c>
      <c r="I857" s="4"/>
      <c r="J857" s="4" t="s">
        <v>13</v>
      </c>
      <c r="K857" s="4" t="s">
        <v>3215</v>
      </c>
    </row>
    <row r="858" spans="1:11" x14ac:dyDescent="0.25">
      <c r="A858" s="1">
        <v>895</v>
      </c>
      <c r="B858" s="4" t="s">
        <v>258</v>
      </c>
      <c r="C858" s="3">
        <v>2175000</v>
      </c>
      <c r="D858" s="4" t="s">
        <v>11</v>
      </c>
      <c r="E858" s="1">
        <v>2108</v>
      </c>
      <c r="F858" s="1">
        <v>5</v>
      </c>
      <c r="G858" s="1">
        <v>5</v>
      </c>
      <c r="H858" s="1">
        <v>5</v>
      </c>
      <c r="I858" s="4" t="s">
        <v>115</v>
      </c>
      <c r="J858" s="4" t="s">
        <v>13</v>
      </c>
      <c r="K858" s="4" t="s">
        <v>259</v>
      </c>
    </row>
    <row r="859" spans="1:11" x14ac:dyDescent="0.25">
      <c r="A859" s="1">
        <v>2247</v>
      </c>
      <c r="B859" s="4" t="s">
        <v>4035</v>
      </c>
      <c r="C859" s="3">
        <v>2175000</v>
      </c>
      <c r="D859" s="4" t="s">
        <v>11</v>
      </c>
      <c r="E859" s="1">
        <v>2243</v>
      </c>
      <c r="F859" s="1">
        <v>4</v>
      </c>
      <c r="G859" s="1">
        <v>4</v>
      </c>
      <c r="H859" s="1">
        <v>4</v>
      </c>
      <c r="I859" s="4"/>
      <c r="J859" s="4" t="s">
        <v>13</v>
      </c>
      <c r="K859" s="4" t="s">
        <v>4036</v>
      </c>
    </row>
    <row r="860" spans="1:11" x14ac:dyDescent="0.25">
      <c r="A860" s="1">
        <v>1976</v>
      </c>
      <c r="B860" s="4" t="s">
        <v>3475</v>
      </c>
      <c r="C860" s="3">
        <v>2170000</v>
      </c>
      <c r="D860" s="4" t="s">
        <v>31</v>
      </c>
      <c r="E860" s="1">
        <v>1081</v>
      </c>
      <c r="F860" s="1">
        <v>3</v>
      </c>
      <c r="G860" s="1">
        <v>3</v>
      </c>
      <c r="H860" s="1">
        <v>3</v>
      </c>
      <c r="I860" s="4" t="s">
        <v>1031</v>
      </c>
      <c r="J860" s="4" t="s">
        <v>13</v>
      </c>
      <c r="K860" s="4" t="s">
        <v>1032</v>
      </c>
    </row>
    <row r="861" spans="1:11" x14ac:dyDescent="0.25">
      <c r="A861" s="1">
        <v>3077</v>
      </c>
      <c r="B861" s="4" t="s">
        <v>3475</v>
      </c>
      <c r="C861" s="3">
        <v>2170000</v>
      </c>
      <c r="D861" s="4" t="s">
        <v>31</v>
      </c>
      <c r="E861" s="1">
        <v>1083</v>
      </c>
      <c r="F861" s="1">
        <v>3</v>
      </c>
      <c r="G861" s="1">
        <v>3</v>
      </c>
      <c r="H861" s="1">
        <v>3</v>
      </c>
      <c r="I861" s="4" t="s">
        <v>1031</v>
      </c>
      <c r="J861" s="4" t="s">
        <v>13</v>
      </c>
      <c r="K861" s="4" t="s">
        <v>1032</v>
      </c>
    </row>
    <row r="862" spans="1:11" x14ac:dyDescent="0.25">
      <c r="A862" s="1">
        <v>1112</v>
      </c>
      <c r="B862" s="4" t="s">
        <v>2095</v>
      </c>
      <c r="C862" s="3">
        <v>2166000</v>
      </c>
      <c r="D862" s="4" t="s">
        <v>31</v>
      </c>
      <c r="E862" s="1">
        <v>1236</v>
      </c>
      <c r="F862" s="1">
        <v>2</v>
      </c>
      <c r="G862" s="1">
        <v>2</v>
      </c>
      <c r="H862" s="1">
        <v>2</v>
      </c>
      <c r="I862" s="4" t="s">
        <v>2096</v>
      </c>
      <c r="J862" s="4" t="s">
        <v>13</v>
      </c>
      <c r="K862" s="4" t="s">
        <v>2097</v>
      </c>
    </row>
    <row r="863" spans="1:11" x14ac:dyDescent="0.25">
      <c r="A863" s="1">
        <v>163</v>
      </c>
      <c r="B863" s="4" t="s">
        <v>412</v>
      </c>
      <c r="C863" s="3">
        <v>2150000</v>
      </c>
      <c r="D863" s="4" t="s">
        <v>11</v>
      </c>
      <c r="E863" s="1">
        <v>2850</v>
      </c>
      <c r="F863" s="1">
        <v>5</v>
      </c>
      <c r="G863" s="1">
        <v>5</v>
      </c>
      <c r="H863" s="1">
        <v>5</v>
      </c>
      <c r="I863" s="4"/>
      <c r="J863" s="4" t="s">
        <v>13</v>
      </c>
      <c r="K863" s="4" t="s">
        <v>413</v>
      </c>
    </row>
    <row r="864" spans="1:11" x14ac:dyDescent="0.25">
      <c r="A864" s="1">
        <v>322</v>
      </c>
      <c r="B864" s="4" t="s">
        <v>763</v>
      </c>
      <c r="C864" s="3">
        <v>2150000</v>
      </c>
      <c r="D864" s="4" t="s">
        <v>11</v>
      </c>
      <c r="E864" s="1">
        <v>1582</v>
      </c>
      <c r="F864" s="1">
        <v>3</v>
      </c>
      <c r="G864" s="1">
        <v>3</v>
      </c>
      <c r="H864" s="1">
        <v>3</v>
      </c>
      <c r="I864" s="4" t="s">
        <v>764</v>
      </c>
      <c r="J864" s="4" t="s">
        <v>13</v>
      </c>
      <c r="K864" s="4" t="s">
        <v>765</v>
      </c>
    </row>
    <row r="865" spans="1:11" x14ac:dyDescent="0.25">
      <c r="A865" s="1">
        <v>482</v>
      </c>
      <c r="B865" s="4" t="s">
        <v>1088</v>
      </c>
      <c r="C865" s="3">
        <v>2150000</v>
      </c>
      <c r="D865" s="4" t="s">
        <v>16</v>
      </c>
      <c r="E865" s="1">
        <v>2074</v>
      </c>
      <c r="F865" s="1">
        <v>4</v>
      </c>
      <c r="G865" s="1">
        <v>4</v>
      </c>
      <c r="H865" s="1">
        <v>4</v>
      </c>
      <c r="I865" s="4" t="s">
        <v>1089</v>
      </c>
      <c r="J865" s="4" t="s">
        <v>13</v>
      </c>
      <c r="K865" s="4" t="s">
        <v>1090</v>
      </c>
    </row>
    <row r="866" spans="1:11" x14ac:dyDescent="0.25">
      <c r="A866" s="1">
        <v>533</v>
      </c>
      <c r="B866" s="4" t="s">
        <v>1192</v>
      </c>
      <c r="C866" s="3">
        <v>2150000</v>
      </c>
      <c r="D866" s="4" t="s">
        <v>11</v>
      </c>
      <c r="E866" s="1">
        <v>3177</v>
      </c>
      <c r="F866" s="1">
        <v>5</v>
      </c>
      <c r="G866" s="1">
        <v>5</v>
      </c>
      <c r="H866" s="1">
        <v>5</v>
      </c>
      <c r="I866" s="4" t="s">
        <v>92</v>
      </c>
      <c r="J866" s="4" t="s">
        <v>45</v>
      </c>
      <c r="K866" s="4" t="s">
        <v>1193</v>
      </c>
    </row>
    <row r="867" spans="1:11" x14ac:dyDescent="0.25">
      <c r="A867" s="1">
        <v>572</v>
      </c>
      <c r="B867" s="4" t="s">
        <v>1270</v>
      </c>
      <c r="C867" s="3">
        <v>2150000</v>
      </c>
      <c r="D867" s="4" t="s">
        <v>11</v>
      </c>
      <c r="E867" s="1">
        <v>2172</v>
      </c>
      <c r="F867" s="1">
        <v>3</v>
      </c>
      <c r="G867" s="1">
        <v>3</v>
      </c>
      <c r="H867" s="1">
        <v>3</v>
      </c>
      <c r="I867" s="4" t="s">
        <v>41</v>
      </c>
      <c r="J867" s="4" t="s">
        <v>13</v>
      </c>
      <c r="K867" s="4" t="s">
        <v>1271</v>
      </c>
    </row>
    <row r="868" spans="1:11" x14ac:dyDescent="0.25">
      <c r="A868" s="1">
        <v>907</v>
      </c>
      <c r="B868" s="4" t="s">
        <v>1859</v>
      </c>
      <c r="C868" s="3">
        <v>2150000</v>
      </c>
      <c r="D868" s="4" t="s">
        <v>16</v>
      </c>
      <c r="E868" s="1">
        <v>1672</v>
      </c>
      <c r="F868" s="1">
        <v>3</v>
      </c>
      <c r="G868" s="1">
        <v>3</v>
      </c>
      <c r="H868" s="1">
        <v>3</v>
      </c>
      <c r="I868" s="4" t="s">
        <v>1447</v>
      </c>
      <c r="J868" s="4" t="s">
        <v>13</v>
      </c>
      <c r="K868" s="4" t="s">
        <v>1860</v>
      </c>
    </row>
    <row r="869" spans="1:11" x14ac:dyDescent="0.25">
      <c r="A869" s="1">
        <v>914</v>
      </c>
      <c r="B869" s="4" t="s">
        <v>1871</v>
      </c>
      <c r="C869" s="3">
        <v>2150000</v>
      </c>
      <c r="D869" s="4" t="s">
        <v>16</v>
      </c>
      <c r="E869" s="1">
        <v>1806</v>
      </c>
      <c r="F869" s="1">
        <v>4</v>
      </c>
      <c r="G869" s="1">
        <v>4</v>
      </c>
      <c r="H869" s="1">
        <v>4</v>
      </c>
      <c r="I869" s="4"/>
      <c r="J869" s="4" t="s">
        <v>13</v>
      </c>
      <c r="K869" s="4" t="s">
        <v>1872</v>
      </c>
    </row>
    <row r="870" spans="1:11" x14ac:dyDescent="0.25">
      <c r="A870" s="1">
        <v>939</v>
      </c>
      <c r="B870" s="4" t="s">
        <v>1379</v>
      </c>
      <c r="C870" s="3">
        <v>2150000</v>
      </c>
      <c r="D870" s="4" t="s">
        <v>16</v>
      </c>
      <c r="E870" s="1">
        <v>1064</v>
      </c>
      <c r="F870" s="1">
        <v>2</v>
      </c>
      <c r="G870" s="1">
        <v>2</v>
      </c>
      <c r="H870" s="1">
        <v>2</v>
      </c>
      <c r="I870" s="4" t="s">
        <v>1916</v>
      </c>
      <c r="J870" s="4" t="s">
        <v>13</v>
      </c>
      <c r="K870" s="4" t="s">
        <v>1917</v>
      </c>
    </row>
    <row r="871" spans="1:11" x14ac:dyDescent="0.25">
      <c r="A871" s="1">
        <v>1152</v>
      </c>
      <c r="B871" s="4" t="s">
        <v>2297</v>
      </c>
      <c r="C871" s="3">
        <v>2150000</v>
      </c>
      <c r="D871" s="4" t="s">
        <v>11</v>
      </c>
      <c r="E871" s="1">
        <v>2416</v>
      </c>
      <c r="F871" s="1">
        <v>5</v>
      </c>
      <c r="G871" s="1">
        <v>5</v>
      </c>
      <c r="H871" s="1">
        <v>5</v>
      </c>
      <c r="I871" s="4" t="s">
        <v>118</v>
      </c>
      <c r="J871" s="4" t="s">
        <v>13</v>
      </c>
      <c r="K871" s="4" t="s">
        <v>2298</v>
      </c>
    </row>
    <row r="872" spans="1:11" x14ac:dyDescent="0.25">
      <c r="A872" s="1">
        <v>1563</v>
      </c>
      <c r="B872" s="4" t="s">
        <v>1021</v>
      </c>
      <c r="C872" s="3">
        <v>2150000</v>
      </c>
      <c r="D872" s="4" t="s">
        <v>11</v>
      </c>
      <c r="E872" s="1">
        <v>2087</v>
      </c>
      <c r="F872" s="1">
        <v>5</v>
      </c>
      <c r="G872" s="1">
        <v>5</v>
      </c>
      <c r="H872" s="1">
        <v>5</v>
      </c>
      <c r="I872" s="4" t="s">
        <v>118</v>
      </c>
      <c r="J872" s="4" t="s">
        <v>13</v>
      </c>
      <c r="K872" s="4" t="s">
        <v>2922</v>
      </c>
    </row>
    <row r="873" spans="1:11" x14ac:dyDescent="0.25">
      <c r="A873" s="1">
        <v>1632</v>
      </c>
      <c r="B873" s="4" t="s">
        <v>3022</v>
      </c>
      <c r="C873" s="3">
        <v>2150000</v>
      </c>
      <c r="D873" s="4" t="s">
        <v>11</v>
      </c>
      <c r="E873" s="1">
        <v>1929</v>
      </c>
      <c r="F873" s="1">
        <v>5</v>
      </c>
      <c r="G873" s="1">
        <v>5</v>
      </c>
      <c r="H873" s="1">
        <v>5</v>
      </c>
      <c r="I873" s="4" t="s">
        <v>106</v>
      </c>
      <c r="J873" s="4" t="s">
        <v>13</v>
      </c>
      <c r="K873" s="4" t="s">
        <v>3023</v>
      </c>
    </row>
    <row r="874" spans="1:11" x14ac:dyDescent="0.25">
      <c r="A874" s="1">
        <v>1774</v>
      </c>
      <c r="B874" s="4" t="s">
        <v>1446</v>
      </c>
      <c r="C874" s="3">
        <v>2150000</v>
      </c>
      <c r="D874" s="4" t="s">
        <v>16</v>
      </c>
      <c r="E874" s="1">
        <v>1969</v>
      </c>
      <c r="F874" s="1">
        <v>3</v>
      </c>
      <c r="G874" s="1">
        <v>3</v>
      </c>
      <c r="H874" s="1">
        <v>3</v>
      </c>
      <c r="I874" s="4" t="s">
        <v>1447</v>
      </c>
      <c r="J874" s="4" t="s">
        <v>13</v>
      </c>
      <c r="K874" s="4" t="s">
        <v>3264</v>
      </c>
    </row>
    <row r="875" spans="1:11" x14ac:dyDescent="0.25">
      <c r="A875" s="1">
        <v>2245</v>
      </c>
      <c r="B875" s="4" t="s">
        <v>3990</v>
      </c>
      <c r="C875" s="3">
        <v>2150000</v>
      </c>
      <c r="D875" s="4" t="s">
        <v>11</v>
      </c>
      <c r="E875" s="1">
        <v>2598</v>
      </c>
      <c r="F875" s="1">
        <v>5</v>
      </c>
      <c r="G875" s="1">
        <v>5</v>
      </c>
      <c r="H875" s="1">
        <v>5</v>
      </c>
      <c r="I875" s="4" t="s">
        <v>401</v>
      </c>
      <c r="J875" s="4" t="s">
        <v>13</v>
      </c>
      <c r="K875" s="4" t="s">
        <v>3991</v>
      </c>
    </row>
    <row r="876" spans="1:11" x14ac:dyDescent="0.25">
      <c r="A876" s="1">
        <v>2357</v>
      </c>
      <c r="B876" s="4" t="s">
        <v>248</v>
      </c>
      <c r="C876" s="3">
        <v>2150000</v>
      </c>
      <c r="D876" s="4" t="s">
        <v>16</v>
      </c>
      <c r="E876" s="1">
        <v>1959</v>
      </c>
      <c r="F876" s="1">
        <v>3</v>
      </c>
      <c r="G876" s="1">
        <v>3</v>
      </c>
      <c r="H876" s="1">
        <v>3</v>
      </c>
      <c r="I876" s="4" t="s">
        <v>4222</v>
      </c>
      <c r="J876" s="4" t="s">
        <v>13</v>
      </c>
      <c r="K876" s="4" t="s">
        <v>4223</v>
      </c>
    </row>
    <row r="877" spans="1:11" x14ac:dyDescent="0.25">
      <c r="A877" s="1">
        <v>2504</v>
      </c>
      <c r="B877" s="4" t="s">
        <v>3420</v>
      </c>
      <c r="C877" s="3">
        <v>2150000</v>
      </c>
      <c r="D877" s="4" t="s">
        <v>16</v>
      </c>
      <c r="E877" s="1">
        <v>802</v>
      </c>
      <c r="F877" s="1">
        <v>2</v>
      </c>
      <c r="G877" s="1">
        <v>2</v>
      </c>
      <c r="H877" s="1">
        <v>2</v>
      </c>
      <c r="I877" s="4" t="s">
        <v>828</v>
      </c>
      <c r="J877" s="4" t="s">
        <v>13</v>
      </c>
      <c r="K877" s="4" t="s">
        <v>4459</v>
      </c>
    </row>
    <row r="878" spans="1:11" x14ac:dyDescent="0.25">
      <c r="A878" s="1">
        <v>2684</v>
      </c>
      <c r="B878" s="4" t="s">
        <v>4740</v>
      </c>
      <c r="C878" s="3">
        <v>2150000</v>
      </c>
      <c r="D878" s="4" t="s">
        <v>16</v>
      </c>
      <c r="E878" s="1">
        <v>1830</v>
      </c>
      <c r="F878" s="1">
        <v>4</v>
      </c>
      <c r="G878" s="1">
        <v>4</v>
      </c>
      <c r="H878" s="1">
        <v>4</v>
      </c>
      <c r="I878" s="4"/>
      <c r="J878" s="4" t="s">
        <v>13</v>
      </c>
      <c r="K878" s="4" t="s">
        <v>4741</v>
      </c>
    </row>
    <row r="879" spans="1:11" x14ac:dyDescent="0.25">
      <c r="A879" s="1">
        <v>2880</v>
      </c>
      <c r="B879" s="4" t="s">
        <v>5052</v>
      </c>
      <c r="C879" s="3">
        <v>2150000</v>
      </c>
      <c r="D879" s="4" t="s">
        <v>11</v>
      </c>
      <c r="E879" s="1">
        <v>2309</v>
      </c>
      <c r="F879" s="1">
        <v>5</v>
      </c>
      <c r="G879" s="1">
        <v>5</v>
      </c>
      <c r="H879" s="1">
        <v>5</v>
      </c>
      <c r="I879" s="4"/>
      <c r="J879" s="4" t="s">
        <v>13</v>
      </c>
      <c r="K879" s="4" t="s">
        <v>5053</v>
      </c>
    </row>
    <row r="880" spans="1:11" x14ac:dyDescent="0.25">
      <c r="A880" s="1">
        <v>3038</v>
      </c>
      <c r="B880" s="4" t="s">
        <v>5276</v>
      </c>
      <c r="C880" s="3">
        <v>2150000</v>
      </c>
      <c r="D880" s="4" t="s">
        <v>11</v>
      </c>
      <c r="E880" s="1">
        <v>2887</v>
      </c>
      <c r="F880" s="1">
        <v>6</v>
      </c>
      <c r="G880" s="1">
        <v>6</v>
      </c>
      <c r="H880" s="1">
        <v>6</v>
      </c>
      <c r="I880" s="4" t="s">
        <v>646</v>
      </c>
      <c r="J880" s="4" t="s">
        <v>13</v>
      </c>
      <c r="K880" s="4" t="s">
        <v>5277</v>
      </c>
    </row>
    <row r="881" spans="1:11" x14ac:dyDescent="0.25">
      <c r="A881" s="1">
        <v>3184</v>
      </c>
      <c r="B881" s="4" t="s">
        <v>5491</v>
      </c>
      <c r="C881" s="3">
        <v>2150000</v>
      </c>
      <c r="D881" s="4" t="s">
        <v>31</v>
      </c>
      <c r="E881" s="1">
        <v>2453</v>
      </c>
      <c r="F881" s="1">
        <v>4</v>
      </c>
      <c r="G881" s="1">
        <v>4</v>
      </c>
      <c r="H881" s="1">
        <v>4</v>
      </c>
      <c r="I881" s="4" t="s">
        <v>41</v>
      </c>
      <c r="J881" s="4" t="s">
        <v>13</v>
      </c>
      <c r="K881" s="4" t="s">
        <v>5492</v>
      </c>
    </row>
    <row r="882" spans="1:11" x14ac:dyDescent="0.25">
      <c r="A882" s="1">
        <v>3462</v>
      </c>
      <c r="B882" s="4" t="s">
        <v>5853</v>
      </c>
      <c r="C882" s="3">
        <v>2150000</v>
      </c>
      <c r="D882" s="4" t="s">
        <v>11</v>
      </c>
      <c r="E882" s="1">
        <v>3176</v>
      </c>
      <c r="F882" s="1">
        <v>5</v>
      </c>
      <c r="G882" s="1">
        <v>5</v>
      </c>
      <c r="H882" s="1">
        <v>5</v>
      </c>
      <c r="I882" s="4" t="s">
        <v>364</v>
      </c>
      <c r="J882" s="4" t="s">
        <v>45</v>
      </c>
      <c r="K882" s="4" t="s">
        <v>5854</v>
      </c>
    </row>
    <row r="883" spans="1:11" x14ac:dyDescent="0.25">
      <c r="A883" s="1">
        <v>1569</v>
      </c>
      <c r="B883" s="4" t="s">
        <v>2929</v>
      </c>
      <c r="C883" s="3">
        <v>2125000</v>
      </c>
      <c r="D883" s="4" t="s">
        <v>11</v>
      </c>
      <c r="E883" s="1">
        <v>2591</v>
      </c>
      <c r="F883" s="1">
        <v>5</v>
      </c>
      <c r="G883" s="1">
        <v>5</v>
      </c>
      <c r="H883" s="1">
        <v>5</v>
      </c>
      <c r="I883" s="4" t="s">
        <v>322</v>
      </c>
      <c r="J883" s="4" t="s">
        <v>13</v>
      </c>
      <c r="K883" s="4" t="s">
        <v>2930</v>
      </c>
    </row>
    <row r="884" spans="1:11" x14ac:dyDescent="0.25">
      <c r="A884" s="1">
        <v>2441</v>
      </c>
      <c r="B884" s="4" t="s">
        <v>3686</v>
      </c>
      <c r="C884" s="3">
        <v>2125000</v>
      </c>
      <c r="D884" s="4" t="s">
        <v>11</v>
      </c>
      <c r="E884" s="1">
        <v>2128</v>
      </c>
      <c r="F884" s="1">
        <v>4</v>
      </c>
      <c r="G884" s="1">
        <v>4</v>
      </c>
      <c r="H884" s="1">
        <v>4</v>
      </c>
      <c r="I884" s="4" t="s">
        <v>115</v>
      </c>
      <c r="J884" s="4" t="s">
        <v>13</v>
      </c>
      <c r="K884" s="4" t="s">
        <v>3687</v>
      </c>
    </row>
    <row r="885" spans="1:11" x14ac:dyDescent="0.25">
      <c r="A885" s="1">
        <v>2653</v>
      </c>
      <c r="B885" s="4" t="s">
        <v>4689</v>
      </c>
      <c r="C885" s="3">
        <v>2125000</v>
      </c>
      <c r="D885" s="4" t="s">
        <v>11</v>
      </c>
      <c r="E885" s="1">
        <v>3763</v>
      </c>
      <c r="F885" s="1">
        <v>5</v>
      </c>
      <c r="G885" s="1">
        <v>5</v>
      </c>
      <c r="H885" s="1">
        <v>5</v>
      </c>
      <c r="I885" s="4" t="s">
        <v>92</v>
      </c>
      <c r="J885" s="4" t="s">
        <v>45</v>
      </c>
      <c r="K885" s="4" t="s">
        <v>4690</v>
      </c>
    </row>
    <row r="886" spans="1:11" x14ac:dyDescent="0.25">
      <c r="A886" s="1">
        <v>73</v>
      </c>
      <c r="B886" s="4" t="s">
        <v>206</v>
      </c>
      <c r="C886" s="3">
        <v>2100000</v>
      </c>
      <c r="D886" s="4" t="s">
        <v>16</v>
      </c>
      <c r="E886" s="1">
        <v>1208</v>
      </c>
      <c r="F886" s="1">
        <v>3</v>
      </c>
      <c r="G886" s="1">
        <v>3</v>
      </c>
      <c r="H886" s="1">
        <v>3</v>
      </c>
      <c r="I886" s="4" t="s">
        <v>72</v>
      </c>
      <c r="J886" s="4" t="s">
        <v>13</v>
      </c>
      <c r="K886" s="4" t="s">
        <v>207</v>
      </c>
    </row>
    <row r="887" spans="1:11" x14ac:dyDescent="0.25">
      <c r="A887" s="1">
        <v>251</v>
      </c>
      <c r="B887" s="4" t="s">
        <v>613</v>
      </c>
      <c r="C887" s="3">
        <v>2100000</v>
      </c>
      <c r="D887" s="4" t="s">
        <v>11</v>
      </c>
      <c r="E887" s="1">
        <v>2191</v>
      </c>
      <c r="F887" s="1">
        <v>4</v>
      </c>
      <c r="G887" s="1">
        <v>4</v>
      </c>
      <c r="H887" s="1">
        <v>4</v>
      </c>
      <c r="I887" s="4" t="s">
        <v>123</v>
      </c>
      <c r="J887" s="4" t="s">
        <v>13</v>
      </c>
      <c r="K887" s="4" t="s">
        <v>614</v>
      </c>
    </row>
    <row r="888" spans="1:11" x14ac:dyDescent="0.25">
      <c r="A888" s="1">
        <v>292</v>
      </c>
      <c r="B888" s="4" t="s">
        <v>703</v>
      </c>
      <c r="C888" s="3">
        <v>2100000</v>
      </c>
      <c r="D888" s="4" t="s">
        <v>11</v>
      </c>
      <c r="E888" s="1">
        <v>2438</v>
      </c>
      <c r="F888" s="1">
        <v>5</v>
      </c>
      <c r="G888" s="1">
        <v>5</v>
      </c>
      <c r="H888" s="1">
        <v>5</v>
      </c>
      <c r="I888" s="4" t="s">
        <v>115</v>
      </c>
      <c r="J888" s="4" t="s">
        <v>13</v>
      </c>
      <c r="K888" s="4" t="s">
        <v>704</v>
      </c>
    </row>
    <row r="889" spans="1:11" x14ac:dyDescent="0.25">
      <c r="A889" s="1">
        <v>364</v>
      </c>
      <c r="B889" s="4" t="s">
        <v>844</v>
      </c>
      <c r="C889" s="3">
        <v>2100000</v>
      </c>
      <c r="D889" s="4" t="s">
        <v>31</v>
      </c>
      <c r="E889" s="1">
        <v>3596</v>
      </c>
      <c r="F889" s="1">
        <v>5</v>
      </c>
      <c r="G889" s="1">
        <v>5</v>
      </c>
      <c r="H889" s="1">
        <v>5</v>
      </c>
      <c r="I889" s="4" t="s">
        <v>252</v>
      </c>
      <c r="J889" s="4" t="s">
        <v>45</v>
      </c>
      <c r="K889" s="4" t="s">
        <v>845</v>
      </c>
    </row>
    <row r="890" spans="1:11" x14ac:dyDescent="0.25">
      <c r="A890" s="1">
        <v>611</v>
      </c>
      <c r="B890" s="4" t="s">
        <v>1348</v>
      </c>
      <c r="C890" s="3">
        <v>2100000</v>
      </c>
      <c r="D890" s="4" t="s">
        <v>11</v>
      </c>
      <c r="E890" s="1">
        <v>2137</v>
      </c>
      <c r="F890" s="1">
        <v>5</v>
      </c>
      <c r="G890" s="1">
        <v>5</v>
      </c>
      <c r="H890" s="1">
        <v>5</v>
      </c>
      <c r="I890" s="4" t="s">
        <v>115</v>
      </c>
      <c r="J890" s="4" t="s">
        <v>13</v>
      </c>
      <c r="K890" s="4" t="s">
        <v>1349</v>
      </c>
    </row>
    <row r="891" spans="1:11" x14ac:dyDescent="0.25">
      <c r="A891" s="1">
        <v>632</v>
      </c>
      <c r="B891" s="4" t="s">
        <v>1389</v>
      </c>
      <c r="C891" s="3">
        <v>2100000</v>
      </c>
      <c r="D891" s="4" t="s">
        <v>16</v>
      </c>
      <c r="E891" s="1">
        <v>1074</v>
      </c>
      <c r="F891" s="1">
        <v>2</v>
      </c>
      <c r="G891" s="1">
        <v>2</v>
      </c>
      <c r="H891" s="1">
        <v>2</v>
      </c>
      <c r="I891" s="4" t="s">
        <v>1390</v>
      </c>
      <c r="J891" s="4" t="s">
        <v>13</v>
      </c>
      <c r="K891" s="4" t="s">
        <v>1391</v>
      </c>
    </row>
    <row r="892" spans="1:11" x14ac:dyDescent="0.25">
      <c r="A892" s="1">
        <v>857</v>
      </c>
      <c r="B892" s="4" t="s">
        <v>1778</v>
      </c>
      <c r="C892" s="3">
        <v>2100000</v>
      </c>
      <c r="D892" s="4" t="s">
        <v>11</v>
      </c>
      <c r="E892" s="1">
        <v>1959</v>
      </c>
      <c r="F892" s="1">
        <v>5</v>
      </c>
      <c r="G892" s="1">
        <v>5</v>
      </c>
      <c r="H892" s="1">
        <v>5</v>
      </c>
      <c r="I892" s="4" t="s">
        <v>115</v>
      </c>
      <c r="J892" s="4" t="s">
        <v>13</v>
      </c>
      <c r="K892" s="4" t="s">
        <v>1779</v>
      </c>
    </row>
    <row r="893" spans="1:11" x14ac:dyDescent="0.25">
      <c r="A893" s="1">
        <v>870</v>
      </c>
      <c r="B893" s="4" t="s">
        <v>1803</v>
      </c>
      <c r="C893" s="3">
        <v>2100000</v>
      </c>
      <c r="D893" s="4" t="s">
        <v>16</v>
      </c>
      <c r="E893" s="1">
        <v>2810</v>
      </c>
      <c r="F893" s="1">
        <v>3</v>
      </c>
      <c r="G893" s="1">
        <v>3</v>
      </c>
      <c r="H893" s="1">
        <v>3</v>
      </c>
      <c r="I893" s="4" t="s">
        <v>331</v>
      </c>
      <c r="J893" s="4" t="s">
        <v>45</v>
      </c>
      <c r="K893" s="4" t="s">
        <v>1804</v>
      </c>
    </row>
    <row r="894" spans="1:11" x14ac:dyDescent="0.25">
      <c r="A894" s="1">
        <v>1173</v>
      </c>
      <c r="B894" s="4" t="s">
        <v>2331</v>
      </c>
      <c r="C894" s="3">
        <v>2100000</v>
      </c>
      <c r="D894" s="4" t="s">
        <v>11</v>
      </c>
      <c r="E894" s="1">
        <v>2296</v>
      </c>
      <c r="F894" s="1">
        <v>4</v>
      </c>
      <c r="G894" s="1">
        <v>4</v>
      </c>
      <c r="H894" s="1">
        <v>4</v>
      </c>
      <c r="I894" s="4" t="s">
        <v>364</v>
      </c>
      <c r="J894" s="4" t="s">
        <v>45</v>
      </c>
      <c r="K894" s="4" t="s">
        <v>2332</v>
      </c>
    </row>
    <row r="895" spans="1:11" x14ac:dyDescent="0.25">
      <c r="A895" s="1">
        <v>1219</v>
      </c>
      <c r="B895" s="4" t="s">
        <v>2040</v>
      </c>
      <c r="C895" s="3">
        <v>2100000</v>
      </c>
      <c r="D895" s="4" t="s">
        <v>11</v>
      </c>
      <c r="E895" s="1">
        <v>2325</v>
      </c>
      <c r="F895" s="1">
        <v>5</v>
      </c>
      <c r="G895" s="1">
        <v>5</v>
      </c>
      <c r="H895" s="1">
        <v>5</v>
      </c>
      <c r="I895" s="4"/>
      <c r="J895" s="4" t="s">
        <v>13</v>
      </c>
      <c r="K895" s="4" t="s">
        <v>2041</v>
      </c>
    </row>
    <row r="896" spans="1:11" x14ac:dyDescent="0.25">
      <c r="A896" s="1">
        <v>1266</v>
      </c>
      <c r="B896" s="4" t="s">
        <v>446</v>
      </c>
      <c r="C896" s="3">
        <v>2100000</v>
      </c>
      <c r="D896" s="4" t="s">
        <v>31</v>
      </c>
      <c r="E896" s="1">
        <v>2132</v>
      </c>
      <c r="F896" s="1">
        <v>4</v>
      </c>
      <c r="G896" s="1">
        <v>4</v>
      </c>
      <c r="H896" s="1">
        <v>4</v>
      </c>
      <c r="I896" s="4"/>
      <c r="J896" s="4" t="s">
        <v>447</v>
      </c>
      <c r="K896" s="4" t="s">
        <v>448</v>
      </c>
    </row>
    <row r="897" spans="1:11" x14ac:dyDescent="0.25">
      <c r="A897" s="1">
        <v>1407</v>
      </c>
      <c r="B897" s="4" t="s">
        <v>2698</v>
      </c>
      <c r="C897" s="3">
        <v>2100000</v>
      </c>
      <c r="D897" s="4" t="s">
        <v>11</v>
      </c>
      <c r="E897" s="1">
        <v>2360</v>
      </c>
      <c r="F897" s="1">
        <v>4</v>
      </c>
      <c r="G897" s="1">
        <v>4</v>
      </c>
      <c r="H897" s="1">
        <v>4</v>
      </c>
      <c r="I897" s="4" t="s">
        <v>123</v>
      </c>
      <c r="J897" s="4" t="s">
        <v>13</v>
      </c>
      <c r="K897" s="4" t="s">
        <v>2699</v>
      </c>
    </row>
    <row r="898" spans="1:11" x14ac:dyDescent="0.25">
      <c r="A898" s="1">
        <v>1464</v>
      </c>
      <c r="B898" s="4" t="s">
        <v>2798</v>
      </c>
      <c r="C898" s="3">
        <v>2100000</v>
      </c>
      <c r="D898" s="4" t="s">
        <v>11</v>
      </c>
      <c r="E898" s="1">
        <v>2565</v>
      </c>
      <c r="F898" s="1">
        <v>5</v>
      </c>
      <c r="G898" s="1">
        <v>5</v>
      </c>
      <c r="H898" s="1">
        <v>5</v>
      </c>
      <c r="I898" s="4" t="s">
        <v>20</v>
      </c>
      <c r="J898" s="4" t="s">
        <v>13</v>
      </c>
      <c r="K898" s="4" t="s">
        <v>2799</v>
      </c>
    </row>
    <row r="899" spans="1:11" x14ac:dyDescent="0.25">
      <c r="A899" s="1">
        <v>1478</v>
      </c>
      <c r="B899" s="4" t="s">
        <v>446</v>
      </c>
      <c r="C899" s="3">
        <v>2100000</v>
      </c>
      <c r="D899" s="4" t="s">
        <v>31</v>
      </c>
      <c r="E899" s="1">
        <v>2132</v>
      </c>
      <c r="F899" s="1">
        <v>4</v>
      </c>
      <c r="G899" s="1">
        <v>4</v>
      </c>
      <c r="H899" s="1">
        <v>4</v>
      </c>
      <c r="I899" s="4"/>
      <c r="J899" s="4" t="s">
        <v>447</v>
      </c>
      <c r="K899" s="4" t="s">
        <v>448</v>
      </c>
    </row>
    <row r="900" spans="1:11" x14ac:dyDescent="0.25">
      <c r="A900" s="1">
        <v>1528</v>
      </c>
      <c r="B900" s="4" t="s">
        <v>30</v>
      </c>
      <c r="C900" s="3">
        <v>2100000</v>
      </c>
      <c r="D900" s="4" t="s">
        <v>31</v>
      </c>
      <c r="E900" s="1">
        <v>1688</v>
      </c>
      <c r="F900" s="1">
        <v>4</v>
      </c>
      <c r="G900" s="1">
        <v>4</v>
      </c>
      <c r="H900" s="1">
        <v>4</v>
      </c>
      <c r="I900" s="4" t="s">
        <v>1453</v>
      </c>
      <c r="J900" s="4" t="s">
        <v>13</v>
      </c>
      <c r="K900" s="4" t="s">
        <v>33</v>
      </c>
    </row>
    <row r="901" spans="1:11" x14ac:dyDescent="0.25">
      <c r="A901" s="1">
        <v>1583</v>
      </c>
      <c r="B901" s="4" t="s">
        <v>2947</v>
      </c>
      <c r="C901" s="3">
        <v>2100000</v>
      </c>
      <c r="D901" s="4" t="s">
        <v>16</v>
      </c>
      <c r="E901" s="1">
        <v>1527</v>
      </c>
      <c r="F901" s="1">
        <v>3</v>
      </c>
      <c r="G901" s="1">
        <v>3</v>
      </c>
      <c r="H901" s="1">
        <v>3</v>
      </c>
      <c r="I901" s="4" t="s">
        <v>157</v>
      </c>
      <c r="J901" s="4" t="s">
        <v>13</v>
      </c>
      <c r="K901" s="4" t="s">
        <v>2948</v>
      </c>
    </row>
    <row r="902" spans="1:11" x14ac:dyDescent="0.25">
      <c r="A902" s="1">
        <v>1849</v>
      </c>
      <c r="B902" s="4" t="s">
        <v>3392</v>
      </c>
      <c r="C902" s="3">
        <v>2100000</v>
      </c>
      <c r="D902" s="4" t="s">
        <v>16</v>
      </c>
      <c r="E902" s="1">
        <v>1556</v>
      </c>
      <c r="F902" s="1">
        <v>4</v>
      </c>
      <c r="G902" s="1">
        <v>4</v>
      </c>
      <c r="H902" s="1">
        <v>4</v>
      </c>
      <c r="I902" s="4" t="s">
        <v>3393</v>
      </c>
      <c r="J902" s="4" t="s">
        <v>13</v>
      </c>
      <c r="K902" s="4" t="s">
        <v>3394</v>
      </c>
    </row>
    <row r="903" spans="1:11" x14ac:dyDescent="0.25">
      <c r="A903" s="1">
        <v>1925</v>
      </c>
      <c r="B903" s="4" t="s">
        <v>1060</v>
      </c>
      <c r="C903" s="3">
        <v>2100000</v>
      </c>
      <c r="D903" s="4" t="s">
        <v>16</v>
      </c>
      <c r="E903" s="1">
        <v>1550</v>
      </c>
      <c r="F903" s="1">
        <v>3</v>
      </c>
      <c r="G903" s="1">
        <v>3</v>
      </c>
      <c r="H903" s="1">
        <v>3</v>
      </c>
      <c r="I903" s="4" t="s">
        <v>311</v>
      </c>
      <c r="J903" s="4" t="s">
        <v>13</v>
      </c>
      <c r="K903" s="4" t="s">
        <v>3514</v>
      </c>
    </row>
    <row r="904" spans="1:11" x14ac:dyDescent="0.25">
      <c r="A904" s="1">
        <v>2308</v>
      </c>
      <c r="B904" s="4" t="s">
        <v>4145</v>
      </c>
      <c r="C904" s="3">
        <v>2100000</v>
      </c>
      <c r="D904" s="4" t="s">
        <v>11</v>
      </c>
      <c r="E904" s="1">
        <v>1677</v>
      </c>
      <c r="F904" s="1">
        <v>3</v>
      </c>
      <c r="G904" s="1">
        <v>3</v>
      </c>
      <c r="H904" s="1">
        <v>3</v>
      </c>
      <c r="I904" s="4" t="s">
        <v>80</v>
      </c>
      <c r="J904" s="4" t="s">
        <v>13</v>
      </c>
      <c r="K904" s="4" t="s">
        <v>4146</v>
      </c>
    </row>
    <row r="905" spans="1:11" x14ac:dyDescent="0.25">
      <c r="A905" s="1">
        <v>2555</v>
      </c>
      <c r="B905" s="4" t="s">
        <v>4539</v>
      </c>
      <c r="C905" s="3">
        <v>2100000</v>
      </c>
      <c r="D905" s="4" t="s">
        <v>11</v>
      </c>
      <c r="E905" s="1">
        <v>2290</v>
      </c>
      <c r="F905" s="1">
        <v>5</v>
      </c>
      <c r="G905" s="1">
        <v>5</v>
      </c>
      <c r="H905" s="1">
        <v>5</v>
      </c>
      <c r="I905" s="4" t="s">
        <v>106</v>
      </c>
      <c r="J905" s="4" t="s">
        <v>13</v>
      </c>
      <c r="K905" s="4" t="s">
        <v>4540</v>
      </c>
    </row>
    <row r="906" spans="1:11" x14ac:dyDescent="0.25">
      <c r="A906" s="1">
        <v>2893</v>
      </c>
      <c r="B906" s="4" t="s">
        <v>5076</v>
      </c>
      <c r="C906" s="3">
        <v>2100000</v>
      </c>
      <c r="D906" s="4" t="s">
        <v>11</v>
      </c>
      <c r="E906" s="1">
        <v>2139</v>
      </c>
      <c r="F906" s="1">
        <v>5</v>
      </c>
      <c r="G906" s="1">
        <v>5</v>
      </c>
      <c r="H906" s="1">
        <v>5</v>
      </c>
      <c r="I906" s="4" t="s">
        <v>106</v>
      </c>
      <c r="J906" s="4" t="s">
        <v>13</v>
      </c>
      <c r="K906" s="4" t="s">
        <v>5077</v>
      </c>
    </row>
    <row r="907" spans="1:11" x14ac:dyDescent="0.25">
      <c r="A907" s="1">
        <v>2968</v>
      </c>
      <c r="B907" s="4" t="s">
        <v>5183</v>
      </c>
      <c r="C907" s="3">
        <v>2100000</v>
      </c>
      <c r="D907" s="4" t="s">
        <v>16</v>
      </c>
      <c r="E907" s="1">
        <v>1367</v>
      </c>
      <c r="F907" s="1">
        <v>3</v>
      </c>
      <c r="G907" s="1">
        <v>3</v>
      </c>
      <c r="H907" s="1">
        <v>3</v>
      </c>
      <c r="I907" s="4" t="s">
        <v>1538</v>
      </c>
      <c r="J907" s="4" t="s">
        <v>13</v>
      </c>
      <c r="K907" s="4" t="s">
        <v>5184</v>
      </c>
    </row>
    <row r="908" spans="1:11" x14ac:dyDescent="0.25">
      <c r="A908" s="1">
        <v>3044</v>
      </c>
      <c r="B908" s="4" t="s">
        <v>5283</v>
      </c>
      <c r="C908" s="3">
        <v>2100000</v>
      </c>
      <c r="D908" s="4" t="s">
        <v>11</v>
      </c>
      <c r="E908" s="1">
        <v>1913</v>
      </c>
      <c r="F908" s="1">
        <v>4</v>
      </c>
      <c r="G908" s="1">
        <v>4</v>
      </c>
      <c r="H908" s="1">
        <v>4</v>
      </c>
      <c r="I908" s="4"/>
      <c r="J908" s="4" t="s">
        <v>13</v>
      </c>
      <c r="K908" s="4" t="s">
        <v>5284</v>
      </c>
    </row>
    <row r="909" spans="1:11" x14ac:dyDescent="0.25">
      <c r="A909" s="1">
        <v>57</v>
      </c>
      <c r="B909" s="4" t="s">
        <v>163</v>
      </c>
      <c r="C909" s="3">
        <v>2095000</v>
      </c>
      <c r="D909" s="4" t="s">
        <v>16</v>
      </c>
      <c r="E909" s="1">
        <v>1528</v>
      </c>
      <c r="F909" s="1">
        <v>3</v>
      </c>
      <c r="G909" s="1">
        <v>3</v>
      </c>
      <c r="H909" s="1">
        <v>3</v>
      </c>
      <c r="I909" s="4" t="s">
        <v>164</v>
      </c>
      <c r="J909" s="4" t="s">
        <v>13</v>
      </c>
      <c r="K909" s="4" t="s">
        <v>165</v>
      </c>
    </row>
    <row r="910" spans="1:11" x14ac:dyDescent="0.25">
      <c r="A910" s="1">
        <v>3396</v>
      </c>
      <c r="B910" s="4" t="s">
        <v>5782</v>
      </c>
      <c r="C910" s="3">
        <v>2095000</v>
      </c>
      <c r="D910" s="4" t="s">
        <v>16</v>
      </c>
      <c r="E910" s="1">
        <v>2078</v>
      </c>
      <c r="F910" s="1">
        <v>3</v>
      </c>
      <c r="G910" s="1">
        <v>3</v>
      </c>
      <c r="H910" s="1">
        <v>3</v>
      </c>
      <c r="I910" s="4" t="s">
        <v>5783</v>
      </c>
      <c r="J910" s="4" t="s">
        <v>57</v>
      </c>
      <c r="K910" s="4" t="s">
        <v>5784</v>
      </c>
    </row>
    <row r="911" spans="1:11" x14ac:dyDescent="0.25">
      <c r="A911" s="1">
        <v>235</v>
      </c>
      <c r="B911" s="4" t="s">
        <v>578</v>
      </c>
      <c r="C911" s="3">
        <v>2050000</v>
      </c>
      <c r="D911" s="4" t="s">
        <v>11</v>
      </c>
      <c r="E911" s="1">
        <v>1293</v>
      </c>
      <c r="F911" s="1">
        <v>3</v>
      </c>
      <c r="G911" s="1">
        <v>3</v>
      </c>
      <c r="H911" s="1">
        <v>3</v>
      </c>
      <c r="I911" s="4" t="s">
        <v>198</v>
      </c>
      <c r="J911" s="4" t="s">
        <v>13</v>
      </c>
      <c r="K911" s="4" t="s">
        <v>579</v>
      </c>
    </row>
    <row r="912" spans="1:11" x14ac:dyDescent="0.25">
      <c r="A912" s="1">
        <v>306</v>
      </c>
      <c r="B912" s="4" t="s">
        <v>733</v>
      </c>
      <c r="C912" s="3">
        <v>2050000</v>
      </c>
      <c r="D912" s="4" t="s">
        <v>11</v>
      </c>
      <c r="E912" s="1">
        <v>2275</v>
      </c>
      <c r="F912" s="1">
        <v>5</v>
      </c>
      <c r="G912" s="1">
        <v>5</v>
      </c>
      <c r="H912" s="1">
        <v>5</v>
      </c>
      <c r="I912" s="4"/>
      <c r="J912" s="4" t="s">
        <v>13</v>
      </c>
      <c r="K912" s="4" t="s">
        <v>734</v>
      </c>
    </row>
    <row r="913" spans="1:11" x14ac:dyDescent="0.25">
      <c r="A913" s="1">
        <v>1271</v>
      </c>
      <c r="B913" s="4" t="s">
        <v>306</v>
      </c>
      <c r="C913" s="3">
        <v>2050000</v>
      </c>
      <c r="D913" s="4" t="s">
        <v>31</v>
      </c>
      <c r="E913" s="1">
        <v>2875</v>
      </c>
      <c r="F913" s="1">
        <v>4</v>
      </c>
      <c r="G913" s="1">
        <v>4</v>
      </c>
      <c r="H913" s="1">
        <v>4</v>
      </c>
      <c r="I913" s="4" t="s">
        <v>106</v>
      </c>
      <c r="J913" s="4" t="s">
        <v>13</v>
      </c>
      <c r="K913" s="4" t="s">
        <v>2479</v>
      </c>
    </row>
    <row r="914" spans="1:11" x14ac:dyDescent="0.25">
      <c r="A914" s="1">
        <v>1282</v>
      </c>
      <c r="B914" s="4" t="s">
        <v>790</v>
      </c>
      <c r="C914" s="3">
        <v>2050000</v>
      </c>
      <c r="D914" s="4" t="s">
        <v>11</v>
      </c>
      <c r="E914" s="1">
        <v>2202</v>
      </c>
      <c r="F914" s="1">
        <v>3</v>
      </c>
      <c r="G914" s="1">
        <v>3</v>
      </c>
      <c r="H914" s="1">
        <v>3</v>
      </c>
      <c r="I914" s="4"/>
      <c r="J914" s="4" t="s">
        <v>13</v>
      </c>
      <c r="K914" s="4" t="s">
        <v>2497</v>
      </c>
    </row>
    <row r="915" spans="1:11" x14ac:dyDescent="0.25">
      <c r="A915" s="1">
        <v>1535</v>
      </c>
      <c r="B915" s="4" t="s">
        <v>2458</v>
      </c>
      <c r="C915" s="3">
        <v>2050000</v>
      </c>
      <c r="D915" s="4" t="s">
        <v>11</v>
      </c>
      <c r="E915" s="1">
        <v>2563</v>
      </c>
      <c r="F915" s="1">
        <v>5</v>
      </c>
      <c r="G915" s="1">
        <v>5</v>
      </c>
      <c r="H915" s="1">
        <v>5</v>
      </c>
      <c r="I915" s="4"/>
      <c r="J915" s="4" t="s">
        <v>13</v>
      </c>
      <c r="K915" s="4" t="s">
        <v>2887</v>
      </c>
    </row>
    <row r="916" spans="1:11" x14ac:dyDescent="0.25">
      <c r="A916" s="1">
        <v>2886</v>
      </c>
      <c r="B916" s="4" t="s">
        <v>5065</v>
      </c>
      <c r="C916" s="3">
        <v>2050000</v>
      </c>
      <c r="D916" s="4" t="s">
        <v>16</v>
      </c>
      <c r="E916" s="1">
        <v>1003</v>
      </c>
      <c r="F916" s="1">
        <v>2</v>
      </c>
      <c r="G916" s="1">
        <v>2</v>
      </c>
      <c r="H916" s="1">
        <v>2</v>
      </c>
      <c r="I916" s="4"/>
      <c r="J916" s="4" t="s">
        <v>13</v>
      </c>
      <c r="K916" s="4" t="s">
        <v>5066</v>
      </c>
    </row>
    <row r="917" spans="1:11" x14ac:dyDescent="0.25">
      <c r="A917" s="1">
        <v>450</v>
      </c>
      <c r="B917" s="4" t="s">
        <v>1030</v>
      </c>
      <c r="C917" s="3">
        <v>2020000</v>
      </c>
      <c r="D917" s="4" t="s">
        <v>31</v>
      </c>
      <c r="E917" s="1">
        <v>1262</v>
      </c>
      <c r="F917" s="1">
        <v>3</v>
      </c>
      <c r="G917" s="1">
        <v>3</v>
      </c>
      <c r="H917" s="1">
        <v>3</v>
      </c>
      <c r="I917" s="4" t="s">
        <v>1031</v>
      </c>
      <c r="J917" s="4" t="s">
        <v>13</v>
      </c>
      <c r="K917" s="4" t="s">
        <v>1032</v>
      </c>
    </row>
    <row r="918" spans="1:11" x14ac:dyDescent="0.25">
      <c r="A918" s="1">
        <v>248</v>
      </c>
      <c r="B918" s="4" t="s">
        <v>606</v>
      </c>
      <c r="C918" s="3">
        <v>2000000</v>
      </c>
      <c r="D918" s="4" t="s">
        <v>11</v>
      </c>
      <c r="E918" s="1">
        <v>2525</v>
      </c>
      <c r="F918" s="1">
        <v>4</v>
      </c>
      <c r="G918" s="1">
        <v>4</v>
      </c>
      <c r="H918" s="1">
        <v>4</v>
      </c>
      <c r="I918" s="4" t="s">
        <v>115</v>
      </c>
      <c r="J918" s="4" t="s">
        <v>13</v>
      </c>
      <c r="K918" s="4" t="s">
        <v>607</v>
      </c>
    </row>
    <row r="919" spans="1:11" x14ac:dyDescent="0.25">
      <c r="A919" s="1">
        <v>576</v>
      </c>
      <c r="B919" s="4" t="s">
        <v>1278</v>
      </c>
      <c r="C919" s="3">
        <v>2000000</v>
      </c>
      <c r="D919" s="4" t="s">
        <v>11</v>
      </c>
      <c r="E919" s="1">
        <v>2365</v>
      </c>
      <c r="F919" s="1">
        <v>4</v>
      </c>
      <c r="G919" s="1">
        <v>4</v>
      </c>
      <c r="H919" s="1">
        <v>4</v>
      </c>
      <c r="I919" s="4"/>
      <c r="J919" s="4" t="s">
        <v>13</v>
      </c>
      <c r="K919" s="4" t="s">
        <v>1279</v>
      </c>
    </row>
    <row r="920" spans="1:11" x14ac:dyDescent="0.25">
      <c r="A920" s="1">
        <v>636</v>
      </c>
      <c r="B920" s="4" t="s">
        <v>1399</v>
      </c>
      <c r="C920" s="3">
        <v>2000000</v>
      </c>
      <c r="D920" s="4" t="s">
        <v>16</v>
      </c>
      <c r="E920" s="1">
        <v>1997</v>
      </c>
      <c r="F920" s="1">
        <v>4</v>
      </c>
      <c r="G920" s="1">
        <v>4</v>
      </c>
      <c r="H920" s="1">
        <v>4</v>
      </c>
      <c r="I920" s="4" t="s">
        <v>1400</v>
      </c>
      <c r="J920" s="4" t="s">
        <v>13</v>
      </c>
      <c r="K920" s="4" t="s">
        <v>1401</v>
      </c>
    </row>
    <row r="921" spans="1:11" x14ac:dyDescent="0.25">
      <c r="A921" s="1">
        <v>702</v>
      </c>
      <c r="B921" s="4" t="s">
        <v>1515</v>
      </c>
      <c r="C921" s="3">
        <v>2000000</v>
      </c>
      <c r="D921" s="4" t="s">
        <v>11</v>
      </c>
      <c r="E921" s="1">
        <v>2518</v>
      </c>
      <c r="F921" s="1">
        <v>5</v>
      </c>
      <c r="G921" s="1">
        <v>5</v>
      </c>
      <c r="H921" s="1">
        <v>5</v>
      </c>
      <c r="I921" s="4" t="s">
        <v>322</v>
      </c>
      <c r="J921" s="4" t="s">
        <v>13</v>
      </c>
      <c r="K921" s="4" t="s">
        <v>1516</v>
      </c>
    </row>
    <row r="922" spans="1:11" x14ac:dyDescent="0.25">
      <c r="A922" s="1">
        <v>737</v>
      </c>
      <c r="B922" s="4" t="s">
        <v>1572</v>
      </c>
      <c r="C922" s="3">
        <v>2000000</v>
      </c>
      <c r="D922" s="4" t="s">
        <v>16</v>
      </c>
      <c r="E922" s="1">
        <v>1520</v>
      </c>
      <c r="F922" s="1">
        <v>2</v>
      </c>
      <c r="G922" s="1">
        <v>2</v>
      </c>
      <c r="H922" s="1">
        <v>2</v>
      </c>
      <c r="I922" s="4" t="s">
        <v>550</v>
      </c>
      <c r="J922" s="4" t="s">
        <v>13</v>
      </c>
      <c r="K922" s="4" t="s">
        <v>1573</v>
      </c>
    </row>
    <row r="923" spans="1:11" x14ac:dyDescent="0.25">
      <c r="A923" s="1">
        <v>749</v>
      </c>
      <c r="B923" s="4" t="s">
        <v>1594</v>
      </c>
      <c r="C923" s="3">
        <v>2000000</v>
      </c>
      <c r="D923" s="4" t="s">
        <v>11</v>
      </c>
      <c r="E923" s="1">
        <v>3060</v>
      </c>
      <c r="F923" s="1">
        <v>5</v>
      </c>
      <c r="G923" s="1">
        <v>5</v>
      </c>
      <c r="H923" s="1">
        <v>5</v>
      </c>
      <c r="I923" s="4"/>
      <c r="J923" s="4" t="s">
        <v>13</v>
      </c>
      <c r="K923" s="4" t="s">
        <v>1595</v>
      </c>
    </row>
    <row r="924" spans="1:11" x14ac:dyDescent="0.25">
      <c r="A924" s="1">
        <v>803</v>
      </c>
      <c r="B924" s="4" t="s">
        <v>228</v>
      </c>
      <c r="C924" s="3">
        <v>2000000</v>
      </c>
      <c r="D924" s="4" t="s">
        <v>16</v>
      </c>
      <c r="E924" s="1">
        <v>1072</v>
      </c>
      <c r="F924" s="1">
        <v>2</v>
      </c>
      <c r="G924" s="1">
        <v>2</v>
      </c>
      <c r="H924" s="1">
        <v>2</v>
      </c>
      <c r="I924" s="4"/>
      <c r="J924" s="4" t="s">
        <v>13</v>
      </c>
      <c r="K924" s="4" t="s">
        <v>229</v>
      </c>
    </row>
    <row r="925" spans="1:11" x14ac:dyDescent="0.25">
      <c r="A925" s="1">
        <v>1108</v>
      </c>
      <c r="B925" s="4" t="s">
        <v>1243</v>
      </c>
      <c r="C925" s="3">
        <v>2000000</v>
      </c>
      <c r="D925" s="4" t="s">
        <v>11</v>
      </c>
      <c r="E925" s="1">
        <v>3556</v>
      </c>
      <c r="F925" s="1">
        <v>6</v>
      </c>
      <c r="G925" s="1">
        <v>6</v>
      </c>
      <c r="H925" s="1">
        <v>6</v>
      </c>
      <c r="I925" s="4" t="s">
        <v>92</v>
      </c>
      <c r="J925" s="4" t="s">
        <v>45</v>
      </c>
      <c r="K925" s="4" t="s">
        <v>1244</v>
      </c>
    </row>
    <row r="926" spans="1:11" x14ac:dyDescent="0.25">
      <c r="A926" s="1">
        <v>1134</v>
      </c>
      <c r="B926" s="4" t="s">
        <v>2264</v>
      </c>
      <c r="C926" s="3">
        <v>2000000</v>
      </c>
      <c r="D926" s="4" t="s">
        <v>11</v>
      </c>
      <c r="E926" s="1">
        <v>2222</v>
      </c>
      <c r="F926" s="1">
        <v>5</v>
      </c>
      <c r="G926" s="1">
        <v>5</v>
      </c>
      <c r="H926" s="1">
        <v>5</v>
      </c>
      <c r="I926" s="4" t="s">
        <v>106</v>
      </c>
      <c r="J926" s="4" t="s">
        <v>13</v>
      </c>
      <c r="K926" s="4" t="s">
        <v>2265</v>
      </c>
    </row>
    <row r="927" spans="1:11" x14ac:dyDescent="0.25">
      <c r="A927" s="1">
        <v>1142</v>
      </c>
      <c r="B927" s="4" t="s">
        <v>2279</v>
      </c>
      <c r="C927" s="3">
        <v>2000000</v>
      </c>
      <c r="D927" s="4" t="s">
        <v>16</v>
      </c>
      <c r="E927" s="1">
        <v>2401</v>
      </c>
      <c r="F927" s="1">
        <v>3</v>
      </c>
      <c r="G927" s="1">
        <v>3</v>
      </c>
      <c r="H927" s="1">
        <v>3</v>
      </c>
      <c r="I927" s="4"/>
      <c r="J927" s="4" t="s">
        <v>2208</v>
      </c>
      <c r="K927" s="4" t="s">
        <v>2280</v>
      </c>
    </row>
    <row r="928" spans="1:11" x14ac:dyDescent="0.25">
      <c r="A928" s="1">
        <v>1323</v>
      </c>
      <c r="B928" s="4" t="s">
        <v>368</v>
      </c>
      <c r="C928" s="3">
        <v>2000000</v>
      </c>
      <c r="D928" s="4" t="s">
        <v>11</v>
      </c>
      <c r="E928" s="1">
        <v>2149</v>
      </c>
      <c r="F928" s="1">
        <v>5</v>
      </c>
      <c r="G928" s="1">
        <v>5</v>
      </c>
      <c r="H928" s="1">
        <v>5</v>
      </c>
      <c r="I928" s="4" t="s">
        <v>20</v>
      </c>
      <c r="J928" s="4" t="s">
        <v>13</v>
      </c>
      <c r="K928" s="4" t="s">
        <v>369</v>
      </c>
    </row>
    <row r="929" spans="1:11" x14ac:dyDescent="0.25">
      <c r="A929" s="1">
        <v>1327</v>
      </c>
      <c r="B929" s="4" t="s">
        <v>446</v>
      </c>
      <c r="C929" s="3">
        <v>2000000</v>
      </c>
      <c r="D929" s="4" t="s">
        <v>31</v>
      </c>
      <c r="E929" s="1">
        <v>2347</v>
      </c>
      <c r="F929" s="1">
        <v>4</v>
      </c>
      <c r="G929" s="1">
        <v>4</v>
      </c>
      <c r="H929" s="1">
        <v>4</v>
      </c>
      <c r="I929" s="4"/>
      <c r="J929" s="4" t="s">
        <v>447</v>
      </c>
      <c r="K929" s="4" t="s">
        <v>448</v>
      </c>
    </row>
    <row r="930" spans="1:11" x14ac:dyDescent="0.25">
      <c r="A930" s="1">
        <v>1330</v>
      </c>
      <c r="B930" s="4" t="s">
        <v>2568</v>
      </c>
      <c r="C930" s="3">
        <v>2000000</v>
      </c>
      <c r="D930" s="4" t="s">
        <v>11</v>
      </c>
      <c r="E930" s="1">
        <v>2078</v>
      </c>
      <c r="F930" s="1">
        <v>4</v>
      </c>
      <c r="G930" s="1">
        <v>4</v>
      </c>
      <c r="H930" s="1">
        <v>4</v>
      </c>
      <c r="I930" s="4" t="s">
        <v>298</v>
      </c>
      <c r="J930" s="4" t="s">
        <v>13</v>
      </c>
      <c r="K930" s="4" t="s">
        <v>2569</v>
      </c>
    </row>
    <row r="931" spans="1:11" x14ac:dyDescent="0.25">
      <c r="A931" s="1">
        <v>1352</v>
      </c>
      <c r="B931" s="4" t="s">
        <v>30</v>
      </c>
      <c r="C931" s="3">
        <v>2000000</v>
      </c>
      <c r="D931" s="4" t="s">
        <v>31</v>
      </c>
      <c r="E931" s="1">
        <v>1688</v>
      </c>
      <c r="F931" s="1">
        <v>4</v>
      </c>
      <c r="G931" s="1">
        <v>4</v>
      </c>
      <c r="H931" s="1">
        <v>4</v>
      </c>
      <c r="I931" s="4" t="s">
        <v>1453</v>
      </c>
      <c r="J931" s="4" t="s">
        <v>13</v>
      </c>
      <c r="K931" s="4" t="s">
        <v>33</v>
      </c>
    </row>
    <row r="932" spans="1:11" x14ac:dyDescent="0.25">
      <c r="A932" s="1">
        <v>1479</v>
      </c>
      <c r="B932" s="4" t="s">
        <v>30</v>
      </c>
      <c r="C932" s="3">
        <v>2000000</v>
      </c>
      <c r="D932" s="4" t="s">
        <v>31</v>
      </c>
      <c r="E932" s="1">
        <v>1693</v>
      </c>
      <c r="F932" s="1">
        <v>4</v>
      </c>
      <c r="G932" s="1">
        <v>4</v>
      </c>
      <c r="H932" s="1">
        <v>4</v>
      </c>
      <c r="I932" s="4" t="s">
        <v>1453</v>
      </c>
      <c r="J932" s="4" t="s">
        <v>13</v>
      </c>
      <c r="K932" s="4" t="s">
        <v>33</v>
      </c>
    </row>
    <row r="933" spans="1:11" x14ac:dyDescent="0.25">
      <c r="A933" s="1">
        <v>1523</v>
      </c>
      <c r="B933" s="4" t="s">
        <v>2875</v>
      </c>
      <c r="C933" s="3">
        <v>2000000</v>
      </c>
      <c r="D933" s="4" t="s">
        <v>11</v>
      </c>
      <c r="E933" s="1">
        <v>1719</v>
      </c>
      <c r="F933" s="1">
        <v>4</v>
      </c>
      <c r="G933" s="1">
        <v>4</v>
      </c>
      <c r="H933" s="1">
        <v>4</v>
      </c>
      <c r="I933" s="4" t="s">
        <v>364</v>
      </c>
      <c r="J933" s="4" t="s">
        <v>45</v>
      </c>
      <c r="K933" s="4" t="s">
        <v>2876</v>
      </c>
    </row>
    <row r="934" spans="1:11" x14ac:dyDescent="0.25">
      <c r="A934" s="1">
        <v>1775</v>
      </c>
      <c r="B934" s="4" t="s">
        <v>3265</v>
      </c>
      <c r="C934" s="3">
        <v>2000000</v>
      </c>
      <c r="D934" s="4" t="s">
        <v>16</v>
      </c>
      <c r="E934" s="1">
        <v>1415</v>
      </c>
      <c r="F934" s="1">
        <v>2</v>
      </c>
      <c r="G934" s="1">
        <v>2</v>
      </c>
      <c r="H934" s="1">
        <v>2</v>
      </c>
      <c r="I934" s="4"/>
      <c r="J934" s="4" t="s">
        <v>13</v>
      </c>
      <c r="K934" s="4" t="s">
        <v>3266</v>
      </c>
    </row>
    <row r="935" spans="1:11" x14ac:dyDescent="0.25">
      <c r="A935" s="1">
        <v>1842</v>
      </c>
      <c r="B935" s="4" t="s">
        <v>3379</v>
      </c>
      <c r="C935" s="3">
        <v>2000000</v>
      </c>
      <c r="D935" s="4" t="s">
        <v>11</v>
      </c>
      <c r="E935" s="1">
        <v>2593</v>
      </c>
      <c r="F935" s="1">
        <v>4</v>
      </c>
      <c r="G935" s="1">
        <v>4</v>
      </c>
      <c r="H935" s="1">
        <v>4</v>
      </c>
      <c r="I935" s="4" t="s">
        <v>3380</v>
      </c>
      <c r="J935" s="4" t="s">
        <v>184</v>
      </c>
      <c r="K935" s="4" t="s">
        <v>3381</v>
      </c>
    </row>
    <row r="936" spans="1:11" x14ac:dyDescent="0.25">
      <c r="A936" s="1">
        <v>2034</v>
      </c>
      <c r="B936" s="4" t="s">
        <v>3686</v>
      </c>
      <c r="C936" s="3">
        <v>2000000</v>
      </c>
      <c r="D936" s="4" t="s">
        <v>11</v>
      </c>
      <c r="E936" s="1">
        <v>2009</v>
      </c>
      <c r="F936" s="1">
        <v>4</v>
      </c>
      <c r="G936" s="1">
        <v>4</v>
      </c>
      <c r="H936" s="1">
        <v>4</v>
      </c>
      <c r="I936" s="4" t="s">
        <v>115</v>
      </c>
      <c r="J936" s="4" t="s">
        <v>13</v>
      </c>
      <c r="K936" s="4" t="s">
        <v>3687</v>
      </c>
    </row>
    <row r="937" spans="1:11" x14ac:dyDescent="0.25">
      <c r="A937" s="1">
        <v>2056</v>
      </c>
      <c r="B937" s="4" t="s">
        <v>1710</v>
      </c>
      <c r="C937" s="3">
        <v>2000000</v>
      </c>
      <c r="D937" s="4" t="s">
        <v>31</v>
      </c>
      <c r="E937" s="1">
        <v>1342</v>
      </c>
      <c r="F937" s="1">
        <v>3</v>
      </c>
      <c r="G937" s="1">
        <v>3</v>
      </c>
      <c r="H937" s="1">
        <v>3</v>
      </c>
      <c r="I937" s="4" t="s">
        <v>914</v>
      </c>
      <c r="J937" s="4" t="s">
        <v>13</v>
      </c>
      <c r="K937" s="4" t="s">
        <v>3724</v>
      </c>
    </row>
    <row r="938" spans="1:11" x14ac:dyDescent="0.25">
      <c r="A938" s="1">
        <v>2209</v>
      </c>
      <c r="B938" s="4" t="s">
        <v>3976</v>
      </c>
      <c r="C938" s="3">
        <v>2000000</v>
      </c>
      <c r="D938" s="4" t="s">
        <v>11</v>
      </c>
      <c r="E938" s="1">
        <v>3165</v>
      </c>
      <c r="F938" s="1">
        <v>5</v>
      </c>
      <c r="G938" s="1">
        <v>5</v>
      </c>
      <c r="H938" s="1">
        <v>5</v>
      </c>
      <c r="I938" s="4"/>
      <c r="J938" s="4" t="s">
        <v>13</v>
      </c>
      <c r="K938" s="4" t="s">
        <v>3977</v>
      </c>
    </row>
    <row r="939" spans="1:11" x14ac:dyDescent="0.25">
      <c r="A939" s="1">
        <v>2223</v>
      </c>
      <c r="B939" s="4" t="s">
        <v>3997</v>
      </c>
      <c r="C939" s="3">
        <v>2000000</v>
      </c>
      <c r="D939" s="4" t="s">
        <v>11</v>
      </c>
      <c r="E939" s="1">
        <v>2315</v>
      </c>
      <c r="F939" s="1">
        <v>5</v>
      </c>
      <c r="G939" s="1">
        <v>5</v>
      </c>
      <c r="H939" s="1">
        <v>5</v>
      </c>
      <c r="I939" s="4"/>
      <c r="J939" s="4" t="s">
        <v>13</v>
      </c>
      <c r="K939" s="4" t="s">
        <v>3998</v>
      </c>
    </row>
    <row r="940" spans="1:11" x14ac:dyDescent="0.25">
      <c r="A940" s="1">
        <v>2273</v>
      </c>
      <c r="B940" s="4" t="s">
        <v>412</v>
      </c>
      <c r="C940" s="3">
        <v>2000000</v>
      </c>
      <c r="D940" s="4" t="s">
        <v>11</v>
      </c>
      <c r="E940" s="1">
        <v>2680</v>
      </c>
      <c r="F940" s="1">
        <v>6</v>
      </c>
      <c r="G940" s="1">
        <v>6</v>
      </c>
      <c r="H940" s="1">
        <v>6</v>
      </c>
      <c r="I940" s="4"/>
      <c r="J940" s="4" t="s">
        <v>13</v>
      </c>
      <c r="K940" s="4" t="s">
        <v>413</v>
      </c>
    </row>
    <row r="941" spans="1:11" x14ac:dyDescent="0.25">
      <c r="A941" s="1">
        <v>2280</v>
      </c>
      <c r="B941" s="4" t="s">
        <v>4096</v>
      </c>
      <c r="C941" s="3">
        <v>2000000</v>
      </c>
      <c r="D941" s="4" t="s">
        <v>11</v>
      </c>
      <c r="E941" s="1">
        <v>2226</v>
      </c>
      <c r="F941" s="1">
        <v>4</v>
      </c>
      <c r="G941" s="1">
        <v>4</v>
      </c>
      <c r="H941" s="1">
        <v>4</v>
      </c>
      <c r="I941" s="4"/>
      <c r="J941" s="4" t="s">
        <v>13</v>
      </c>
      <c r="K941" s="4" t="s">
        <v>4097</v>
      </c>
    </row>
    <row r="942" spans="1:11" x14ac:dyDescent="0.25">
      <c r="A942" s="1">
        <v>2368</v>
      </c>
      <c r="B942" s="4" t="s">
        <v>3432</v>
      </c>
      <c r="C942" s="3">
        <v>2000000</v>
      </c>
      <c r="D942" s="4" t="s">
        <v>11</v>
      </c>
      <c r="E942" s="1">
        <v>1884</v>
      </c>
      <c r="F942" s="1">
        <v>5</v>
      </c>
      <c r="G942" s="1">
        <v>5</v>
      </c>
      <c r="H942" s="1">
        <v>5</v>
      </c>
      <c r="I942" s="4" t="s">
        <v>364</v>
      </c>
      <c r="J942" s="4" t="s">
        <v>45</v>
      </c>
      <c r="K942" s="4" t="s">
        <v>4238</v>
      </c>
    </row>
    <row r="943" spans="1:11" x14ac:dyDescent="0.25">
      <c r="A943" s="1">
        <v>2443</v>
      </c>
      <c r="B943" s="4" t="s">
        <v>4353</v>
      </c>
      <c r="C943" s="3">
        <v>2000000</v>
      </c>
      <c r="D943" s="4" t="s">
        <v>16</v>
      </c>
      <c r="E943" s="1">
        <v>1467</v>
      </c>
      <c r="F943" s="1">
        <v>3</v>
      </c>
      <c r="G943" s="1">
        <v>3</v>
      </c>
      <c r="H943" s="1">
        <v>3</v>
      </c>
      <c r="I943" s="4" t="s">
        <v>4354</v>
      </c>
      <c r="J943" s="4" t="s">
        <v>13</v>
      </c>
      <c r="K943" s="4" t="s">
        <v>4355</v>
      </c>
    </row>
    <row r="944" spans="1:11" x14ac:dyDescent="0.25">
      <c r="A944" s="1">
        <v>2523</v>
      </c>
      <c r="B944" s="4" t="s">
        <v>749</v>
      </c>
      <c r="C944" s="3">
        <v>2000000</v>
      </c>
      <c r="D944" s="4" t="s">
        <v>11</v>
      </c>
      <c r="E944" s="1">
        <v>2736</v>
      </c>
      <c r="F944" s="1">
        <v>5</v>
      </c>
      <c r="G944" s="1">
        <v>5</v>
      </c>
      <c r="H944" s="1">
        <v>5</v>
      </c>
      <c r="I944" s="4"/>
      <c r="J944" s="4" t="s">
        <v>13</v>
      </c>
      <c r="K944" s="4" t="s">
        <v>1687</v>
      </c>
    </row>
    <row r="945" spans="1:11" x14ac:dyDescent="0.25">
      <c r="A945" s="1">
        <v>2761</v>
      </c>
      <c r="B945" s="4" t="s">
        <v>4855</v>
      </c>
      <c r="C945" s="3">
        <v>2000000</v>
      </c>
      <c r="D945" s="4" t="s">
        <v>16</v>
      </c>
      <c r="E945" s="1">
        <v>1335</v>
      </c>
      <c r="F945" s="1">
        <v>2</v>
      </c>
      <c r="G945" s="1">
        <v>2</v>
      </c>
      <c r="H945" s="1">
        <v>2</v>
      </c>
      <c r="I945" s="4"/>
      <c r="J945" s="4" t="s">
        <v>13</v>
      </c>
      <c r="K945" s="4" t="s">
        <v>4856</v>
      </c>
    </row>
    <row r="946" spans="1:11" x14ac:dyDescent="0.25">
      <c r="A946" s="1">
        <v>2847</v>
      </c>
      <c r="B946" s="4" t="s">
        <v>4999</v>
      </c>
      <c r="C946" s="3">
        <v>2000000</v>
      </c>
      <c r="D946" s="4" t="s">
        <v>11</v>
      </c>
      <c r="E946" s="1">
        <v>2189</v>
      </c>
      <c r="F946" s="1">
        <v>3</v>
      </c>
      <c r="G946" s="1">
        <v>3</v>
      </c>
      <c r="H946" s="1">
        <v>3</v>
      </c>
      <c r="I946" s="4"/>
      <c r="J946" s="4" t="s">
        <v>13</v>
      </c>
      <c r="K946" s="4" t="s">
        <v>5000</v>
      </c>
    </row>
    <row r="947" spans="1:11" x14ac:dyDescent="0.25">
      <c r="A947" s="1">
        <v>2931</v>
      </c>
      <c r="B947" s="4" t="s">
        <v>3686</v>
      </c>
      <c r="C947" s="3">
        <v>2000000</v>
      </c>
      <c r="D947" s="4" t="s">
        <v>11</v>
      </c>
      <c r="E947" s="1">
        <v>2127</v>
      </c>
      <c r="F947" s="1">
        <v>4</v>
      </c>
      <c r="G947" s="1">
        <v>4</v>
      </c>
      <c r="H947" s="1">
        <v>4</v>
      </c>
      <c r="I947" s="4" t="s">
        <v>115</v>
      </c>
      <c r="J947" s="4" t="s">
        <v>13</v>
      </c>
      <c r="K947" s="4" t="s">
        <v>3687</v>
      </c>
    </row>
    <row r="948" spans="1:11" x14ac:dyDescent="0.25">
      <c r="A948" s="1">
        <v>2973</v>
      </c>
      <c r="B948" s="4" t="s">
        <v>2264</v>
      </c>
      <c r="C948" s="3">
        <v>2000000</v>
      </c>
      <c r="D948" s="4" t="s">
        <v>11</v>
      </c>
      <c r="E948" s="1">
        <v>2178</v>
      </c>
      <c r="F948" s="1">
        <v>4</v>
      </c>
      <c r="G948" s="1">
        <v>4</v>
      </c>
      <c r="H948" s="1">
        <v>4</v>
      </c>
      <c r="I948" s="4" t="s">
        <v>106</v>
      </c>
      <c r="J948" s="4" t="s">
        <v>13</v>
      </c>
      <c r="K948" s="4" t="s">
        <v>5193</v>
      </c>
    </row>
    <row r="949" spans="1:11" x14ac:dyDescent="0.25">
      <c r="A949" s="1">
        <v>3153</v>
      </c>
      <c r="B949" s="4" t="s">
        <v>5450</v>
      </c>
      <c r="C949" s="3">
        <v>2000000</v>
      </c>
      <c r="D949" s="4" t="s">
        <v>11</v>
      </c>
      <c r="E949" s="1">
        <v>1450</v>
      </c>
      <c r="F949" s="1">
        <v>4</v>
      </c>
      <c r="G949" s="1">
        <v>4</v>
      </c>
      <c r="H949" s="1">
        <v>4</v>
      </c>
      <c r="I949" s="4" t="s">
        <v>80</v>
      </c>
      <c r="J949" s="4" t="s">
        <v>13</v>
      </c>
      <c r="K949" s="4" t="s">
        <v>5451</v>
      </c>
    </row>
    <row r="950" spans="1:11" x14ac:dyDescent="0.25">
      <c r="A950" s="1">
        <v>3185</v>
      </c>
      <c r="B950" s="4" t="s">
        <v>5491</v>
      </c>
      <c r="C950" s="3">
        <v>2000000</v>
      </c>
      <c r="D950" s="4" t="s">
        <v>31</v>
      </c>
      <c r="E950" s="1">
        <v>2421</v>
      </c>
      <c r="F950" s="1">
        <v>4</v>
      </c>
      <c r="G950" s="1">
        <v>4</v>
      </c>
      <c r="H950" s="1">
        <v>4</v>
      </c>
      <c r="I950" s="4" t="s">
        <v>41</v>
      </c>
      <c r="J950" s="4" t="s">
        <v>13</v>
      </c>
      <c r="K950" s="4" t="s">
        <v>5492</v>
      </c>
    </row>
    <row r="951" spans="1:11" x14ac:dyDescent="0.25">
      <c r="A951" s="1">
        <v>3190</v>
      </c>
      <c r="B951" s="4" t="s">
        <v>5500</v>
      </c>
      <c r="C951" s="3">
        <v>2000000</v>
      </c>
      <c r="D951" s="4" t="s">
        <v>11</v>
      </c>
      <c r="E951" s="1">
        <v>2282</v>
      </c>
      <c r="F951" s="1">
        <v>4</v>
      </c>
      <c r="G951" s="1">
        <v>4</v>
      </c>
      <c r="H951" s="1">
        <v>4</v>
      </c>
      <c r="I951" s="4"/>
      <c r="J951" s="4" t="s">
        <v>13</v>
      </c>
      <c r="K951" s="4" t="s">
        <v>5501</v>
      </c>
    </row>
    <row r="952" spans="1:11" x14ac:dyDescent="0.25">
      <c r="A952" s="1">
        <v>48</v>
      </c>
      <c r="B952" s="4" t="s">
        <v>137</v>
      </c>
      <c r="C952" s="3">
        <v>1999999</v>
      </c>
      <c r="D952" s="4" t="s">
        <v>16</v>
      </c>
      <c r="E952" s="1">
        <v>1608</v>
      </c>
      <c r="F952" s="1">
        <v>3</v>
      </c>
      <c r="G952" s="1">
        <v>3</v>
      </c>
      <c r="H952" s="1">
        <v>3</v>
      </c>
      <c r="I952" s="4" t="s">
        <v>138</v>
      </c>
      <c r="J952" s="4" t="s">
        <v>13</v>
      </c>
      <c r="K952" s="4" t="s">
        <v>139</v>
      </c>
    </row>
    <row r="953" spans="1:11" x14ac:dyDescent="0.25">
      <c r="A953" s="1">
        <v>395</v>
      </c>
      <c r="B953" s="4" t="s">
        <v>913</v>
      </c>
      <c r="C953" s="3">
        <v>1999995</v>
      </c>
      <c r="D953" s="4" t="s">
        <v>11</v>
      </c>
      <c r="E953" s="1">
        <v>1935</v>
      </c>
      <c r="F953" s="1">
        <v>5</v>
      </c>
      <c r="G953" s="1">
        <v>5</v>
      </c>
      <c r="H953" s="1">
        <v>5</v>
      </c>
      <c r="I953" s="4" t="s">
        <v>914</v>
      </c>
      <c r="J953" s="4" t="s">
        <v>13</v>
      </c>
      <c r="K953" s="4" t="s">
        <v>915</v>
      </c>
    </row>
    <row r="954" spans="1:11" x14ac:dyDescent="0.25">
      <c r="A954" s="1">
        <v>821</v>
      </c>
      <c r="B954" s="4" t="s">
        <v>1713</v>
      </c>
      <c r="C954" s="3">
        <v>1999995</v>
      </c>
      <c r="D954" s="4" t="s">
        <v>11</v>
      </c>
      <c r="E954" s="1">
        <v>2537</v>
      </c>
      <c r="F954" s="1">
        <v>5</v>
      </c>
      <c r="G954" s="1">
        <v>5</v>
      </c>
      <c r="H954" s="1">
        <v>5</v>
      </c>
      <c r="I954" s="4"/>
      <c r="J954" s="4" t="s">
        <v>57</v>
      </c>
      <c r="K954" s="4" t="s">
        <v>1714</v>
      </c>
    </row>
    <row r="955" spans="1:11" x14ac:dyDescent="0.25">
      <c r="A955" s="1">
        <v>829</v>
      </c>
      <c r="B955" s="4" t="s">
        <v>1343</v>
      </c>
      <c r="C955" s="3">
        <v>1999995</v>
      </c>
      <c r="D955" s="4" t="s">
        <v>11</v>
      </c>
      <c r="E955" s="1">
        <v>2073</v>
      </c>
      <c r="F955" s="1">
        <v>4</v>
      </c>
      <c r="G955" s="1">
        <v>4</v>
      </c>
      <c r="H955" s="1">
        <v>4</v>
      </c>
      <c r="I955" s="4"/>
      <c r="J955" s="4" t="s">
        <v>13</v>
      </c>
      <c r="K955" s="4" t="s">
        <v>1729</v>
      </c>
    </row>
    <row r="956" spans="1:11" x14ac:dyDescent="0.25">
      <c r="A956" s="1">
        <v>505</v>
      </c>
      <c r="B956" s="4" t="s">
        <v>1136</v>
      </c>
      <c r="C956" s="3">
        <v>1999950</v>
      </c>
      <c r="D956" s="4" t="s">
        <v>31</v>
      </c>
      <c r="E956" s="1">
        <v>1848</v>
      </c>
      <c r="F956" s="1">
        <v>3</v>
      </c>
      <c r="G956" s="1">
        <v>3</v>
      </c>
      <c r="H956" s="1">
        <v>3</v>
      </c>
      <c r="I956" s="4"/>
      <c r="J956" s="4" t="s">
        <v>13</v>
      </c>
      <c r="K956" s="4" t="s">
        <v>1137</v>
      </c>
    </row>
    <row r="957" spans="1:11" x14ac:dyDescent="0.25">
      <c r="A957" s="1">
        <v>2577</v>
      </c>
      <c r="B957" s="4" t="s">
        <v>4571</v>
      </c>
      <c r="C957" s="3">
        <v>1999950</v>
      </c>
      <c r="D957" s="4" t="s">
        <v>16</v>
      </c>
      <c r="E957" s="1">
        <v>1151</v>
      </c>
      <c r="F957" s="1">
        <v>3</v>
      </c>
      <c r="G957" s="1">
        <v>3</v>
      </c>
      <c r="H957" s="1">
        <v>3</v>
      </c>
      <c r="I957" s="4"/>
      <c r="J957" s="4" t="s">
        <v>13</v>
      </c>
      <c r="K957" s="4" t="s">
        <v>4572</v>
      </c>
    </row>
    <row r="958" spans="1:11" x14ac:dyDescent="0.25">
      <c r="A958" s="1">
        <v>2887</v>
      </c>
      <c r="B958" s="4" t="s">
        <v>5067</v>
      </c>
      <c r="C958" s="3">
        <v>1999950</v>
      </c>
      <c r="D958" s="4" t="s">
        <v>16</v>
      </c>
      <c r="E958" s="1">
        <v>802</v>
      </c>
      <c r="F958" s="1">
        <v>2</v>
      </c>
      <c r="G958" s="1">
        <v>2</v>
      </c>
      <c r="H958" s="1">
        <v>2</v>
      </c>
      <c r="I958" s="4"/>
      <c r="J958" s="4" t="s">
        <v>13</v>
      </c>
      <c r="K958" s="4" t="s">
        <v>5068</v>
      </c>
    </row>
    <row r="959" spans="1:11" x14ac:dyDescent="0.25">
      <c r="A959" s="1">
        <v>2119</v>
      </c>
      <c r="B959" s="4" t="s">
        <v>2809</v>
      </c>
      <c r="C959" s="3">
        <v>1999500</v>
      </c>
      <c r="D959" s="4" t="s">
        <v>11</v>
      </c>
      <c r="E959" s="1">
        <v>3769</v>
      </c>
      <c r="F959" s="1">
        <v>5</v>
      </c>
      <c r="G959" s="1">
        <v>5</v>
      </c>
      <c r="H959" s="1">
        <v>5</v>
      </c>
      <c r="I959" s="4" t="s">
        <v>92</v>
      </c>
      <c r="J959" s="4" t="s">
        <v>45</v>
      </c>
      <c r="K959" s="4" t="s">
        <v>3828</v>
      </c>
    </row>
    <row r="960" spans="1:11" x14ac:dyDescent="0.25">
      <c r="A960" s="1">
        <v>3240</v>
      </c>
      <c r="B960" s="4" t="s">
        <v>5570</v>
      </c>
      <c r="C960" s="3">
        <v>1999000</v>
      </c>
      <c r="D960" s="4" t="s">
        <v>16</v>
      </c>
      <c r="E960" s="1">
        <v>2247</v>
      </c>
      <c r="F960" s="1">
        <v>3</v>
      </c>
      <c r="G960" s="1">
        <v>3</v>
      </c>
      <c r="H960" s="1">
        <v>3</v>
      </c>
      <c r="I960" s="4"/>
      <c r="J960" s="4" t="s">
        <v>13</v>
      </c>
      <c r="K960" s="4" t="s">
        <v>5571</v>
      </c>
    </row>
    <row r="961" spans="1:11" x14ac:dyDescent="0.25">
      <c r="A961" s="1">
        <v>104</v>
      </c>
      <c r="B961" s="4" t="s">
        <v>281</v>
      </c>
      <c r="C961" s="3">
        <v>1995000</v>
      </c>
      <c r="D961" s="4" t="s">
        <v>11</v>
      </c>
      <c r="E961" s="1">
        <v>1841</v>
      </c>
      <c r="F961" s="1">
        <v>5</v>
      </c>
      <c r="G961" s="1">
        <v>5</v>
      </c>
      <c r="H961" s="1">
        <v>5</v>
      </c>
      <c r="I961" s="4" t="s">
        <v>12</v>
      </c>
      <c r="J961" s="4" t="s">
        <v>13</v>
      </c>
      <c r="K961" s="4" t="s">
        <v>282</v>
      </c>
    </row>
    <row r="962" spans="1:11" x14ac:dyDescent="0.25">
      <c r="A962" s="1">
        <v>506</v>
      </c>
      <c r="B962" s="4" t="s">
        <v>844</v>
      </c>
      <c r="C962" s="3">
        <v>1995000</v>
      </c>
      <c r="D962" s="4" t="s">
        <v>31</v>
      </c>
      <c r="E962" s="1">
        <v>3510</v>
      </c>
      <c r="F962" s="1">
        <v>5</v>
      </c>
      <c r="G962" s="1">
        <v>5</v>
      </c>
      <c r="H962" s="1">
        <v>5</v>
      </c>
      <c r="I962" s="4" t="s">
        <v>252</v>
      </c>
      <c r="J962" s="4" t="s">
        <v>45</v>
      </c>
      <c r="K962" s="4" t="s">
        <v>845</v>
      </c>
    </row>
    <row r="963" spans="1:11" x14ac:dyDescent="0.25">
      <c r="A963" s="1">
        <v>729</v>
      </c>
      <c r="B963" s="4" t="s">
        <v>1559</v>
      </c>
      <c r="C963" s="3">
        <v>1995000</v>
      </c>
      <c r="D963" s="4" t="s">
        <v>11</v>
      </c>
      <c r="E963" s="1">
        <v>2620</v>
      </c>
      <c r="F963" s="1">
        <v>5</v>
      </c>
      <c r="G963" s="1">
        <v>5</v>
      </c>
      <c r="H963" s="1">
        <v>5</v>
      </c>
      <c r="I963" s="4" t="s">
        <v>12</v>
      </c>
      <c r="J963" s="4" t="s">
        <v>13</v>
      </c>
      <c r="K963" s="4" t="s">
        <v>1560</v>
      </c>
    </row>
    <row r="964" spans="1:11" x14ac:dyDescent="0.25">
      <c r="A964" s="1">
        <v>888</v>
      </c>
      <c r="B964" s="4" t="s">
        <v>1834</v>
      </c>
      <c r="C964" s="3">
        <v>1995000</v>
      </c>
      <c r="D964" s="4" t="s">
        <v>11</v>
      </c>
      <c r="E964" s="1">
        <v>3256</v>
      </c>
      <c r="F964" s="1">
        <v>5</v>
      </c>
      <c r="G964" s="1">
        <v>5</v>
      </c>
      <c r="H964" s="1">
        <v>5</v>
      </c>
      <c r="I964" s="4" t="s">
        <v>20</v>
      </c>
      <c r="J964" s="4" t="s">
        <v>13</v>
      </c>
      <c r="K964" s="4" t="s">
        <v>1835</v>
      </c>
    </row>
    <row r="965" spans="1:11" x14ac:dyDescent="0.25">
      <c r="A965" s="1">
        <v>940</v>
      </c>
      <c r="B965" s="4" t="s">
        <v>1918</v>
      </c>
      <c r="C965" s="3">
        <v>1995000</v>
      </c>
      <c r="D965" s="4" t="s">
        <v>16</v>
      </c>
      <c r="E965" s="1">
        <v>1053</v>
      </c>
      <c r="F965" s="1">
        <v>2</v>
      </c>
      <c r="G965" s="1">
        <v>2</v>
      </c>
      <c r="H965" s="1">
        <v>2</v>
      </c>
      <c r="I965" s="4" t="s">
        <v>1006</v>
      </c>
      <c r="J965" s="4" t="s">
        <v>13</v>
      </c>
      <c r="K965" s="4" t="s">
        <v>1919</v>
      </c>
    </row>
    <row r="966" spans="1:11" x14ac:dyDescent="0.25">
      <c r="A966" s="1">
        <v>1188</v>
      </c>
      <c r="B966" s="4" t="s">
        <v>701</v>
      </c>
      <c r="C966" s="3">
        <v>1995000</v>
      </c>
      <c r="D966" s="4" t="s">
        <v>11</v>
      </c>
      <c r="E966" s="1">
        <v>3605</v>
      </c>
      <c r="F966" s="1">
        <v>6</v>
      </c>
      <c r="G966" s="1">
        <v>6</v>
      </c>
      <c r="H966" s="1">
        <v>6</v>
      </c>
      <c r="I966" s="4" t="s">
        <v>95</v>
      </c>
      <c r="J966" s="4" t="s">
        <v>45</v>
      </c>
      <c r="K966" s="4" t="s">
        <v>2357</v>
      </c>
    </row>
    <row r="967" spans="1:11" x14ac:dyDescent="0.25">
      <c r="A967" s="1">
        <v>1225</v>
      </c>
      <c r="B967" s="4" t="s">
        <v>617</v>
      </c>
      <c r="C967" s="3">
        <v>1995000</v>
      </c>
      <c r="D967" s="4" t="s">
        <v>11</v>
      </c>
      <c r="E967" s="1">
        <v>2707</v>
      </c>
      <c r="F967" s="1">
        <v>5</v>
      </c>
      <c r="G967" s="1">
        <v>5</v>
      </c>
      <c r="H967" s="1">
        <v>5</v>
      </c>
      <c r="I967" s="4" t="s">
        <v>852</v>
      </c>
      <c r="J967" s="4" t="s">
        <v>13</v>
      </c>
      <c r="K967" s="4" t="s">
        <v>1345</v>
      </c>
    </row>
    <row r="968" spans="1:11" x14ac:dyDescent="0.25">
      <c r="A968" s="1">
        <v>1443</v>
      </c>
      <c r="B968" s="4" t="s">
        <v>615</v>
      </c>
      <c r="C968" s="3">
        <v>1995000</v>
      </c>
      <c r="D968" s="4" t="s">
        <v>11</v>
      </c>
      <c r="E968" s="1">
        <v>5982</v>
      </c>
      <c r="F968" s="1">
        <v>5</v>
      </c>
      <c r="G968" s="1">
        <v>5</v>
      </c>
      <c r="H968" s="1">
        <v>5</v>
      </c>
      <c r="I968" s="4" t="s">
        <v>92</v>
      </c>
      <c r="J968" s="4" t="s">
        <v>45</v>
      </c>
      <c r="K968" s="4" t="s">
        <v>616</v>
      </c>
    </row>
    <row r="969" spans="1:11" x14ac:dyDescent="0.25">
      <c r="A969" s="1">
        <v>1456</v>
      </c>
      <c r="B969" s="4" t="s">
        <v>2787</v>
      </c>
      <c r="C969" s="3">
        <v>1995000</v>
      </c>
      <c r="D969" s="4" t="s">
        <v>11</v>
      </c>
      <c r="E969" s="1">
        <v>2188</v>
      </c>
      <c r="F969" s="1">
        <v>4</v>
      </c>
      <c r="G969" s="1">
        <v>4</v>
      </c>
      <c r="H969" s="1">
        <v>4</v>
      </c>
      <c r="I969" s="4" t="s">
        <v>222</v>
      </c>
      <c r="J969" s="4" t="s">
        <v>13</v>
      </c>
      <c r="K969" s="4" t="s">
        <v>2788</v>
      </c>
    </row>
    <row r="970" spans="1:11" x14ac:dyDescent="0.25">
      <c r="A970" s="1">
        <v>1543</v>
      </c>
      <c r="B970" s="4" t="s">
        <v>1580</v>
      </c>
      <c r="C970" s="3">
        <v>1995000</v>
      </c>
      <c r="D970" s="4" t="s">
        <v>16</v>
      </c>
      <c r="E970" s="1">
        <v>1156</v>
      </c>
      <c r="F970" s="1">
        <v>3</v>
      </c>
      <c r="G970" s="1">
        <v>3</v>
      </c>
      <c r="H970" s="1">
        <v>3</v>
      </c>
      <c r="I970" s="4" t="s">
        <v>72</v>
      </c>
      <c r="J970" s="4" t="s">
        <v>13</v>
      </c>
      <c r="K970" s="4" t="s">
        <v>2898</v>
      </c>
    </row>
    <row r="971" spans="1:11" x14ac:dyDescent="0.25">
      <c r="A971" s="1">
        <v>1558</v>
      </c>
      <c r="B971" s="4" t="s">
        <v>2911</v>
      </c>
      <c r="C971" s="3">
        <v>1995000</v>
      </c>
      <c r="D971" s="4" t="s">
        <v>16</v>
      </c>
      <c r="E971" s="1">
        <v>1077</v>
      </c>
      <c r="F971" s="1">
        <v>3</v>
      </c>
      <c r="G971" s="1">
        <v>3</v>
      </c>
      <c r="H971" s="1">
        <v>3</v>
      </c>
      <c r="I971" s="4"/>
      <c r="J971" s="4" t="s">
        <v>13</v>
      </c>
      <c r="K971" s="4" t="s">
        <v>2912</v>
      </c>
    </row>
    <row r="972" spans="1:11" x14ac:dyDescent="0.25">
      <c r="A972" s="1">
        <v>1624</v>
      </c>
      <c r="B972" s="4" t="s">
        <v>146</v>
      </c>
      <c r="C972" s="3">
        <v>1995000</v>
      </c>
      <c r="D972" s="4" t="s">
        <v>16</v>
      </c>
      <c r="E972" s="1">
        <v>1575</v>
      </c>
      <c r="F972" s="1">
        <v>3</v>
      </c>
      <c r="G972" s="1">
        <v>3</v>
      </c>
      <c r="H972" s="1">
        <v>3</v>
      </c>
      <c r="I972" s="4" t="s">
        <v>550</v>
      </c>
      <c r="J972" s="4" t="s">
        <v>13</v>
      </c>
      <c r="K972" s="4" t="s">
        <v>1212</v>
      </c>
    </row>
    <row r="973" spans="1:11" x14ac:dyDescent="0.25">
      <c r="A973" s="1">
        <v>1901</v>
      </c>
      <c r="B973" s="4" t="s">
        <v>3470</v>
      </c>
      <c r="C973" s="3">
        <v>1995000</v>
      </c>
      <c r="D973" s="4" t="s">
        <v>11</v>
      </c>
      <c r="E973" s="1">
        <v>2055</v>
      </c>
      <c r="F973" s="1">
        <v>4</v>
      </c>
      <c r="G973" s="1">
        <v>4</v>
      </c>
      <c r="H973" s="1">
        <v>4</v>
      </c>
      <c r="I973" s="4"/>
      <c r="J973" s="4" t="s">
        <v>13</v>
      </c>
      <c r="K973" s="4" t="s">
        <v>3471</v>
      </c>
    </row>
    <row r="974" spans="1:11" x14ac:dyDescent="0.25">
      <c r="A974" s="1">
        <v>2238</v>
      </c>
      <c r="B974" s="4" t="s">
        <v>4024</v>
      </c>
      <c r="C974" s="3">
        <v>1995000</v>
      </c>
      <c r="D974" s="4" t="s">
        <v>11</v>
      </c>
      <c r="E974" s="1">
        <v>2116</v>
      </c>
      <c r="F974" s="1">
        <v>5</v>
      </c>
      <c r="G974" s="1">
        <v>5</v>
      </c>
      <c r="H974" s="1">
        <v>5</v>
      </c>
      <c r="I974" s="4"/>
      <c r="J974" s="4" t="s">
        <v>13</v>
      </c>
      <c r="K974" s="4" t="s">
        <v>4025</v>
      </c>
    </row>
    <row r="975" spans="1:11" x14ac:dyDescent="0.25">
      <c r="A975" s="1">
        <v>2270</v>
      </c>
      <c r="B975" s="4" t="s">
        <v>4079</v>
      </c>
      <c r="C975" s="3">
        <v>1995000</v>
      </c>
      <c r="D975" s="4" t="s">
        <v>31</v>
      </c>
      <c r="E975" s="1">
        <v>1495</v>
      </c>
      <c r="F975" s="1">
        <v>4</v>
      </c>
      <c r="G975" s="1">
        <v>4</v>
      </c>
      <c r="H975" s="1">
        <v>4</v>
      </c>
      <c r="I975" s="4"/>
      <c r="J975" s="4" t="s">
        <v>13</v>
      </c>
      <c r="K975" s="4" t="s">
        <v>4080</v>
      </c>
    </row>
    <row r="976" spans="1:11" x14ac:dyDescent="0.25">
      <c r="A976" s="1">
        <v>2857</v>
      </c>
      <c r="B976" s="4" t="s">
        <v>5013</v>
      </c>
      <c r="C976" s="3">
        <v>1995000</v>
      </c>
      <c r="D976" s="4" t="s">
        <v>11</v>
      </c>
      <c r="E976" s="1">
        <v>3443</v>
      </c>
      <c r="F976" s="1">
        <v>5</v>
      </c>
      <c r="G976" s="1">
        <v>5</v>
      </c>
      <c r="H976" s="1">
        <v>5</v>
      </c>
      <c r="I976" s="4" t="s">
        <v>212</v>
      </c>
      <c r="J976" s="4" t="s">
        <v>45</v>
      </c>
      <c r="K976" s="4" t="s">
        <v>5014</v>
      </c>
    </row>
    <row r="977" spans="1:11" x14ac:dyDescent="0.25">
      <c r="A977" s="1">
        <v>3454</v>
      </c>
      <c r="B977" s="4" t="s">
        <v>3760</v>
      </c>
      <c r="C977" s="3">
        <v>1995000</v>
      </c>
      <c r="D977" s="4" t="s">
        <v>11</v>
      </c>
      <c r="E977" s="1">
        <v>2200</v>
      </c>
      <c r="F977" s="1">
        <v>5</v>
      </c>
      <c r="G977" s="1">
        <v>5</v>
      </c>
      <c r="H977" s="1">
        <v>5</v>
      </c>
      <c r="I977" s="4" t="s">
        <v>123</v>
      </c>
      <c r="J977" s="4" t="s">
        <v>13</v>
      </c>
      <c r="K977" s="4" t="s">
        <v>3761</v>
      </c>
    </row>
    <row r="978" spans="1:11" x14ac:dyDescent="0.25">
      <c r="A978" s="1">
        <v>492</v>
      </c>
      <c r="B978" s="4" t="s">
        <v>278</v>
      </c>
      <c r="C978" s="3">
        <v>1990000</v>
      </c>
      <c r="D978" s="4" t="s">
        <v>16</v>
      </c>
      <c r="E978" s="1">
        <v>1560</v>
      </c>
      <c r="F978" s="1">
        <v>2</v>
      </c>
      <c r="G978" s="1">
        <v>2</v>
      </c>
      <c r="H978" s="1">
        <v>2</v>
      </c>
      <c r="I978" s="4" t="s">
        <v>279</v>
      </c>
      <c r="J978" s="4" t="s">
        <v>13</v>
      </c>
      <c r="K978" s="4" t="s">
        <v>280</v>
      </c>
    </row>
    <row r="979" spans="1:11" x14ac:dyDescent="0.25">
      <c r="A979" s="1">
        <v>1907</v>
      </c>
      <c r="B979" s="4" t="s">
        <v>3480</v>
      </c>
      <c r="C979" s="3">
        <v>1990000</v>
      </c>
      <c r="D979" s="4" t="s">
        <v>16</v>
      </c>
      <c r="E979" s="1">
        <v>1364</v>
      </c>
      <c r="F979" s="1">
        <v>3</v>
      </c>
      <c r="G979" s="1">
        <v>3</v>
      </c>
      <c r="H979" s="1">
        <v>3</v>
      </c>
      <c r="I979" s="4" t="s">
        <v>3481</v>
      </c>
      <c r="J979" s="4" t="s">
        <v>13</v>
      </c>
      <c r="K979" s="4" t="s">
        <v>3482</v>
      </c>
    </row>
    <row r="980" spans="1:11" x14ac:dyDescent="0.25">
      <c r="A980" s="1">
        <v>566</v>
      </c>
      <c r="B980" s="4" t="s">
        <v>1060</v>
      </c>
      <c r="C980" s="3">
        <v>1985000</v>
      </c>
      <c r="D980" s="4" t="s">
        <v>16</v>
      </c>
      <c r="E980" s="1">
        <v>1492</v>
      </c>
      <c r="F980" s="1">
        <v>3</v>
      </c>
      <c r="G980" s="1">
        <v>3</v>
      </c>
      <c r="H980" s="1">
        <v>3</v>
      </c>
      <c r="I980" s="4" t="s">
        <v>128</v>
      </c>
      <c r="J980" s="4" t="s">
        <v>13</v>
      </c>
      <c r="K980" s="4" t="s">
        <v>1262</v>
      </c>
    </row>
    <row r="981" spans="1:11" x14ac:dyDescent="0.25">
      <c r="A981" s="1">
        <v>2473</v>
      </c>
      <c r="B981" s="4" t="s">
        <v>1710</v>
      </c>
      <c r="C981" s="3">
        <v>1977000</v>
      </c>
      <c r="D981" s="4" t="s">
        <v>31</v>
      </c>
      <c r="E981" s="1">
        <v>1075</v>
      </c>
      <c r="F981" s="1">
        <v>2</v>
      </c>
      <c r="G981" s="1">
        <v>2</v>
      </c>
      <c r="H981" s="1">
        <v>2</v>
      </c>
      <c r="I981" s="4" t="s">
        <v>914</v>
      </c>
      <c r="J981" s="4" t="s">
        <v>13</v>
      </c>
      <c r="K981" s="4" t="s">
        <v>4411</v>
      </c>
    </row>
    <row r="982" spans="1:11" x14ac:dyDescent="0.25">
      <c r="A982" s="1">
        <v>790</v>
      </c>
      <c r="B982" s="4" t="s">
        <v>1666</v>
      </c>
      <c r="C982" s="3">
        <v>1975000</v>
      </c>
      <c r="D982" s="4" t="s">
        <v>156</v>
      </c>
      <c r="E982" s="1">
        <v>2458</v>
      </c>
      <c r="F982" s="1">
        <v>2</v>
      </c>
      <c r="G982" s="1">
        <v>2</v>
      </c>
      <c r="H982" s="1">
        <v>2</v>
      </c>
      <c r="I982" s="4" t="s">
        <v>1667</v>
      </c>
      <c r="J982" s="4" t="s">
        <v>13</v>
      </c>
      <c r="K982" s="4" t="s">
        <v>1668</v>
      </c>
    </row>
    <row r="983" spans="1:11" x14ac:dyDescent="0.25">
      <c r="A983" s="1">
        <v>1748</v>
      </c>
      <c r="B983" s="4" t="s">
        <v>412</v>
      </c>
      <c r="C983" s="3">
        <v>1975000</v>
      </c>
      <c r="D983" s="4" t="s">
        <v>11</v>
      </c>
      <c r="E983" s="1">
        <v>2827</v>
      </c>
      <c r="F983" s="1">
        <v>6</v>
      </c>
      <c r="G983" s="1">
        <v>6</v>
      </c>
      <c r="H983" s="1">
        <v>6</v>
      </c>
      <c r="I983" s="4"/>
      <c r="J983" s="4" t="s">
        <v>13</v>
      </c>
      <c r="K983" s="4" t="s">
        <v>2824</v>
      </c>
    </row>
    <row r="984" spans="1:11" x14ac:dyDescent="0.25">
      <c r="A984" s="1">
        <v>2757</v>
      </c>
      <c r="B984" s="4" t="s">
        <v>412</v>
      </c>
      <c r="C984" s="3">
        <v>1975000</v>
      </c>
      <c r="D984" s="4" t="s">
        <v>11</v>
      </c>
      <c r="E984" s="1">
        <v>2910</v>
      </c>
      <c r="F984" s="1">
        <v>7</v>
      </c>
      <c r="G984" s="1">
        <v>7</v>
      </c>
      <c r="H984" s="1">
        <v>7</v>
      </c>
      <c r="I984" s="4"/>
      <c r="J984" s="4" t="s">
        <v>13</v>
      </c>
      <c r="K984" s="4" t="s">
        <v>2255</v>
      </c>
    </row>
    <row r="985" spans="1:11" x14ac:dyDescent="0.25">
      <c r="A985" s="1">
        <v>575</v>
      </c>
      <c r="B985" s="4" t="s">
        <v>1276</v>
      </c>
      <c r="C985" s="3">
        <v>1950000</v>
      </c>
      <c r="D985" s="4" t="s">
        <v>16</v>
      </c>
      <c r="E985" s="1">
        <v>966</v>
      </c>
      <c r="F985" s="1">
        <v>2</v>
      </c>
      <c r="G985" s="1">
        <v>2</v>
      </c>
      <c r="H985" s="1">
        <v>2</v>
      </c>
      <c r="I985" s="4"/>
      <c r="J985" s="4" t="s">
        <v>13</v>
      </c>
      <c r="K985" s="4" t="s">
        <v>1277</v>
      </c>
    </row>
    <row r="986" spans="1:11" x14ac:dyDescent="0.25">
      <c r="A986" s="1">
        <v>783</v>
      </c>
      <c r="B986" s="4" t="s">
        <v>258</v>
      </c>
      <c r="C986" s="3">
        <v>1950000</v>
      </c>
      <c r="D986" s="4" t="s">
        <v>11</v>
      </c>
      <c r="E986" s="1">
        <v>2150</v>
      </c>
      <c r="F986" s="1">
        <v>4</v>
      </c>
      <c r="G986" s="1">
        <v>4</v>
      </c>
      <c r="H986" s="1">
        <v>4</v>
      </c>
      <c r="I986" s="4" t="s">
        <v>115</v>
      </c>
      <c r="J986" s="4" t="s">
        <v>13</v>
      </c>
      <c r="K986" s="4" t="s">
        <v>259</v>
      </c>
    </row>
    <row r="987" spans="1:11" x14ac:dyDescent="0.25">
      <c r="A987" s="1">
        <v>902</v>
      </c>
      <c r="B987" s="4" t="s">
        <v>1850</v>
      </c>
      <c r="C987" s="3">
        <v>1950000</v>
      </c>
      <c r="D987" s="4" t="s">
        <v>11</v>
      </c>
      <c r="E987" s="1">
        <v>1873</v>
      </c>
      <c r="F987" s="1">
        <v>5</v>
      </c>
      <c r="G987" s="1">
        <v>5</v>
      </c>
      <c r="H987" s="1">
        <v>5</v>
      </c>
      <c r="I987" s="4" t="s">
        <v>1851</v>
      </c>
      <c r="J987" s="4" t="s">
        <v>13</v>
      </c>
      <c r="K987" s="4" t="s">
        <v>1852</v>
      </c>
    </row>
    <row r="988" spans="1:11" x14ac:dyDescent="0.25">
      <c r="A988" s="1">
        <v>989</v>
      </c>
      <c r="B988" s="4" t="s">
        <v>2010</v>
      </c>
      <c r="C988" s="3">
        <v>1950000</v>
      </c>
      <c r="D988" s="4" t="s">
        <v>11</v>
      </c>
      <c r="E988" s="1">
        <v>1795</v>
      </c>
      <c r="F988" s="1">
        <v>3</v>
      </c>
      <c r="G988" s="1">
        <v>3</v>
      </c>
      <c r="H988" s="1">
        <v>3</v>
      </c>
      <c r="I988" s="4" t="s">
        <v>2011</v>
      </c>
      <c r="J988" s="4" t="s">
        <v>118</v>
      </c>
      <c r="K988" s="4" t="s">
        <v>2012</v>
      </c>
    </row>
    <row r="989" spans="1:11" x14ac:dyDescent="0.25">
      <c r="A989" s="1">
        <v>1650</v>
      </c>
      <c r="B989" s="4" t="s">
        <v>3050</v>
      </c>
      <c r="C989" s="3">
        <v>1950000</v>
      </c>
      <c r="D989" s="4" t="s">
        <v>16</v>
      </c>
      <c r="E989" s="1">
        <v>1765</v>
      </c>
      <c r="F989" s="1">
        <v>2</v>
      </c>
      <c r="G989" s="1">
        <v>2</v>
      </c>
      <c r="H989" s="1">
        <v>2</v>
      </c>
      <c r="I989" s="4" t="s">
        <v>72</v>
      </c>
      <c r="J989" s="4" t="s">
        <v>13</v>
      </c>
      <c r="K989" s="4" t="s">
        <v>3051</v>
      </c>
    </row>
    <row r="990" spans="1:11" x14ac:dyDescent="0.25">
      <c r="A990" s="1">
        <v>1665</v>
      </c>
      <c r="B990" s="4" t="s">
        <v>3073</v>
      </c>
      <c r="C990" s="3">
        <v>1950000</v>
      </c>
      <c r="D990" s="4" t="s">
        <v>11</v>
      </c>
      <c r="E990" s="1">
        <v>2063</v>
      </c>
      <c r="F990" s="1">
        <v>5</v>
      </c>
      <c r="G990" s="1">
        <v>5</v>
      </c>
      <c r="H990" s="1">
        <v>5</v>
      </c>
      <c r="I990" s="4"/>
      <c r="J990" s="4" t="s">
        <v>13</v>
      </c>
      <c r="K990" s="4" t="s">
        <v>3074</v>
      </c>
    </row>
    <row r="991" spans="1:11" x14ac:dyDescent="0.25">
      <c r="A991" s="1">
        <v>1836</v>
      </c>
      <c r="B991" s="4" t="s">
        <v>3369</v>
      </c>
      <c r="C991" s="3">
        <v>1950000</v>
      </c>
      <c r="D991" s="4" t="s">
        <v>11</v>
      </c>
      <c r="E991" s="1">
        <v>2817</v>
      </c>
      <c r="F991" s="1">
        <v>6</v>
      </c>
      <c r="G991" s="1">
        <v>6</v>
      </c>
      <c r="H991" s="1">
        <v>6</v>
      </c>
      <c r="I991" s="4" t="s">
        <v>92</v>
      </c>
      <c r="J991" s="4" t="s">
        <v>45</v>
      </c>
      <c r="K991" s="4" t="s">
        <v>3370</v>
      </c>
    </row>
    <row r="992" spans="1:11" x14ac:dyDescent="0.25">
      <c r="A992" s="1">
        <v>1864</v>
      </c>
      <c r="B992" s="4" t="s">
        <v>849</v>
      </c>
      <c r="C992" s="3">
        <v>1950000</v>
      </c>
      <c r="D992" s="4" t="s">
        <v>11</v>
      </c>
      <c r="E992" s="1">
        <v>2006</v>
      </c>
      <c r="F992" s="1">
        <v>5</v>
      </c>
      <c r="G992" s="1">
        <v>5</v>
      </c>
      <c r="H992" s="1">
        <v>5</v>
      </c>
      <c r="I992" s="4"/>
      <c r="J992" s="4" t="s">
        <v>13</v>
      </c>
      <c r="K992" s="4" t="s">
        <v>3415</v>
      </c>
    </row>
    <row r="993" spans="1:11" x14ac:dyDescent="0.25">
      <c r="A993" s="1">
        <v>1924</v>
      </c>
      <c r="B993" s="4" t="s">
        <v>3512</v>
      </c>
      <c r="C993" s="3">
        <v>1950000</v>
      </c>
      <c r="D993" s="4" t="s">
        <v>11</v>
      </c>
      <c r="E993" s="1">
        <v>2797</v>
      </c>
      <c r="F993" s="1">
        <v>6</v>
      </c>
      <c r="G993" s="1">
        <v>6</v>
      </c>
      <c r="H993" s="1">
        <v>6</v>
      </c>
      <c r="I993" s="4" t="s">
        <v>1467</v>
      </c>
      <c r="J993" s="4" t="s">
        <v>45</v>
      </c>
      <c r="K993" s="4" t="s">
        <v>3513</v>
      </c>
    </row>
    <row r="994" spans="1:11" x14ac:dyDescent="0.25">
      <c r="A994" s="1">
        <v>2239</v>
      </c>
      <c r="B994" s="4" t="s">
        <v>1300</v>
      </c>
      <c r="C994" s="3">
        <v>1950000</v>
      </c>
      <c r="D994" s="4" t="s">
        <v>16</v>
      </c>
      <c r="E994" s="1">
        <v>809</v>
      </c>
      <c r="F994" s="1">
        <v>2</v>
      </c>
      <c r="G994" s="1">
        <v>2</v>
      </c>
      <c r="H994" s="1">
        <v>2</v>
      </c>
      <c r="I994" s="4"/>
      <c r="J994" s="4" t="s">
        <v>13</v>
      </c>
      <c r="K994" s="4" t="s">
        <v>4026</v>
      </c>
    </row>
    <row r="995" spans="1:11" x14ac:dyDescent="0.25">
      <c r="A995" s="1">
        <v>2387</v>
      </c>
      <c r="B995" s="4" t="s">
        <v>4260</v>
      </c>
      <c r="C995" s="3">
        <v>1950000</v>
      </c>
      <c r="D995" s="4" t="s">
        <v>11</v>
      </c>
      <c r="E995" s="1">
        <v>1010</v>
      </c>
      <c r="F995" s="1">
        <v>2</v>
      </c>
      <c r="G995" s="1">
        <v>2</v>
      </c>
      <c r="H995" s="1">
        <v>2</v>
      </c>
      <c r="I995" s="4"/>
      <c r="J995" s="4" t="s">
        <v>13</v>
      </c>
      <c r="K995" s="4" t="s">
        <v>4261</v>
      </c>
    </row>
    <row r="996" spans="1:11" x14ac:dyDescent="0.25">
      <c r="A996" s="1">
        <v>2397</v>
      </c>
      <c r="B996" s="4" t="s">
        <v>4276</v>
      </c>
      <c r="C996" s="3">
        <v>1950000</v>
      </c>
      <c r="D996" s="4" t="s">
        <v>16</v>
      </c>
      <c r="E996" s="1">
        <v>1730</v>
      </c>
      <c r="F996" s="1">
        <v>3</v>
      </c>
      <c r="G996" s="1">
        <v>3</v>
      </c>
      <c r="H996" s="1">
        <v>3</v>
      </c>
      <c r="I996" s="4" t="s">
        <v>4277</v>
      </c>
      <c r="J996" s="4" t="s">
        <v>13</v>
      </c>
      <c r="K996" s="4" t="s">
        <v>4278</v>
      </c>
    </row>
    <row r="997" spans="1:11" x14ac:dyDescent="0.25">
      <c r="A997" s="1">
        <v>2678</v>
      </c>
      <c r="B997" s="4" t="s">
        <v>932</v>
      </c>
      <c r="C997" s="3">
        <v>1950000</v>
      </c>
      <c r="D997" s="4" t="s">
        <v>16</v>
      </c>
      <c r="E997" s="1">
        <v>1883</v>
      </c>
      <c r="F997" s="1">
        <v>3</v>
      </c>
      <c r="G997" s="1">
        <v>3</v>
      </c>
      <c r="H997" s="1">
        <v>3</v>
      </c>
      <c r="I997" s="4" t="s">
        <v>270</v>
      </c>
      <c r="J997" s="4" t="s">
        <v>13</v>
      </c>
      <c r="K997" s="4" t="s">
        <v>4731</v>
      </c>
    </row>
    <row r="998" spans="1:11" x14ac:dyDescent="0.25">
      <c r="A998" s="1">
        <v>2683</v>
      </c>
      <c r="B998" s="4" t="s">
        <v>130</v>
      </c>
      <c r="C998" s="3">
        <v>1950000</v>
      </c>
      <c r="D998" s="4" t="s">
        <v>11</v>
      </c>
      <c r="E998" s="1">
        <v>2090</v>
      </c>
      <c r="F998" s="1">
        <v>4</v>
      </c>
      <c r="G998" s="1">
        <v>4</v>
      </c>
      <c r="H998" s="1">
        <v>4</v>
      </c>
      <c r="I998" s="4"/>
      <c r="J998" s="4" t="s">
        <v>13</v>
      </c>
      <c r="K998" s="4" t="s">
        <v>131</v>
      </c>
    </row>
    <row r="999" spans="1:11" x14ac:dyDescent="0.25">
      <c r="A999" s="1">
        <v>2778</v>
      </c>
      <c r="B999" s="4" t="s">
        <v>1256</v>
      </c>
      <c r="C999" s="3">
        <v>1950000</v>
      </c>
      <c r="D999" s="4" t="s">
        <v>11</v>
      </c>
      <c r="E999" s="1">
        <v>1907</v>
      </c>
      <c r="F999" s="1">
        <v>5</v>
      </c>
      <c r="G999" s="1">
        <v>5</v>
      </c>
      <c r="H999" s="1">
        <v>5</v>
      </c>
      <c r="I999" s="4" t="s">
        <v>115</v>
      </c>
      <c r="J999" s="4" t="s">
        <v>13</v>
      </c>
      <c r="K999" s="4" t="s">
        <v>1257</v>
      </c>
    </row>
    <row r="1000" spans="1:11" x14ac:dyDescent="0.25">
      <c r="A1000" s="1">
        <v>2860</v>
      </c>
      <c r="B1000" s="4" t="s">
        <v>352</v>
      </c>
      <c r="C1000" s="3">
        <v>1950000</v>
      </c>
      <c r="D1000" s="4" t="s">
        <v>11</v>
      </c>
      <c r="E1000" s="1">
        <v>2054</v>
      </c>
      <c r="F1000" s="1">
        <v>5</v>
      </c>
      <c r="G1000" s="1">
        <v>5</v>
      </c>
      <c r="H1000" s="1">
        <v>5</v>
      </c>
      <c r="I1000" s="4" t="s">
        <v>5020</v>
      </c>
      <c r="J1000" s="4" t="s">
        <v>118</v>
      </c>
      <c r="K1000" s="4" t="s">
        <v>5021</v>
      </c>
    </row>
    <row r="1001" spans="1:11" x14ac:dyDescent="0.25">
      <c r="A1001" s="1">
        <v>2906</v>
      </c>
      <c r="B1001" s="4" t="s">
        <v>5093</v>
      </c>
      <c r="C1001" s="3">
        <v>1950000</v>
      </c>
      <c r="D1001" s="4" t="s">
        <v>11</v>
      </c>
      <c r="E1001" s="1">
        <v>2158</v>
      </c>
      <c r="F1001" s="1">
        <v>3</v>
      </c>
      <c r="G1001" s="1">
        <v>3</v>
      </c>
      <c r="H1001" s="1">
        <v>3</v>
      </c>
      <c r="I1001" s="4" t="s">
        <v>20</v>
      </c>
      <c r="J1001" s="4" t="s">
        <v>13</v>
      </c>
      <c r="K1001" s="4" t="s">
        <v>5094</v>
      </c>
    </row>
    <row r="1002" spans="1:11" x14ac:dyDescent="0.25">
      <c r="A1002" s="1">
        <v>3170</v>
      </c>
      <c r="B1002" s="4" t="s">
        <v>5473</v>
      </c>
      <c r="C1002" s="3">
        <v>1950000</v>
      </c>
      <c r="D1002" s="4" t="s">
        <v>16</v>
      </c>
      <c r="E1002" s="1">
        <v>1376</v>
      </c>
      <c r="F1002" s="1">
        <v>2</v>
      </c>
      <c r="G1002" s="1">
        <v>2</v>
      </c>
      <c r="H1002" s="1">
        <v>2</v>
      </c>
      <c r="I1002" s="4"/>
      <c r="J1002" s="4" t="s">
        <v>13</v>
      </c>
      <c r="K1002" s="4" t="s">
        <v>5474</v>
      </c>
    </row>
    <row r="1003" spans="1:11" x14ac:dyDescent="0.25">
      <c r="A1003" s="1">
        <v>3324</v>
      </c>
      <c r="B1003" s="4" t="s">
        <v>5690</v>
      </c>
      <c r="C1003" s="3">
        <v>1950000</v>
      </c>
      <c r="D1003" s="4" t="s">
        <v>31</v>
      </c>
      <c r="E1003" s="1">
        <v>1077</v>
      </c>
      <c r="F1003" s="1">
        <v>3</v>
      </c>
      <c r="G1003" s="1">
        <v>3</v>
      </c>
      <c r="H1003" s="1">
        <v>3</v>
      </c>
      <c r="I1003" s="4" t="s">
        <v>1031</v>
      </c>
      <c r="J1003" s="4" t="s">
        <v>13</v>
      </c>
      <c r="K1003" s="4" t="s">
        <v>1032</v>
      </c>
    </row>
    <row r="1004" spans="1:11" x14ac:dyDescent="0.25">
      <c r="A1004" s="1">
        <v>3334</v>
      </c>
      <c r="B1004" s="4" t="s">
        <v>278</v>
      </c>
      <c r="C1004" s="3">
        <v>1950000</v>
      </c>
      <c r="D1004" s="4" t="s">
        <v>16</v>
      </c>
      <c r="E1004" s="1">
        <v>1244</v>
      </c>
      <c r="F1004" s="1">
        <v>2</v>
      </c>
      <c r="G1004" s="1">
        <v>2</v>
      </c>
      <c r="H1004" s="1">
        <v>2</v>
      </c>
      <c r="I1004" s="4" t="s">
        <v>222</v>
      </c>
      <c r="J1004" s="4" t="s">
        <v>13</v>
      </c>
      <c r="K1004" s="4" t="s">
        <v>4611</v>
      </c>
    </row>
    <row r="1005" spans="1:11" x14ac:dyDescent="0.25">
      <c r="A1005" s="1">
        <v>3363</v>
      </c>
      <c r="B1005" s="4" t="s">
        <v>5740</v>
      </c>
      <c r="C1005" s="3">
        <v>1950000</v>
      </c>
      <c r="D1005" s="4" t="s">
        <v>16</v>
      </c>
      <c r="E1005" s="1">
        <v>1878</v>
      </c>
      <c r="F1005" s="1">
        <v>3</v>
      </c>
      <c r="G1005" s="1">
        <v>3</v>
      </c>
      <c r="H1005" s="1">
        <v>3</v>
      </c>
      <c r="I1005" s="4" t="s">
        <v>371</v>
      </c>
      <c r="J1005" s="4" t="s">
        <v>13</v>
      </c>
      <c r="K1005" s="4" t="s">
        <v>5741</v>
      </c>
    </row>
    <row r="1006" spans="1:11" x14ac:dyDescent="0.25">
      <c r="A1006" s="1">
        <v>2125</v>
      </c>
      <c r="B1006" s="4" t="s">
        <v>3071</v>
      </c>
      <c r="C1006" s="3">
        <v>1925000</v>
      </c>
      <c r="D1006" s="4" t="s">
        <v>11</v>
      </c>
      <c r="E1006" s="1">
        <v>4124</v>
      </c>
      <c r="F1006" s="1">
        <v>6</v>
      </c>
      <c r="G1006" s="1">
        <v>6</v>
      </c>
      <c r="H1006" s="1">
        <v>6</v>
      </c>
      <c r="I1006" s="4" t="s">
        <v>3838</v>
      </c>
      <c r="J1006" s="4" t="s">
        <v>45</v>
      </c>
      <c r="K1006" s="4" t="s">
        <v>3839</v>
      </c>
    </row>
    <row r="1007" spans="1:11" x14ac:dyDescent="0.25">
      <c r="A1007" s="1">
        <v>309</v>
      </c>
      <c r="B1007" s="4" t="s">
        <v>739</v>
      </c>
      <c r="C1007" s="3">
        <v>1900000</v>
      </c>
      <c r="D1007" s="4" t="s">
        <v>11</v>
      </c>
      <c r="E1007" s="1">
        <v>1703</v>
      </c>
      <c r="F1007" s="1">
        <v>5</v>
      </c>
      <c r="G1007" s="1">
        <v>5</v>
      </c>
      <c r="H1007" s="1">
        <v>5</v>
      </c>
      <c r="I1007" s="4" t="s">
        <v>80</v>
      </c>
      <c r="J1007" s="4" t="s">
        <v>13</v>
      </c>
      <c r="K1007" s="4" t="s">
        <v>740</v>
      </c>
    </row>
    <row r="1008" spans="1:11" x14ac:dyDescent="0.25">
      <c r="A1008" s="1">
        <v>366</v>
      </c>
      <c r="B1008" s="4" t="s">
        <v>849</v>
      </c>
      <c r="C1008" s="3">
        <v>1900000</v>
      </c>
      <c r="D1008" s="4" t="s">
        <v>11</v>
      </c>
      <c r="E1008" s="1">
        <v>2358</v>
      </c>
      <c r="F1008" s="1">
        <v>4</v>
      </c>
      <c r="G1008" s="1">
        <v>4</v>
      </c>
      <c r="H1008" s="1">
        <v>4</v>
      </c>
      <c r="I1008" s="4"/>
      <c r="J1008" s="4" t="s">
        <v>13</v>
      </c>
      <c r="K1008" s="4" t="s">
        <v>850</v>
      </c>
    </row>
    <row r="1009" spans="1:11" x14ac:dyDescent="0.25">
      <c r="A1009" s="1">
        <v>1910</v>
      </c>
      <c r="B1009" s="4" t="s">
        <v>3488</v>
      </c>
      <c r="C1009" s="3">
        <v>1900000</v>
      </c>
      <c r="D1009" s="4" t="s">
        <v>11</v>
      </c>
      <c r="E1009" s="1">
        <v>4558</v>
      </c>
      <c r="F1009" s="1">
        <v>5</v>
      </c>
      <c r="G1009" s="1">
        <v>5</v>
      </c>
      <c r="H1009" s="1">
        <v>5</v>
      </c>
      <c r="I1009" s="4" t="s">
        <v>3489</v>
      </c>
      <c r="J1009" s="4" t="s">
        <v>3490</v>
      </c>
      <c r="K1009" s="4" t="s">
        <v>3491</v>
      </c>
    </row>
    <row r="1010" spans="1:11" x14ac:dyDescent="0.25">
      <c r="A1010" s="1">
        <v>2132</v>
      </c>
      <c r="B1010" s="4" t="s">
        <v>3851</v>
      </c>
      <c r="C1010" s="3">
        <v>1900000</v>
      </c>
      <c r="D1010" s="4" t="s">
        <v>11</v>
      </c>
      <c r="E1010" s="1">
        <v>2061</v>
      </c>
      <c r="F1010" s="1">
        <v>5</v>
      </c>
      <c r="G1010" s="1">
        <v>5</v>
      </c>
      <c r="H1010" s="1">
        <v>5</v>
      </c>
      <c r="I1010" s="4"/>
      <c r="J1010" s="4" t="s">
        <v>57</v>
      </c>
      <c r="K1010" s="4" t="s">
        <v>3852</v>
      </c>
    </row>
    <row r="1011" spans="1:11" x14ac:dyDescent="0.25">
      <c r="A1011" s="1">
        <v>2351</v>
      </c>
      <c r="B1011" s="4" t="s">
        <v>1600</v>
      </c>
      <c r="C1011" s="3">
        <v>1900000</v>
      </c>
      <c r="D1011" s="4" t="s">
        <v>11</v>
      </c>
      <c r="E1011" s="1">
        <v>2199</v>
      </c>
      <c r="F1011" s="1">
        <v>4</v>
      </c>
      <c r="G1011" s="1">
        <v>4</v>
      </c>
      <c r="H1011" s="1">
        <v>4</v>
      </c>
      <c r="I1011" s="4" t="s">
        <v>106</v>
      </c>
      <c r="J1011" s="4" t="s">
        <v>13</v>
      </c>
      <c r="K1011" s="4" t="s">
        <v>4216</v>
      </c>
    </row>
    <row r="1012" spans="1:11" x14ac:dyDescent="0.25">
      <c r="A1012" s="1">
        <v>2428</v>
      </c>
      <c r="B1012" s="4" t="s">
        <v>4327</v>
      </c>
      <c r="C1012" s="3">
        <v>1900000</v>
      </c>
      <c r="D1012" s="4" t="s">
        <v>16</v>
      </c>
      <c r="E1012" s="1">
        <v>1961</v>
      </c>
      <c r="F1012" s="1">
        <v>3</v>
      </c>
      <c r="G1012" s="1">
        <v>3</v>
      </c>
      <c r="H1012" s="1">
        <v>3</v>
      </c>
      <c r="I1012" s="4" t="s">
        <v>1065</v>
      </c>
      <c r="J1012" s="4" t="s">
        <v>13</v>
      </c>
      <c r="K1012" s="4" t="s">
        <v>4328</v>
      </c>
    </row>
    <row r="1013" spans="1:11" x14ac:dyDescent="0.25">
      <c r="A1013" s="1">
        <v>2669</v>
      </c>
      <c r="B1013" s="4" t="s">
        <v>4718</v>
      </c>
      <c r="C1013" s="3">
        <v>1900000</v>
      </c>
      <c r="D1013" s="4" t="s">
        <v>11</v>
      </c>
      <c r="E1013" s="1">
        <v>2090</v>
      </c>
      <c r="F1013" s="1">
        <v>4</v>
      </c>
      <c r="G1013" s="1">
        <v>4</v>
      </c>
      <c r="H1013" s="1">
        <v>4</v>
      </c>
      <c r="I1013" s="4" t="s">
        <v>2307</v>
      </c>
      <c r="J1013" s="4" t="s">
        <v>13</v>
      </c>
      <c r="K1013" s="4" t="s">
        <v>4719</v>
      </c>
    </row>
    <row r="1014" spans="1:11" x14ac:dyDescent="0.25">
      <c r="A1014" s="1">
        <v>2777</v>
      </c>
      <c r="B1014" s="4" t="s">
        <v>4880</v>
      </c>
      <c r="C1014" s="3">
        <v>1900000</v>
      </c>
      <c r="D1014" s="4" t="s">
        <v>16</v>
      </c>
      <c r="E1014" s="1">
        <v>1963</v>
      </c>
      <c r="F1014" s="1">
        <v>4</v>
      </c>
      <c r="G1014" s="1">
        <v>4</v>
      </c>
      <c r="H1014" s="1">
        <v>4</v>
      </c>
      <c r="I1014" s="4" t="s">
        <v>1767</v>
      </c>
      <c r="J1014" s="4" t="s">
        <v>13</v>
      </c>
      <c r="K1014" s="4" t="s">
        <v>4881</v>
      </c>
    </row>
    <row r="1015" spans="1:11" x14ac:dyDescent="0.25">
      <c r="A1015" s="1">
        <v>3059</v>
      </c>
      <c r="B1015" s="4" t="s">
        <v>5301</v>
      </c>
      <c r="C1015" s="3">
        <v>1900000</v>
      </c>
      <c r="D1015" s="4" t="s">
        <v>11</v>
      </c>
      <c r="E1015" s="1">
        <v>2599</v>
      </c>
      <c r="F1015" s="1">
        <v>5</v>
      </c>
      <c r="G1015" s="1">
        <v>5</v>
      </c>
      <c r="H1015" s="1">
        <v>5</v>
      </c>
      <c r="I1015" s="4"/>
      <c r="J1015" s="4" t="s">
        <v>13</v>
      </c>
      <c r="K1015" s="4" t="s">
        <v>5302</v>
      </c>
    </row>
    <row r="1016" spans="1:11" x14ac:dyDescent="0.25">
      <c r="A1016" s="1">
        <v>3060</v>
      </c>
      <c r="B1016" s="4" t="s">
        <v>5303</v>
      </c>
      <c r="C1016" s="3">
        <v>1900000</v>
      </c>
      <c r="D1016" s="4" t="s">
        <v>16</v>
      </c>
      <c r="E1016" s="1">
        <v>2114</v>
      </c>
      <c r="F1016" s="1">
        <v>2</v>
      </c>
      <c r="G1016" s="1">
        <v>2</v>
      </c>
      <c r="H1016" s="1">
        <v>2</v>
      </c>
      <c r="I1016" s="4" t="s">
        <v>5304</v>
      </c>
      <c r="J1016" s="4" t="s">
        <v>13</v>
      </c>
      <c r="K1016" s="4" t="s">
        <v>5305</v>
      </c>
    </row>
    <row r="1017" spans="1:11" x14ac:dyDescent="0.25">
      <c r="A1017" s="1">
        <v>1848</v>
      </c>
      <c r="B1017" s="4" t="s">
        <v>3391</v>
      </c>
      <c r="C1017" s="3">
        <v>1899950</v>
      </c>
      <c r="D1017" s="4" t="s">
        <v>11</v>
      </c>
      <c r="E1017" s="1">
        <v>1250</v>
      </c>
      <c r="F1017" s="1">
        <v>3</v>
      </c>
      <c r="G1017" s="1">
        <v>3</v>
      </c>
      <c r="H1017" s="1">
        <v>3</v>
      </c>
      <c r="I1017" s="4"/>
      <c r="J1017" s="4" t="s">
        <v>13</v>
      </c>
      <c r="K1017" s="4" t="s">
        <v>1008</v>
      </c>
    </row>
    <row r="1018" spans="1:11" x14ac:dyDescent="0.25">
      <c r="A1018" s="1">
        <v>512</v>
      </c>
      <c r="B1018" s="4" t="s">
        <v>1151</v>
      </c>
      <c r="C1018" s="3">
        <v>1895000</v>
      </c>
      <c r="D1018" s="4" t="s">
        <v>16</v>
      </c>
      <c r="E1018" s="1">
        <v>1474</v>
      </c>
      <c r="F1018" s="1">
        <v>3</v>
      </c>
      <c r="G1018" s="1">
        <v>3</v>
      </c>
      <c r="H1018" s="1">
        <v>3</v>
      </c>
      <c r="I1018" s="4"/>
      <c r="J1018" s="4" t="s">
        <v>13</v>
      </c>
      <c r="K1018" s="4" t="s">
        <v>1152</v>
      </c>
    </row>
    <row r="1019" spans="1:11" x14ac:dyDescent="0.25">
      <c r="A1019" s="1">
        <v>524</v>
      </c>
      <c r="B1019" s="4" t="s">
        <v>1174</v>
      </c>
      <c r="C1019" s="3">
        <v>1895000</v>
      </c>
      <c r="D1019" s="4" t="s">
        <v>11</v>
      </c>
      <c r="E1019" s="1">
        <v>2564</v>
      </c>
      <c r="F1019" s="1">
        <v>5</v>
      </c>
      <c r="G1019" s="1">
        <v>5</v>
      </c>
      <c r="H1019" s="1">
        <v>5</v>
      </c>
      <c r="I1019" s="4" t="s">
        <v>364</v>
      </c>
      <c r="J1019" s="4" t="s">
        <v>45</v>
      </c>
      <c r="K1019" s="4" t="s">
        <v>1175</v>
      </c>
    </row>
    <row r="1020" spans="1:11" x14ac:dyDescent="0.25">
      <c r="A1020" s="1">
        <v>889</v>
      </c>
      <c r="B1020" s="4" t="s">
        <v>1343</v>
      </c>
      <c r="C1020" s="3">
        <v>1895000</v>
      </c>
      <c r="D1020" s="4" t="s">
        <v>11</v>
      </c>
      <c r="E1020" s="1">
        <v>1868</v>
      </c>
      <c r="F1020" s="1">
        <v>3</v>
      </c>
      <c r="G1020" s="1">
        <v>3</v>
      </c>
      <c r="H1020" s="1">
        <v>3</v>
      </c>
      <c r="I1020" s="4" t="s">
        <v>80</v>
      </c>
      <c r="J1020" s="4" t="s">
        <v>13</v>
      </c>
      <c r="K1020" s="4" t="s">
        <v>1836</v>
      </c>
    </row>
    <row r="1021" spans="1:11" x14ac:dyDescent="0.25">
      <c r="A1021" s="1">
        <v>915</v>
      </c>
      <c r="B1021" s="4" t="s">
        <v>1873</v>
      </c>
      <c r="C1021" s="3">
        <v>1895000</v>
      </c>
      <c r="D1021" s="4" t="s">
        <v>11</v>
      </c>
      <c r="E1021" s="1">
        <v>2132</v>
      </c>
      <c r="F1021" s="1">
        <v>5</v>
      </c>
      <c r="G1021" s="1">
        <v>5</v>
      </c>
      <c r="H1021" s="1">
        <v>5</v>
      </c>
      <c r="I1021" s="4" t="s">
        <v>543</v>
      </c>
      <c r="J1021" s="4" t="s">
        <v>13</v>
      </c>
      <c r="K1021" s="4" t="s">
        <v>1874</v>
      </c>
    </row>
    <row r="1022" spans="1:11" x14ac:dyDescent="0.25">
      <c r="A1022" s="1">
        <v>948</v>
      </c>
      <c r="B1022" s="4" t="s">
        <v>1910</v>
      </c>
      <c r="C1022" s="3">
        <v>1895000</v>
      </c>
      <c r="D1022" s="4" t="s">
        <v>16</v>
      </c>
      <c r="E1022" s="1">
        <v>1522</v>
      </c>
      <c r="F1022" s="1">
        <v>2</v>
      </c>
      <c r="G1022" s="1">
        <v>2</v>
      </c>
      <c r="H1022" s="1">
        <v>2</v>
      </c>
      <c r="I1022" s="4"/>
      <c r="J1022" s="4" t="s">
        <v>13</v>
      </c>
      <c r="K1022" s="4" t="s">
        <v>1932</v>
      </c>
    </row>
    <row r="1023" spans="1:11" x14ac:dyDescent="0.25">
      <c r="A1023" s="1">
        <v>1493</v>
      </c>
      <c r="B1023" s="4" t="s">
        <v>2836</v>
      </c>
      <c r="C1023" s="3">
        <v>1895000</v>
      </c>
      <c r="D1023" s="4" t="s">
        <v>11</v>
      </c>
      <c r="E1023" s="1">
        <v>2503</v>
      </c>
      <c r="F1023" s="1">
        <v>5</v>
      </c>
      <c r="G1023" s="1">
        <v>5</v>
      </c>
      <c r="H1023" s="1">
        <v>5</v>
      </c>
      <c r="I1023" s="4" t="s">
        <v>322</v>
      </c>
      <c r="J1023" s="4" t="s">
        <v>13</v>
      </c>
      <c r="K1023" s="4" t="s">
        <v>2837</v>
      </c>
    </row>
    <row r="1024" spans="1:11" x14ac:dyDescent="0.25">
      <c r="A1024" s="1">
        <v>1500</v>
      </c>
      <c r="B1024" s="4" t="s">
        <v>2846</v>
      </c>
      <c r="C1024" s="3">
        <v>1895000</v>
      </c>
      <c r="D1024" s="4" t="s">
        <v>16</v>
      </c>
      <c r="E1024" s="1">
        <v>1438</v>
      </c>
      <c r="F1024" s="1">
        <v>2</v>
      </c>
      <c r="G1024" s="1">
        <v>2</v>
      </c>
      <c r="H1024" s="1">
        <v>2</v>
      </c>
      <c r="I1024" s="4" t="s">
        <v>1222</v>
      </c>
      <c r="J1024" s="4" t="s">
        <v>13</v>
      </c>
      <c r="K1024" s="4" t="s">
        <v>2847</v>
      </c>
    </row>
    <row r="1025" spans="1:11" x14ac:dyDescent="0.25">
      <c r="A1025" s="1">
        <v>1778</v>
      </c>
      <c r="B1025" s="4" t="s">
        <v>3269</v>
      </c>
      <c r="C1025" s="3">
        <v>1895000</v>
      </c>
      <c r="D1025" s="4" t="s">
        <v>156</v>
      </c>
      <c r="E1025" s="1">
        <v>1447</v>
      </c>
      <c r="F1025" s="1">
        <v>3</v>
      </c>
      <c r="G1025" s="1">
        <v>3</v>
      </c>
      <c r="H1025" s="1">
        <v>3</v>
      </c>
      <c r="I1025" s="4" t="s">
        <v>3270</v>
      </c>
      <c r="J1025" s="4" t="s">
        <v>13</v>
      </c>
      <c r="K1025" s="4" t="s">
        <v>3271</v>
      </c>
    </row>
    <row r="1026" spans="1:11" x14ac:dyDescent="0.25">
      <c r="A1026" s="1">
        <v>2552</v>
      </c>
      <c r="B1026" s="4" t="s">
        <v>4384</v>
      </c>
      <c r="C1026" s="3">
        <v>1895000</v>
      </c>
      <c r="D1026" s="4" t="s">
        <v>11</v>
      </c>
      <c r="E1026" s="1">
        <v>3225</v>
      </c>
      <c r="F1026" s="1">
        <v>5</v>
      </c>
      <c r="G1026" s="1">
        <v>5</v>
      </c>
      <c r="H1026" s="1">
        <v>5</v>
      </c>
      <c r="I1026" s="4" t="s">
        <v>92</v>
      </c>
      <c r="J1026" s="4" t="s">
        <v>45</v>
      </c>
      <c r="K1026" s="4" t="s">
        <v>4385</v>
      </c>
    </row>
    <row r="1027" spans="1:11" x14ac:dyDescent="0.25">
      <c r="A1027" s="1">
        <v>2615</v>
      </c>
      <c r="B1027" s="4" t="s">
        <v>4256</v>
      </c>
      <c r="C1027" s="3">
        <v>1895000</v>
      </c>
      <c r="D1027" s="4" t="s">
        <v>16</v>
      </c>
      <c r="E1027" s="1">
        <v>1079</v>
      </c>
      <c r="F1027" s="1">
        <v>3</v>
      </c>
      <c r="G1027" s="1">
        <v>3</v>
      </c>
      <c r="H1027" s="1">
        <v>3</v>
      </c>
      <c r="I1027" s="4"/>
      <c r="J1027" s="4" t="s">
        <v>72</v>
      </c>
      <c r="K1027" s="4" t="s">
        <v>4257</v>
      </c>
    </row>
    <row r="1028" spans="1:11" x14ac:dyDescent="0.25">
      <c r="A1028" s="1">
        <v>2698</v>
      </c>
      <c r="B1028" s="4" t="s">
        <v>3036</v>
      </c>
      <c r="C1028" s="3">
        <v>1895000</v>
      </c>
      <c r="D1028" s="4" t="s">
        <v>11</v>
      </c>
      <c r="E1028" s="1">
        <v>1772</v>
      </c>
      <c r="F1028" s="1">
        <v>4</v>
      </c>
      <c r="G1028" s="1">
        <v>4</v>
      </c>
      <c r="H1028" s="1">
        <v>4</v>
      </c>
      <c r="I1028" s="4" t="s">
        <v>364</v>
      </c>
      <c r="J1028" s="4" t="s">
        <v>45</v>
      </c>
      <c r="K1028" s="4" t="s">
        <v>3037</v>
      </c>
    </row>
    <row r="1029" spans="1:11" x14ac:dyDescent="0.25">
      <c r="A1029" s="1">
        <v>3036</v>
      </c>
      <c r="B1029" s="4" t="s">
        <v>5272</v>
      </c>
      <c r="C1029" s="3">
        <v>1895000</v>
      </c>
      <c r="D1029" s="4" t="s">
        <v>11</v>
      </c>
      <c r="E1029" s="1">
        <v>1975</v>
      </c>
      <c r="F1029" s="1">
        <v>5</v>
      </c>
      <c r="G1029" s="1">
        <v>5</v>
      </c>
      <c r="H1029" s="1">
        <v>5</v>
      </c>
      <c r="I1029" s="4" t="s">
        <v>5273</v>
      </c>
      <c r="J1029" s="4" t="s">
        <v>13</v>
      </c>
      <c r="K1029" s="4" t="s">
        <v>5274</v>
      </c>
    </row>
    <row r="1030" spans="1:11" x14ac:dyDescent="0.25">
      <c r="A1030" s="1">
        <v>1906</v>
      </c>
      <c r="B1030" s="4" t="s">
        <v>3478</v>
      </c>
      <c r="C1030" s="3">
        <v>1890000</v>
      </c>
      <c r="D1030" s="4" t="s">
        <v>11</v>
      </c>
      <c r="E1030" s="1">
        <v>2408</v>
      </c>
      <c r="F1030" s="1">
        <v>5</v>
      </c>
      <c r="G1030" s="1">
        <v>5</v>
      </c>
      <c r="H1030" s="1">
        <v>5</v>
      </c>
      <c r="I1030" s="4"/>
      <c r="J1030" s="4" t="s">
        <v>13</v>
      </c>
      <c r="K1030" s="4" t="s">
        <v>3479</v>
      </c>
    </row>
    <row r="1031" spans="1:11" x14ac:dyDescent="0.25">
      <c r="A1031" s="1">
        <v>465</v>
      </c>
      <c r="B1031" s="4" t="s">
        <v>1060</v>
      </c>
      <c r="C1031" s="3">
        <v>1885000</v>
      </c>
      <c r="D1031" s="4" t="s">
        <v>16</v>
      </c>
      <c r="E1031" s="1">
        <v>1675</v>
      </c>
      <c r="F1031" s="1">
        <v>4</v>
      </c>
      <c r="G1031" s="1">
        <v>4</v>
      </c>
      <c r="H1031" s="1">
        <v>4</v>
      </c>
      <c r="I1031" s="4" t="s">
        <v>311</v>
      </c>
      <c r="J1031" s="4" t="s">
        <v>13</v>
      </c>
      <c r="K1031" s="4" t="s">
        <v>1061</v>
      </c>
    </row>
    <row r="1032" spans="1:11" x14ac:dyDescent="0.25">
      <c r="A1032" s="1">
        <v>733</v>
      </c>
      <c r="B1032" s="4" t="s">
        <v>1567</v>
      </c>
      <c r="C1032" s="3">
        <v>1875000</v>
      </c>
      <c r="D1032" s="4" t="s">
        <v>11</v>
      </c>
      <c r="E1032" s="1">
        <v>2422</v>
      </c>
      <c r="F1032" s="1">
        <v>5</v>
      </c>
      <c r="G1032" s="1">
        <v>5</v>
      </c>
      <c r="H1032" s="1">
        <v>5</v>
      </c>
      <c r="I1032" s="4" t="s">
        <v>322</v>
      </c>
      <c r="J1032" s="4" t="s">
        <v>13</v>
      </c>
      <c r="K1032" s="4" t="s">
        <v>1568</v>
      </c>
    </row>
    <row r="1033" spans="1:11" x14ac:dyDescent="0.25">
      <c r="A1033" s="1">
        <v>834</v>
      </c>
      <c r="B1033" s="4" t="s">
        <v>1739</v>
      </c>
      <c r="C1033" s="3">
        <v>1875000</v>
      </c>
      <c r="D1033" s="4" t="s">
        <v>11</v>
      </c>
      <c r="E1033" s="1">
        <v>3435</v>
      </c>
      <c r="F1033" s="1">
        <v>5</v>
      </c>
      <c r="G1033" s="1">
        <v>5</v>
      </c>
      <c r="H1033" s="1">
        <v>5</v>
      </c>
      <c r="I1033" s="4"/>
      <c r="J1033" s="4" t="s">
        <v>13</v>
      </c>
      <c r="K1033" s="4" t="s">
        <v>1740</v>
      </c>
    </row>
    <row r="1034" spans="1:11" x14ac:dyDescent="0.25">
      <c r="A1034" s="1">
        <v>2590</v>
      </c>
      <c r="B1034" s="4" t="s">
        <v>1060</v>
      </c>
      <c r="C1034" s="3">
        <v>1875000</v>
      </c>
      <c r="D1034" s="4" t="s">
        <v>16</v>
      </c>
      <c r="E1034" s="1">
        <v>1383</v>
      </c>
      <c r="F1034" s="1">
        <v>3</v>
      </c>
      <c r="G1034" s="1">
        <v>3</v>
      </c>
      <c r="H1034" s="1">
        <v>3</v>
      </c>
      <c r="I1034" s="4" t="s">
        <v>311</v>
      </c>
      <c r="J1034" s="4" t="s">
        <v>13</v>
      </c>
      <c r="K1034" s="4" t="s">
        <v>4595</v>
      </c>
    </row>
    <row r="1035" spans="1:11" x14ac:dyDescent="0.25">
      <c r="A1035" s="1">
        <v>2743</v>
      </c>
      <c r="B1035" s="4" t="s">
        <v>650</v>
      </c>
      <c r="C1035" s="3">
        <v>1875000</v>
      </c>
      <c r="D1035" s="4" t="s">
        <v>11</v>
      </c>
      <c r="E1035" s="1">
        <v>3478</v>
      </c>
      <c r="F1035" s="1">
        <v>7</v>
      </c>
      <c r="G1035" s="1">
        <v>7</v>
      </c>
      <c r="H1035" s="1">
        <v>7</v>
      </c>
      <c r="I1035" s="4"/>
      <c r="J1035" s="4" t="s">
        <v>13</v>
      </c>
      <c r="K1035" s="4" t="s">
        <v>651</v>
      </c>
    </row>
    <row r="1036" spans="1:11" x14ac:dyDescent="0.25">
      <c r="A1036" s="1">
        <v>2892</v>
      </c>
      <c r="B1036" s="4" t="s">
        <v>1157</v>
      </c>
      <c r="C1036" s="3">
        <v>1875000</v>
      </c>
      <c r="D1036" s="4" t="s">
        <v>11</v>
      </c>
      <c r="E1036" s="1">
        <v>2618</v>
      </c>
      <c r="F1036" s="1">
        <v>5</v>
      </c>
      <c r="G1036" s="1">
        <v>5</v>
      </c>
      <c r="H1036" s="1">
        <v>5</v>
      </c>
      <c r="I1036" s="4"/>
      <c r="J1036" s="4" t="s">
        <v>13</v>
      </c>
      <c r="K1036" s="4" t="s">
        <v>1158</v>
      </c>
    </row>
    <row r="1037" spans="1:11" x14ac:dyDescent="0.25">
      <c r="A1037" s="1">
        <v>2323</v>
      </c>
      <c r="B1037" s="4" t="s">
        <v>4170</v>
      </c>
      <c r="C1037" s="3">
        <v>1860000</v>
      </c>
      <c r="D1037" s="4" t="s">
        <v>16</v>
      </c>
      <c r="E1037" s="1">
        <v>1174</v>
      </c>
      <c r="F1037" s="1">
        <v>2</v>
      </c>
      <c r="G1037" s="1">
        <v>2</v>
      </c>
      <c r="H1037" s="1">
        <v>2</v>
      </c>
      <c r="I1037" s="4" t="s">
        <v>4171</v>
      </c>
      <c r="J1037" s="4" t="s">
        <v>13</v>
      </c>
      <c r="K1037" s="4" t="s">
        <v>4172</v>
      </c>
    </row>
    <row r="1038" spans="1:11" x14ac:dyDescent="0.25">
      <c r="A1038" s="1">
        <v>138</v>
      </c>
      <c r="B1038" s="4" t="s">
        <v>356</v>
      </c>
      <c r="C1038" s="3">
        <v>1855000</v>
      </c>
      <c r="D1038" s="4" t="s">
        <v>11</v>
      </c>
      <c r="E1038" s="1">
        <v>2917</v>
      </c>
      <c r="F1038" s="1">
        <v>5</v>
      </c>
      <c r="G1038" s="1">
        <v>5</v>
      </c>
      <c r="H1038" s="1">
        <v>5</v>
      </c>
      <c r="I1038" s="4" t="s">
        <v>357</v>
      </c>
      <c r="J1038" s="4" t="s">
        <v>45</v>
      </c>
      <c r="K1038" s="4" t="s">
        <v>358</v>
      </c>
    </row>
    <row r="1039" spans="1:11" x14ac:dyDescent="0.25">
      <c r="A1039" s="1">
        <v>44</v>
      </c>
      <c r="B1039" s="4" t="s">
        <v>130</v>
      </c>
      <c r="C1039" s="3">
        <v>1850000</v>
      </c>
      <c r="D1039" s="4" t="s">
        <v>11</v>
      </c>
      <c r="E1039" s="1">
        <v>1910</v>
      </c>
      <c r="F1039" s="1">
        <v>5</v>
      </c>
      <c r="G1039" s="1">
        <v>5</v>
      </c>
      <c r="H1039" s="1">
        <v>5</v>
      </c>
      <c r="I1039" s="4"/>
      <c r="J1039" s="4" t="s">
        <v>13</v>
      </c>
      <c r="K1039" s="4" t="s">
        <v>131</v>
      </c>
    </row>
    <row r="1040" spans="1:11" x14ac:dyDescent="0.25">
      <c r="A1040" s="1">
        <v>128</v>
      </c>
      <c r="B1040" s="4" t="s">
        <v>333</v>
      </c>
      <c r="C1040" s="3">
        <v>1850000</v>
      </c>
      <c r="D1040" s="4" t="s">
        <v>11</v>
      </c>
      <c r="E1040" s="1">
        <v>3753</v>
      </c>
      <c r="F1040" s="1">
        <v>6</v>
      </c>
      <c r="G1040" s="1">
        <v>6</v>
      </c>
      <c r="H1040" s="1">
        <v>6</v>
      </c>
      <c r="I1040" s="4"/>
      <c r="J1040" s="4" t="s">
        <v>13</v>
      </c>
      <c r="K1040" s="4" t="s">
        <v>334</v>
      </c>
    </row>
    <row r="1041" spans="1:11" x14ac:dyDescent="0.25">
      <c r="A1041" s="1">
        <v>203</v>
      </c>
      <c r="B1041" s="4" t="s">
        <v>507</v>
      </c>
      <c r="C1041" s="3">
        <v>1850000</v>
      </c>
      <c r="D1041" s="4" t="s">
        <v>11</v>
      </c>
      <c r="E1041" s="1">
        <v>2516</v>
      </c>
      <c r="F1041" s="1">
        <v>5</v>
      </c>
      <c r="G1041" s="1">
        <v>5</v>
      </c>
      <c r="H1041" s="1">
        <v>5</v>
      </c>
      <c r="I1041" s="4"/>
      <c r="J1041" s="4" t="s">
        <v>13</v>
      </c>
      <c r="K1041" s="4" t="s">
        <v>508</v>
      </c>
    </row>
    <row r="1042" spans="1:11" x14ac:dyDescent="0.25">
      <c r="A1042" s="1">
        <v>211</v>
      </c>
      <c r="B1042" s="4" t="s">
        <v>523</v>
      </c>
      <c r="C1042" s="3">
        <v>1850000</v>
      </c>
      <c r="D1042" s="4" t="s">
        <v>16</v>
      </c>
      <c r="E1042" s="1">
        <v>924</v>
      </c>
      <c r="F1042" s="1">
        <v>3</v>
      </c>
      <c r="G1042" s="1">
        <v>3</v>
      </c>
      <c r="H1042" s="1">
        <v>3</v>
      </c>
      <c r="I1042" s="4"/>
      <c r="J1042" s="4" t="s">
        <v>13</v>
      </c>
      <c r="K1042" s="4" t="s">
        <v>524</v>
      </c>
    </row>
    <row r="1043" spans="1:11" x14ac:dyDescent="0.25">
      <c r="A1043" s="1">
        <v>239</v>
      </c>
      <c r="B1043" s="4" t="s">
        <v>585</v>
      </c>
      <c r="C1043" s="3">
        <v>1850000</v>
      </c>
      <c r="D1043" s="4" t="s">
        <v>31</v>
      </c>
      <c r="E1043" s="1">
        <v>1328</v>
      </c>
      <c r="F1043" s="1">
        <v>3</v>
      </c>
      <c r="G1043" s="1">
        <v>3</v>
      </c>
      <c r="H1043" s="1">
        <v>3</v>
      </c>
      <c r="I1043" s="4" t="s">
        <v>586</v>
      </c>
      <c r="J1043" s="4" t="s">
        <v>13</v>
      </c>
      <c r="K1043" s="4" t="s">
        <v>587</v>
      </c>
    </row>
    <row r="1044" spans="1:11" x14ac:dyDescent="0.25">
      <c r="A1044" s="1">
        <v>253</v>
      </c>
      <c r="B1044" s="4" t="s">
        <v>617</v>
      </c>
      <c r="C1044" s="3">
        <v>1850000</v>
      </c>
      <c r="D1044" s="4" t="s">
        <v>11</v>
      </c>
      <c r="E1044" s="1">
        <v>1892</v>
      </c>
      <c r="F1044" s="1">
        <v>4</v>
      </c>
      <c r="G1044" s="1">
        <v>4</v>
      </c>
      <c r="H1044" s="1">
        <v>4</v>
      </c>
      <c r="I1044" s="4"/>
      <c r="J1044" s="4" t="s">
        <v>13</v>
      </c>
      <c r="K1044" s="4" t="s">
        <v>618</v>
      </c>
    </row>
    <row r="1045" spans="1:11" x14ac:dyDescent="0.25">
      <c r="A1045" s="1">
        <v>288</v>
      </c>
      <c r="B1045" s="4" t="s">
        <v>697</v>
      </c>
      <c r="C1045" s="3">
        <v>1850000</v>
      </c>
      <c r="D1045" s="4" t="s">
        <v>11</v>
      </c>
      <c r="E1045" s="1">
        <v>2503</v>
      </c>
      <c r="F1045" s="1">
        <v>5</v>
      </c>
      <c r="G1045" s="1">
        <v>5</v>
      </c>
      <c r="H1045" s="1">
        <v>5</v>
      </c>
      <c r="I1045" s="4" t="s">
        <v>12</v>
      </c>
      <c r="J1045" s="4" t="s">
        <v>13</v>
      </c>
      <c r="K1045" s="4" t="s">
        <v>698</v>
      </c>
    </row>
    <row r="1046" spans="1:11" x14ac:dyDescent="0.25">
      <c r="A1046" s="1">
        <v>562</v>
      </c>
      <c r="B1046" s="4" t="s">
        <v>1254</v>
      </c>
      <c r="C1046" s="3">
        <v>1850000</v>
      </c>
      <c r="D1046" s="4" t="s">
        <v>11</v>
      </c>
      <c r="E1046" s="1">
        <v>1735</v>
      </c>
      <c r="F1046" s="1">
        <v>4</v>
      </c>
      <c r="G1046" s="1">
        <v>4</v>
      </c>
      <c r="H1046" s="1">
        <v>4</v>
      </c>
      <c r="I1046" s="4" t="s">
        <v>115</v>
      </c>
      <c r="J1046" s="4" t="s">
        <v>13</v>
      </c>
      <c r="K1046" s="4" t="s">
        <v>1255</v>
      </c>
    </row>
    <row r="1047" spans="1:11" x14ac:dyDescent="0.25">
      <c r="A1047" s="1">
        <v>658</v>
      </c>
      <c r="B1047" s="4" t="s">
        <v>1436</v>
      </c>
      <c r="C1047" s="3">
        <v>1850000</v>
      </c>
      <c r="D1047" s="4" t="s">
        <v>11</v>
      </c>
      <c r="E1047" s="1">
        <v>3247</v>
      </c>
      <c r="F1047" s="1">
        <v>7</v>
      </c>
      <c r="G1047" s="1">
        <v>7</v>
      </c>
      <c r="H1047" s="1">
        <v>7</v>
      </c>
      <c r="I1047" s="4"/>
      <c r="J1047" s="4" t="s">
        <v>13</v>
      </c>
      <c r="K1047" s="4" t="s">
        <v>1437</v>
      </c>
    </row>
    <row r="1048" spans="1:11" x14ac:dyDescent="0.25">
      <c r="A1048" s="1">
        <v>723</v>
      </c>
      <c r="B1048" s="4" t="s">
        <v>754</v>
      </c>
      <c r="C1048" s="3">
        <v>1850000</v>
      </c>
      <c r="D1048" s="4" t="s">
        <v>156</v>
      </c>
      <c r="E1048" s="1">
        <v>2120</v>
      </c>
      <c r="F1048" s="1">
        <v>3</v>
      </c>
      <c r="G1048" s="1">
        <v>3</v>
      </c>
      <c r="H1048" s="1">
        <v>3</v>
      </c>
      <c r="I1048" s="4" t="s">
        <v>20</v>
      </c>
      <c r="J1048" s="4" t="s">
        <v>13</v>
      </c>
      <c r="K1048" s="4" t="s">
        <v>755</v>
      </c>
    </row>
    <row r="1049" spans="1:11" x14ac:dyDescent="0.25">
      <c r="A1049" s="1">
        <v>746</v>
      </c>
      <c r="B1049" s="4" t="s">
        <v>1588</v>
      </c>
      <c r="C1049" s="3">
        <v>1850000</v>
      </c>
      <c r="D1049" s="4" t="s">
        <v>16</v>
      </c>
      <c r="E1049" s="1">
        <v>1623</v>
      </c>
      <c r="F1049" s="1">
        <v>4</v>
      </c>
      <c r="G1049" s="1">
        <v>4</v>
      </c>
      <c r="H1049" s="1">
        <v>4</v>
      </c>
      <c r="I1049" s="4" t="s">
        <v>80</v>
      </c>
      <c r="J1049" s="4" t="s">
        <v>13</v>
      </c>
      <c r="K1049" s="4" t="s">
        <v>1589</v>
      </c>
    </row>
    <row r="1050" spans="1:11" x14ac:dyDescent="0.25">
      <c r="A1050" s="1">
        <v>799</v>
      </c>
      <c r="B1050" s="4" t="s">
        <v>1679</v>
      </c>
      <c r="C1050" s="3">
        <v>1850000</v>
      </c>
      <c r="D1050" s="4" t="s">
        <v>16</v>
      </c>
      <c r="E1050" s="1">
        <v>981</v>
      </c>
      <c r="F1050" s="1">
        <v>2</v>
      </c>
      <c r="G1050" s="1">
        <v>2</v>
      </c>
      <c r="H1050" s="1">
        <v>2</v>
      </c>
      <c r="I1050" s="4"/>
      <c r="J1050" s="4" t="s">
        <v>13</v>
      </c>
      <c r="K1050" s="4" t="s">
        <v>1680</v>
      </c>
    </row>
    <row r="1051" spans="1:11" x14ac:dyDescent="0.25">
      <c r="A1051" s="1">
        <v>813</v>
      </c>
      <c r="B1051" s="4" t="s">
        <v>1698</v>
      </c>
      <c r="C1051" s="3">
        <v>1850000</v>
      </c>
      <c r="D1051" s="4" t="s">
        <v>11</v>
      </c>
      <c r="E1051" s="1">
        <v>1341</v>
      </c>
      <c r="F1051" s="1">
        <v>3</v>
      </c>
      <c r="G1051" s="1">
        <v>3</v>
      </c>
      <c r="H1051" s="1">
        <v>3</v>
      </c>
      <c r="I1051" s="4"/>
      <c r="J1051" s="4" t="s">
        <v>13</v>
      </c>
      <c r="K1051" s="4" t="s">
        <v>1699</v>
      </c>
    </row>
    <row r="1052" spans="1:11" x14ac:dyDescent="0.25">
      <c r="A1052" s="1">
        <v>949</v>
      </c>
      <c r="B1052" s="4" t="s">
        <v>1933</v>
      </c>
      <c r="C1052" s="3">
        <v>1850000</v>
      </c>
      <c r="D1052" s="4" t="s">
        <v>16</v>
      </c>
      <c r="E1052" s="1">
        <v>1480</v>
      </c>
      <c r="F1052" s="1">
        <v>3</v>
      </c>
      <c r="G1052" s="1">
        <v>3</v>
      </c>
      <c r="H1052" s="1">
        <v>3</v>
      </c>
      <c r="I1052" s="4" t="s">
        <v>1934</v>
      </c>
      <c r="J1052" s="4" t="s">
        <v>13</v>
      </c>
      <c r="K1052" s="4" t="s">
        <v>1935</v>
      </c>
    </row>
    <row r="1053" spans="1:11" x14ac:dyDescent="0.25">
      <c r="A1053" s="1">
        <v>1023</v>
      </c>
      <c r="B1053" s="4" t="s">
        <v>2081</v>
      </c>
      <c r="C1053" s="3">
        <v>1850000</v>
      </c>
      <c r="D1053" s="4" t="s">
        <v>11</v>
      </c>
      <c r="E1053" s="1">
        <v>2088</v>
      </c>
      <c r="F1053" s="1">
        <v>4</v>
      </c>
      <c r="G1053" s="1">
        <v>4</v>
      </c>
      <c r="H1053" s="1">
        <v>4</v>
      </c>
      <c r="I1053" s="4"/>
      <c r="J1053" s="4" t="s">
        <v>13</v>
      </c>
      <c r="K1053" s="4" t="s">
        <v>2082</v>
      </c>
    </row>
    <row r="1054" spans="1:11" x14ac:dyDescent="0.25">
      <c r="A1054" s="1">
        <v>1184</v>
      </c>
      <c r="B1054" s="4" t="s">
        <v>1306</v>
      </c>
      <c r="C1054" s="3">
        <v>1850000</v>
      </c>
      <c r="D1054" s="4" t="s">
        <v>11</v>
      </c>
      <c r="E1054" s="1">
        <v>1678</v>
      </c>
      <c r="F1054" s="1">
        <v>5</v>
      </c>
      <c r="G1054" s="1">
        <v>5</v>
      </c>
      <c r="H1054" s="1">
        <v>5</v>
      </c>
      <c r="I1054" s="4" t="s">
        <v>118</v>
      </c>
      <c r="J1054" s="4" t="s">
        <v>13</v>
      </c>
      <c r="K1054" s="4" t="s">
        <v>1307</v>
      </c>
    </row>
    <row r="1055" spans="1:11" x14ac:dyDescent="0.25">
      <c r="A1055" s="1">
        <v>1511</v>
      </c>
      <c r="B1055" s="4" t="s">
        <v>2860</v>
      </c>
      <c r="C1055" s="3">
        <v>1850000</v>
      </c>
      <c r="D1055" s="4" t="s">
        <v>11</v>
      </c>
      <c r="E1055" s="1">
        <v>2766</v>
      </c>
      <c r="F1055" s="1">
        <v>6</v>
      </c>
      <c r="G1055" s="1">
        <v>6</v>
      </c>
      <c r="H1055" s="1">
        <v>6</v>
      </c>
      <c r="I1055" s="4" t="s">
        <v>2861</v>
      </c>
      <c r="J1055" s="4" t="s">
        <v>13</v>
      </c>
      <c r="K1055" s="4" t="s">
        <v>2862</v>
      </c>
    </row>
    <row r="1056" spans="1:11" x14ac:dyDescent="0.25">
      <c r="A1056" s="1">
        <v>1545</v>
      </c>
      <c r="B1056" s="4" t="s">
        <v>30</v>
      </c>
      <c r="C1056" s="3">
        <v>1850000</v>
      </c>
      <c r="D1056" s="4" t="s">
        <v>31</v>
      </c>
      <c r="E1056" s="1">
        <v>1462</v>
      </c>
      <c r="F1056" s="1">
        <v>3</v>
      </c>
      <c r="G1056" s="1">
        <v>3</v>
      </c>
      <c r="H1056" s="1">
        <v>3</v>
      </c>
      <c r="I1056" s="4" t="s">
        <v>1453</v>
      </c>
      <c r="J1056" s="4" t="s">
        <v>13</v>
      </c>
      <c r="K1056" s="4" t="s">
        <v>33</v>
      </c>
    </row>
    <row r="1057" spans="1:11" x14ac:dyDescent="0.25">
      <c r="A1057" s="1">
        <v>1686</v>
      </c>
      <c r="B1057" s="4" t="s">
        <v>3112</v>
      </c>
      <c r="C1057" s="3">
        <v>1850000</v>
      </c>
      <c r="D1057" s="4" t="s">
        <v>16</v>
      </c>
      <c r="E1057" s="1">
        <v>1454</v>
      </c>
      <c r="F1057" s="1">
        <v>2</v>
      </c>
      <c r="G1057" s="1">
        <v>2</v>
      </c>
      <c r="H1057" s="1">
        <v>2</v>
      </c>
      <c r="I1057" s="4"/>
      <c r="J1057" s="4" t="s">
        <v>13</v>
      </c>
      <c r="K1057" s="4" t="s">
        <v>3113</v>
      </c>
    </row>
    <row r="1058" spans="1:11" x14ac:dyDescent="0.25">
      <c r="A1058" s="1">
        <v>1741</v>
      </c>
      <c r="B1058" s="4" t="s">
        <v>691</v>
      </c>
      <c r="C1058" s="3">
        <v>1850000</v>
      </c>
      <c r="D1058" s="4" t="s">
        <v>11</v>
      </c>
      <c r="E1058" s="1">
        <v>2739</v>
      </c>
      <c r="F1058" s="1">
        <v>5</v>
      </c>
      <c r="G1058" s="1">
        <v>5</v>
      </c>
      <c r="H1058" s="1">
        <v>5</v>
      </c>
      <c r="I1058" s="4" t="s">
        <v>92</v>
      </c>
      <c r="J1058" s="4" t="s">
        <v>45</v>
      </c>
      <c r="K1058" s="4" t="s">
        <v>3070</v>
      </c>
    </row>
    <row r="1059" spans="1:11" x14ac:dyDescent="0.25">
      <c r="A1059" s="1">
        <v>1750</v>
      </c>
      <c r="B1059" s="4" t="s">
        <v>447</v>
      </c>
      <c r="C1059" s="3">
        <v>1850000</v>
      </c>
      <c r="D1059" s="4" t="s">
        <v>11</v>
      </c>
      <c r="E1059" s="1">
        <v>2286</v>
      </c>
      <c r="F1059" s="1">
        <v>4</v>
      </c>
      <c r="G1059" s="1">
        <v>4</v>
      </c>
      <c r="H1059" s="1">
        <v>4</v>
      </c>
      <c r="I1059" s="4"/>
      <c r="J1059" s="4" t="s">
        <v>13</v>
      </c>
      <c r="K1059" s="4" t="s">
        <v>3222</v>
      </c>
    </row>
    <row r="1060" spans="1:11" x14ac:dyDescent="0.25">
      <c r="A1060" s="1">
        <v>2009</v>
      </c>
      <c r="B1060" s="4" t="s">
        <v>2173</v>
      </c>
      <c r="C1060" s="3">
        <v>1850000</v>
      </c>
      <c r="D1060" s="4" t="s">
        <v>16</v>
      </c>
      <c r="E1060" s="1">
        <v>1176</v>
      </c>
      <c r="F1060" s="1">
        <v>2</v>
      </c>
      <c r="G1060" s="1">
        <v>2</v>
      </c>
      <c r="H1060" s="1">
        <v>2</v>
      </c>
      <c r="I1060" s="4" t="s">
        <v>3641</v>
      </c>
      <c r="J1060" s="4" t="s">
        <v>13</v>
      </c>
      <c r="K1060" s="4" t="s">
        <v>3642</v>
      </c>
    </row>
    <row r="1061" spans="1:11" x14ac:dyDescent="0.25">
      <c r="A1061" s="1">
        <v>2044</v>
      </c>
      <c r="B1061" s="4" t="s">
        <v>3706</v>
      </c>
      <c r="C1061" s="3">
        <v>1850000</v>
      </c>
      <c r="D1061" s="4" t="s">
        <v>11</v>
      </c>
      <c r="E1061" s="1">
        <v>1512</v>
      </c>
      <c r="F1061" s="1">
        <v>3</v>
      </c>
      <c r="G1061" s="1">
        <v>3</v>
      </c>
      <c r="H1061" s="1">
        <v>3</v>
      </c>
      <c r="I1061" s="4" t="s">
        <v>80</v>
      </c>
      <c r="J1061" s="4" t="s">
        <v>13</v>
      </c>
      <c r="K1061" s="4" t="s">
        <v>3707</v>
      </c>
    </row>
    <row r="1062" spans="1:11" x14ac:dyDescent="0.25">
      <c r="A1062" s="1">
        <v>2213</v>
      </c>
      <c r="B1062" s="4" t="s">
        <v>3982</v>
      </c>
      <c r="C1062" s="3">
        <v>1850000</v>
      </c>
      <c r="D1062" s="4" t="s">
        <v>11</v>
      </c>
      <c r="E1062" s="1">
        <v>1679</v>
      </c>
      <c r="F1062" s="1">
        <v>3</v>
      </c>
      <c r="G1062" s="1">
        <v>3</v>
      </c>
      <c r="H1062" s="1">
        <v>3</v>
      </c>
      <c r="I1062" s="4"/>
      <c r="J1062" s="4" t="s">
        <v>13</v>
      </c>
      <c r="K1062" s="4" t="s">
        <v>3983</v>
      </c>
    </row>
    <row r="1063" spans="1:11" x14ac:dyDescent="0.25">
      <c r="A1063" s="1">
        <v>2311</v>
      </c>
      <c r="B1063" s="4" t="s">
        <v>2381</v>
      </c>
      <c r="C1063" s="3">
        <v>1850000</v>
      </c>
      <c r="D1063" s="4" t="s">
        <v>11</v>
      </c>
      <c r="E1063" s="1">
        <v>1623</v>
      </c>
      <c r="F1063" s="1">
        <v>3</v>
      </c>
      <c r="G1063" s="1">
        <v>3</v>
      </c>
      <c r="H1063" s="1">
        <v>3</v>
      </c>
      <c r="I1063" s="4"/>
      <c r="J1063" s="4" t="s">
        <v>13</v>
      </c>
      <c r="K1063" s="4" t="s">
        <v>4152</v>
      </c>
    </row>
    <row r="1064" spans="1:11" x14ac:dyDescent="0.25">
      <c r="A1064" s="1">
        <v>2706</v>
      </c>
      <c r="B1064" s="4" t="s">
        <v>4769</v>
      </c>
      <c r="C1064" s="3">
        <v>1850000</v>
      </c>
      <c r="D1064" s="4" t="s">
        <v>11</v>
      </c>
      <c r="E1064" s="1">
        <v>1625</v>
      </c>
      <c r="F1064" s="1">
        <v>4</v>
      </c>
      <c r="G1064" s="1">
        <v>4</v>
      </c>
      <c r="H1064" s="1">
        <v>4</v>
      </c>
      <c r="I1064" s="4"/>
      <c r="J1064" s="4" t="s">
        <v>13</v>
      </c>
      <c r="K1064" s="4" t="s">
        <v>4770</v>
      </c>
    </row>
    <row r="1065" spans="1:11" x14ac:dyDescent="0.25">
      <c r="A1065" s="1">
        <v>2722</v>
      </c>
      <c r="B1065" s="4" t="s">
        <v>2390</v>
      </c>
      <c r="C1065" s="3">
        <v>1850000</v>
      </c>
      <c r="D1065" s="4" t="s">
        <v>11</v>
      </c>
      <c r="E1065" s="1">
        <v>2247</v>
      </c>
      <c r="F1065" s="1">
        <v>5</v>
      </c>
      <c r="G1065" s="1">
        <v>5</v>
      </c>
      <c r="H1065" s="1">
        <v>5</v>
      </c>
      <c r="I1065" s="4" t="s">
        <v>322</v>
      </c>
      <c r="J1065" s="4" t="s">
        <v>13</v>
      </c>
      <c r="K1065" s="4" t="s">
        <v>4794</v>
      </c>
    </row>
    <row r="1066" spans="1:11" x14ac:dyDescent="0.25">
      <c r="A1066" s="1">
        <v>2780</v>
      </c>
      <c r="B1066" s="4" t="s">
        <v>4884</v>
      </c>
      <c r="C1066" s="3">
        <v>1850000</v>
      </c>
      <c r="D1066" s="4" t="s">
        <v>16</v>
      </c>
      <c r="E1066" s="1">
        <v>1332</v>
      </c>
      <c r="F1066" s="1">
        <v>2</v>
      </c>
      <c r="G1066" s="1">
        <v>2</v>
      </c>
      <c r="H1066" s="1">
        <v>2</v>
      </c>
      <c r="I1066" s="4"/>
      <c r="J1066" s="4" t="s">
        <v>13</v>
      </c>
      <c r="K1066" s="4" t="s">
        <v>4885</v>
      </c>
    </row>
    <row r="1067" spans="1:11" x14ac:dyDescent="0.25">
      <c r="A1067" s="1">
        <v>2942</v>
      </c>
      <c r="B1067" s="4" t="s">
        <v>4133</v>
      </c>
      <c r="C1067" s="3">
        <v>1850000</v>
      </c>
      <c r="D1067" s="4" t="s">
        <v>156</v>
      </c>
      <c r="E1067" s="1">
        <v>1836</v>
      </c>
      <c r="F1067" s="1">
        <v>2</v>
      </c>
      <c r="G1067" s="1">
        <v>2</v>
      </c>
      <c r="H1067" s="1">
        <v>2</v>
      </c>
      <c r="I1067" s="4" t="s">
        <v>2711</v>
      </c>
      <c r="J1067" s="4" t="s">
        <v>13</v>
      </c>
      <c r="K1067" s="4" t="s">
        <v>4134</v>
      </c>
    </row>
    <row r="1068" spans="1:11" x14ac:dyDescent="0.25">
      <c r="A1068" s="1">
        <v>3042</v>
      </c>
      <c r="B1068" s="4" t="s">
        <v>4506</v>
      </c>
      <c r="C1068" s="3">
        <v>1850000</v>
      </c>
      <c r="D1068" s="4" t="s">
        <v>31</v>
      </c>
      <c r="E1068" s="1">
        <v>1978</v>
      </c>
      <c r="F1068" s="1">
        <v>3</v>
      </c>
      <c r="G1068" s="1">
        <v>3</v>
      </c>
      <c r="H1068" s="1">
        <v>3</v>
      </c>
      <c r="I1068" s="4" t="s">
        <v>4507</v>
      </c>
      <c r="J1068" s="4" t="s">
        <v>13</v>
      </c>
      <c r="K1068" s="4" t="s">
        <v>5037</v>
      </c>
    </row>
    <row r="1069" spans="1:11" x14ac:dyDescent="0.25">
      <c r="A1069" s="1">
        <v>3144</v>
      </c>
      <c r="B1069" s="4" t="s">
        <v>5436</v>
      </c>
      <c r="C1069" s="3">
        <v>1850000</v>
      </c>
      <c r="D1069" s="4" t="s">
        <v>156</v>
      </c>
      <c r="E1069" s="1">
        <v>1268</v>
      </c>
      <c r="F1069" s="1">
        <v>2</v>
      </c>
      <c r="G1069" s="1">
        <v>2</v>
      </c>
      <c r="H1069" s="1">
        <v>2</v>
      </c>
      <c r="I1069" s="4" t="s">
        <v>238</v>
      </c>
      <c r="J1069" s="4" t="s">
        <v>13</v>
      </c>
      <c r="K1069" s="4" t="s">
        <v>5437</v>
      </c>
    </row>
    <row r="1070" spans="1:11" x14ac:dyDescent="0.25">
      <c r="A1070" s="1">
        <v>3285</v>
      </c>
      <c r="B1070" s="4" t="s">
        <v>5631</v>
      </c>
      <c r="C1070" s="3">
        <v>1850000</v>
      </c>
      <c r="D1070" s="4" t="s">
        <v>31</v>
      </c>
      <c r="E1070" s="1">
        <v>942</v>
      </c>
      <c r="F1070" s="1">
        <v>2</v>
      </c>
      <c r="G1070" s="1">
        <v>2</v>
      </c>
      <c r="H1070" s="1">
        <v>2</v>
      </c>
      <c r="I1070" s="4" t="s">
        <v>5632</v>
      </c>
      <c r="J1070" s="4" t="s">
        <v>13</v>
      </c>
      <c r="K1070" s="4" t="s">
        <v>5633</v>
      </c>
    </row>
    <row r="1071" spans="1:11" x14ac:dyDescent="0.25">
      <c r="A1071" s="1">
        <v>3468</v>
      </c>
      <c r="B1071" s="4" t="s">
        <v>5861</v>
      </c>
      <c r="C1071" s="3">
        <v>1850000</v>
      </c>
      <c r="D1071" s="4" t="s">
        <v>16</v>
      </c>
      <c r="E1071" s="1">
        <v>1080</v>
      </c>
      <c r="F1071" s="1">
        <v>2</v>
      </c>
      <c r="G1071" s="1">
        <v>2</v>
      </c>
      <c r="H1071" s="1">
        <v>2</v>
      </c>
      <c r="I1071" s="4" t="s">
        <v>5862</v>
      </c>
      <c r="J1071" s="4" t="s">
        <v>13</v>
      </c>
      <c r="K1071" s="4" t="s">
        <v>5863</v>
      </c>
    </row>
    <row r="1072" spans="1:11" x14ac:dyDescent="0.25">
      <c r="A1072" s="1">
        <v>1014</v>
      </c>
      <c r="B1072" s="4" t="s">
        <v>2062</v>
      </c>
      <c r="C1072" s="3">
        <v>1849950</v>
      </c>
      <c r="D1072" s="4" t="s">
        <v>11</v>
      </c>
      <c r="E1072" s="1">
        <v>2372</v>
      </c>
      <c r="F1072" s="1">
        <v>5</v>
      </c>
      <c r="G1072" s="1">
        <v>5</v>
      </c>
      <c r="H1072" s="1">
        <v>5</v>
      </c>
      <c r="I1072" s="4" t="s">
        <v>2063</v>
      </c>
      <c r="J1072" s="4" t="s">
        <v>13</v>
      </c>
      <c r="K1072" s="4" t="s">
        <v>2064</v>
      </c>
    </row>
    <row r="1073" spans="1:11" x14ac:dyDescent="0.25">
      <c r="A1073" s="1">
        <v>201</v>
      </c>
      <c r="B1073" s="4" t="s">
        <v>502</v>
      </c>
      <c r="C1073" s="3">
        <v>1825000</v>
      </c>
      <c r="D1073" s="4" t="s">
        <v>11</v>
      </c>
      <c r="E1073" s="1">
        <v>2500</v>
      </c>
      <c r="F1073" s="1">
        <v>5</v>
      </c>
      <c r="G1073" s="1">
        <v>5</v>
      </c>
      <c r="H1073" s="1">
        <v>5</v>
      </c>
      <c r="I1073" s="4"/>
      <c r="J1073" s="4" t="s">
        <v>13</v>
      </c>
      <c r="K1073" s="4" t="s">
        <v>503</v>
      </c>
    </row>
    <row r="1074" spans="1:11" x14ac:dyDescent="0.25">
      <c r="A1074" s="1">
        <v>1335</v>
      </c>
      <c r="B1074" s="4" t="s">
        <v>2580</v>
      </c>
      <c r="C1074" s="3">
        <v>1825000</v>
      </c>
      <c r="D1074" s="4" t="s">
        <v>11</v>
      </c>
      <c r="E1074" s="1">
        <v>2100</v>
      </c>
      <c r="F1074" s="1">
        <v>4</v>
      </c>
      <c r="G1074" s="1">
        <v>4</v>
      </c>
      <c r="H1074" s="1">
        <v>4</v>
      </c>
      <c r="I1074" s="4"/>
      <c r="J1074" s="4" t="s">
        <v>13</v>
      </c>
      <c r="K1074" s="4" t="s">
        <v>2581</v>
      </c>
    </row>
    <row r="1075" spans="1:11" x14ac:dyDescent="0.25">
      <c r="A1075" s="1">
        <v>2630</v>
      </c>
      <c r="B1075" s="4" t="s">
        <v>2490</v>
      </c>
      <c r="C1075" s="3">
        <v>1825000</v>
      </c>
      <c r="D1075" s="4" t="s">
        <v>11</v>
      </c>
      <c r="E1075" s="1">
        <v>2140</v>
      </c>
      <c r="F1075" s="1">
        <v>4</v>
      </c>
      <c r="G1075" s="1">
        <v>4</v>
      </c>
      <c r="H1075" s="1">
        <v>4</v>
      </c>
      <c r="I1075" s="4" t="s">
        <v>401</v>
      </c>
      <c r="J1075" s="4" t="s">
        <v>13</v>
      </c>
      <c r="K1075" s="4" t="s">
        <v>4652</v>
      </c>
    </row>
    <row r="1076" spans="1:11" x14ac:dyDescent="0.25">
      <c r="A1076" s="1">
        <v>2723</v>
      </c>
      <c r="B1076" s="4" t="s">
        <v>4795</v>
      </c>
      <c r="C1076" s="3">
        <v>1825000</v>
      </c>
      <c r="D1076" s="4" t="s">
        <v>11</v>
      </c>
      <c r="E1076" s="1">
        <v>3918</v>
      </c>
      <c r="F1076" s="1">
        <v>6</v>
      </c>
      <c r="G1076" s="1">
        <v>6</v>
      </c>
      <c r="H1076" s="1">
        <v>6</v>
      </c>
      <c r="I1076" s="4" t="s">
        <v>4796</v>
      </c>
      <c r="J1076" s="4" t="s">
        <v>4797</v>
      </c>
      <c r="K1076" s="4" t="s">
        <v>4798</v>
      </c>
    </row>
    <row r="1077" spans="1:11" x14ac:dyDescent="0.25">
      <c r="A1077" s="1">
        <v>3145</v>
      </c>
      <c r="B1077" s="4" t="s">
        <v>4170</v>
      </c>
      <c r="C1077" s="3">
        <v>1825000</v>
      </c>
      <c r="D1077" s="4" t="s">
        <v>31</v>
      </c>
      <c r="E1077" s="1">
        <v>934</v>
      </c>
      <c r="F1077" s="1">
        <v>2</v>
      </c>
      <c r="G1077" s="1">
        <v>2</v>
      </c>
      <c r="H1077" s="1">
        <v>2</v>
      </c>
      <c r="I1077" s="4" t="s">
        <v>4171</v>
      </c>
      <c r="J1077" s="4" t="s">
        <v>13</v>
      </c>
      <c r="K1077" s="4" t="s">
        <v>4172</v>
      </c>
    </row>
    <row r="1078" spans="1:11" x14ac:dyDescent="0.25">
      <c r="A1078" s="1">
        <v>134</v>
      </c>
      <c r="B1078" s="4" t="s">
        <v>347</v>
      </c>
      <c r="C1078" s="3">
        <v>1800000</v>
      </c>
      <c r="D1078" s="4" t="s">
        <v>31</v>
      </c>
      <c r="E1078" s="1">
        <v>3877</v>
      </c>
      <c r="F1078" s="1">
        <v>4</v>
      </c>
      <c r="G1078" s="1">
        <v>4</v>
      </c>
      <c r="H1078" s="1">
        <v>4</v>
      </c>
      <c r="I1078" s="4" t="s">
        <v>331</v>
      </c>
      <c r="J1078" s="4" t="s">
        <v>45</v>
      </c>
      <c r="K1078" s="4" t="s">
        <v>348</v>
      </c>
    </row>
    <row r="1079" spans="1:11" x14ac:dyDescent="0.25">
      <c r="A1079" s="1">
        <v>284</v>
      </c>
      <c r="B1079" s="4" t="s">
        <v>310</v>
      </c>
      <c r="C1079" s="3">
        <v>1800000</v>
      </c>
      <c r="D1079" s="4" t="s">
        <v>16</v>
      </c>
      <c r="E1079" s="1">
        <v>1453</v>
      </c>
      <c r="F1079" s="1">
        <v>3</v>
      </c>
      <c r="G1079" s="1">
        <v>3</v>
      </c>
      <c r="H1079" s="1">
        <v>3</v>
      </c>
      <c r="I1079" s="4" t="s">
        <v>311</v>
      </c>
      <c r="J1079" s="4" t="s">
        <v>13</v>
      </c>
      <c r="K1079" s="4" t="s">
        <v>689</v>
      </c>
    </row>
    <row r="1080" spans="1:11" x14ac:dyDescent="0.25">
      <c r="A1080" s="1">
        <v>502</v>
      </c>
      <c r="B1080" s="4" t="s">
        <v>1128</v>
      </c>
      <c r="C1080" s="3">
        <v>1800000</v>
      </c>
      <c r="D1080" s="4" t="s">
        <v>11</v>
      </c>
      <c r="E1080" s="1">
        <v>1919</v>
      </c>
      <c r="F1080" s="1">
        <v>3</v>
      </c>
      <c r="G1080" s="1">
        <v>3</v>
      </c>
      <c r="H1080" s="1">
        <v>3</v>
      </c>
      <c r="I1080" s="4" t="s">
        <v>80</v>
      </c>
      <c r="J1080" s="4" t="s">
        <v>13</v>
      </c>
      <c r="K1080" s="4" t="s">
        <v>1129</v>
      </c>
    </row>
    <row r="1081" spans="1:11" x14ac:dyDescent="0.25">
      <c r="A1081" s="1">
        <v>590</v>
      </c>
      <c r="B1081" s="4" t="s">
        <v>1306</v>
      </c>
      <c r="C1081" s="3">
        <v>1800000</v>
      </c>
      <c r="D1081" s="4" t="s">
        <v>11</v>
      </c>
      <c r="E1081" s="1">
        <v>1776</v>
      </c>
      <c r="F1081" s="1">
        <v>5</v>
      </c>
      <c r="G1081" s="1">
        <v>5</v>
      </c>
      <c r="H1081" s="1">
        <v>5</v>
      </c>
      <c r="I1081" s="4" t="s">
        <v>118</v>
      </c>
      <c r="J1081" s="4" t="s">
        <v>13</v>
      </c>
      <c r="K1081" s="4" t="s">
        <v>1307</v>
      </c>
    </row>
    <row r="1082" spans="1:11" x14ac:dyDescent="0.25">
      <c r="A1082" s="1">
        <v>1153</v>
      </c>
      <c r="B1082" s="4" t="s">
        <v>2299</v>
      </c>
      <c r="C1082" s="3">
        <v>1800000</v>
      </c>
      <c r="D1082" s="4" t="s">
        <v>11</v>
      </c>
      <c r="E1082" s="1">
        <v>2129</v>
      </c>
      <c r="F1082" s="1">
        <v>5</v>
      </c>
      <c r="G1082" s="1">
        <v>5</v>
      </c>
      <c r="H1082" s="1">
        <v>5</v>
      </c>
      <c r="I1082" s="4" t="s">
        <v>852</v>
      </c>
      <c r="J1082" s="4" t="s">
        <v>13</v>
      </c>
      <c r="K1082" s="4" t="s">
        <v>2300</v>
      </c>
    </row>
    <row r="1083" spans="1:11" x14ac:dyDescent="0.25">
      <c r="A1083" s="1">
        <v>1269</v>
      </c>
      <c r="B1083" s="4" t="s">
        <v>1088</v>
      </c>
      <c r="C1083" s="3">
        <v>1800000</v>
      </c>
      <c r="D1083" s="4" t="s">
        <v>16</v>
      </c>
      <c r="E1083" s="1">
        <v>1405</v>
      </c>
      <c r="F1083" s="1">
        <v>3</v>
      </c>
      <c r="G1083" s="1">
        <v>3</v>
      </c>
      <c r="H1083" s="1">
        <v>3</v>
      </c>
      <c r="I1083" s="4" t="s">
        <v>275</v>
      </c>
      <c r="J1083" s="4" t="s">
        <v>13</v>
      </c>
      <c r="K1083" s="4" t="s">
        <v>2477</v>
      </c>
    </row>
    <row r="1084" spans="1:11" x14ac:dyDescent="0.25">
      <c r="A1084" s="1">
        <v>1311</v>
      </c>
      <c r="B1084" s="4" t="s">
        <v>2541</v>
      </c>
      <c r="C1084" s="3">
        <v>1800000</v>
      </c>
      <c r="D1084" s="4" t="s">
        <v>11</v>
      </c>
      <c r="E1084" s="1">
        <v>4225</v>
      </c>
      <c r="F1084" s="1">
        <v>5</v>
      </c>
      <c r="G1084" s="1">
        <v>5</v>
      </c>
      <c r="H1084" s="1">
        <v>5</v>
      </c>
      <c r="I1084" s="4" t="s">
        <v>2542</v>
      </c>
      <c r="J1084" s="4" t="s">
        <v>13</v>
      </c>
      <c r="K1084" s="4" t="s">
        <v>2543</v>
      </c>
    </row>
    <row r="1085" spans="1:11" x14ac:dyDescent="0.25">
      <c r="A1085" s="1">
        <v>1564</v>
      </c>
      <c r="B1085" s="4" t="s">
        <v>2923</v>
      </c>
      <c r="C1085" s="3">
        <v>1800000</v>
      </c>
      <c r="D1085" s="4" t="s">
        <v>11</v>
      </c>
      <c r="E1085" s="1">
        <v>2001</v>
      </c>
      <c r="F1085" s="1">
        <v>5</v>
      </c>
      <c r="G1085" s="1">
        <v>5</v>
      </c>
      <c r="H1085" s="1">
        <v>5</v>
      </c>
      <c r="I1085" s="4" t="s">
        <v>852</v>
      </c>
      <c r="J1085" s="4" t="s">
        <v>13</v>
      </c>
      <c r="K1085" s="4" t="s">
        <v>2924</v>
      </c>
    </row>
    <row r="1086" spans="1:11" x14ac:dyDescent="0.25">
      <c r="A1086" s="1">
        <v>1706</v>
      </c>
      <c r="B1086" s="4" t="s">
        <v>3153</v>
      </c>
      <c r="C1086" s="3">
        <v>1800000</v>
      </c>
      <c r="D1086" s="4" t="s">
        <v>11</v>
      </c>
      <c r="E1086" s="1">
        <v>2626</v>
      </c>
      <c r="F1086" s="1">
        <v>5</v>
      </c>
      <c r="G1086" s="1">
        <v>5</v>
      </c>
      <c r="H1086" s="1">
        <v>5</v>
      </c>
      <c r="I1086" s="4" t="s">
        <v>3145</v>
      </c>
      <c r="J1086" s="4" t="s">
        <v>13</v>
      </c>
      <c r="K1086" s="4" t="s">
        <v>3154</v>
      </c>
    </row>
    <row r="1087" spans="1:11" x14ac:dyDescent="0.25">
      <c r="A1087" s="1">
        <v>1880</v>
      </c>
      <c r="B1087" s="4" t="s">
        <v>3442</v>
      </c>
      <c r="C1087" s="3">
        <v>1800000</v>
      </c>
      <c r="D1087" s="4" t="s">
        <v>11</v>
      </c>
      <c r="E1087" s="1">
        <v>2098</v>
      </c>
      <c r="F1087" s="1">
        <v>4</v>
      </c>
      <c r="G1087" s="1">
        <v>4</v>
      </c>
      <c r="H1087" s="1">
        <v>4</v>
      </c>
      <c r="I1087" s="4"/>
      <c r="J1087" s="4" t="s">
        <v>57</v>
      </c>
      <c r="K1087" s="4" t="s">
        <v>3443</v>
      </c>
    </row>
    <row r="1088" spans="1:11" x14ac:dyDescent="0.25">
      <c r="A1088" s="1">
        <v>1902</v>
      </c>
      <c r="B1088" s="4" t="s">
        <v>890</v>
      </c>
      <c r="C1088" s="3">
        <v>1800000</v>
      </c>
      <c r="D1088" s="4" t="s">
        <v>11</v>
      </c>
      <c r="E1088" s="1">
        <v>2996</v>
      </c>
      <c r="F1088" s="1">
        <v>5</v>
      </c>
      <c r="G1088" s="1">
        <v>5</v>
      </c>
      <c r="H1088" s="1">
        <v>5</v>
      </c>
      <c r="I1088" s="4" t="s">
        <v>891</v>
      </c>
      <c r="J1088" s="4" t="s">
        <v>13</v>
      </c>
      <c r="K1088" s="4" t="s">
        <v>3472</v>
      </c>
    </row>
    <row r="1089" spans="1:11" x14ac:dyDescent="0.25">
      <c r="A1089" s="1">
        <v>2079</v>
      </c>
      <c r="B1089" s="4" t="s">
        <v>3760</v>
      </c>
      <c r="C1089" s="3">
        <v>1800000</v>
      </c>
      <c r="D1089" s="4" t="s">
        <v>11</v>
      </c>
      <c r="E1089" s="1">
        <v>1909</v>
      </c>
      <c r="F1089" s="1">
        <v>4</v>
      </c>
      <c r="G1089" s="1">
        <v>4</v>
      </c>
      <c r="H1089" s="1">
        <v>4</v>
      </c>
      <c r="I1089" s="4" t="s">
        <v>123</v>
      </c>
      <c r="J1089" s="4" t="s">
        <v>13</v>
      </c>
      <c r="K1089" s="4" t="s">
        <v>3761</v>
      </c>
    </row>
    <row r="1090" spans="1:11" x14ac:dyDescent="0.25">
      <c r="A1090" s="1">
        <v>2117</v>
      </c>
      <c r="B1090" s="4" t="s">
        <v>3824</v>
      </c>
      <c r="C1090" s="3">
        <v>1800000</v>
      </c>
      <c r="D1090" s="4" t="s">
        <v>11</v>
      </c>
      <c r="E1090" s="1">
        <v>1467</v>
      </c>
      <c r="F1090" s="1">
        <v>3</v>
      </c>
      <c r="G1090" s="1">
        <v>3</v>
      </c>
      <c r="H1090" s="1">
        <v>3</v>
      </c>
      <c r="I1090" s="4"/>
      <c r="J1090" s="4" t="s">
        <v>13</v>
      </c>
      <c r="K1090" s="4" t="s">
        <v>3825</v>
      </c>
    </row>
    <row r="1091" spans="1:11" x14ac:dyDescent="0.25">
      <c r="A1091" s="1">
        <v>2832</v>
      </c>
      <c r="B1091" s="4" t="s">
        <v>4736</v>
      </c>
      <c r="C1091" s="3">
        <v>1800000</v>
      </c>
      <c r="D1091" s="4" t="s">
        <v>11</v>
      </c>
      <c r="E1091" s="1">
        <v>2366</v>
      </c>
      <c r="F1091" s="1">
        <v>4</v>
      </c>
      <c r="G1091" s="1">
        <v>4</v>
      </c>
      <c r="H1091" s="1">
        <v>4</v>
      </c>
      <c r="I1091" s="4"/>
      <c r="J1091" s="4" t="s">
        <v>13</v>
      </c>
      <c r="K1091" s="4" t="s">
        <v>4975</v>
      </c>
    </row>
    <row r="1092" spans="1:11" x14ac:dyDescent="0.25">
      <c r="A1092" s="1">
        <v>3052</v>
      </c>
      <c r="B1092" s="4" t="s">
        <v>4506</v>
      </c>
      <c r="C1092" s="3">
        <v>1800000</v>
      </c>
      <c r="D1092" s="4" t="s">
        <v>156</v>
      </c>
      <c r="E1092" s="1">
        <v>1490</v>
      </c>
      <c r="F1092" s="1">
        <v>2</v>
      </c>
      <c r="G1092" s="1">
        <v>2</v>
      </c>
      <c r="H1092" s="1">
        <v>2</v>
      </c>
      <c r="I1092" s="4" t="s">
        <v>4507</v>
      </c>
      <c r="J1092" s="4" t="s">
        <v>13</v>
      </c>
      <c r="K1092" s="4" t="s">
        <v>5037</v>
      </c>
    </row>
    <row r="1093" spans="1:11" x14ac:dyDescent="0.25">
      <c r="A1093" s="1">
        <v>3055</v>
      </c>
      <c r="B1093" s="4" t="s">
        <v>5296</v>
      </c>
      <c r="C1093" s="3">
        <v>1800000</v>
      </c>
      <c r="D1093" s="4" t="s">
        <v>16</v>
      </c>
      <c r="E1093" s="1">
        <v>1441</v>
      </c>
      <c r="F1093" s="1">
        <v>3</v>
      </c>
      <c r="G1093" s="1">
        <v>3</v>
      </c>
      <c r="H1093" s="1">
        <v>3</v>
      </c>
      <c r="I1093" s="4" t="s">
        <v>265</v>
      </c>
      <c r="J1093" s="4" t="s">
        <v>13</v>
      </c>
      <c r="K1093" s="4" t="s">
        <v>5297</v>
      </c>
    </row>
    <row r="1094" spans="1:11" x14ac:dyDescent="0.25">
      <c r="A1094" s="1">
        <v>3173</v>
      </c>
      <c r="B1094" s="4" t="s">
        <v>310</v>
      </c>
      <c r="C1094" s="3">
        <v>1800000</v>
      </c>
      <c r="D1094" s="4" t="s">
        <v>16</v>
      </c>
      <c r="E1094" s="1">
        <v>1386</v>
      </c>
      <c r="F1094" s="1">
        <v>3</v>
      </c>
      <c r="G1094" s="1">
        <v>3</v>
      </c>
      <c r="H1094" s="1">
        <v>3</v>
      </c>
      <c r="I1094" s="4" t="s">
        <v>311</v>
      </c>
      <c r="J1094" s="4" t="s">
        <v>13</v>
      </c>
      <c r="K1094" s="4" t="s">
        <v>689</v>
      </c>
    </row>
    <row r="1095" spans="1:11" x14ac:dyDescent="0.25">
      <c r="A1095" s="1">
        <v>3341</v>
      </c>
      <c r="B1095" s="4" t="s">
        <v>5715</v>
      </c>
      <c r="C1095" s="3">
        <v>1800000</v>
      </c>
      <c r="D1095" s="4" t="s">
        <v>16</v>
      </c>
      <c r="E1095" s="1">
        <v>1070</v>
      </c>
      <c r="F1095" s="1">
        <v>3</v>
      </c>
      <c r="G1095" s="1">
        <v>3</v>
      </c>
      <c r="H1095" s="1">
        <v>3</v>
      </c>
      <c r="I1095" s="4" t="s">
        <v>5716</v>
      </c>
      <c r="J1095" s="4" t="s">
        <v>13</v>
      </c>
      <c r="K1095" s="4" t="s">
        <v>5717</v>
      </c>
    </row>
    <row r="1096" spans="1:11" x14ac:dyDescent="0.25">
      <c r="A1096" s="1">
        <v>3353</v>
      </c>
      <c r="B1096" s="4" t="s">
        <v>5729</v>
      </c>
      <c r="C1096" s="3">
        <v>1800000</v>
      </c>
      <c r="D1096" s="4" t="s">
        <v>16</v>
      </c>
      <c r="E1096" s="1">
        <v>1388</v>
      </c>
      <c r="F1096" s="1">
        <v>3</v>
      </c>
      <c r="G1096" s="1">
        <v>3</v>
      </c>
      <c r="H1096" s="1">
        <v>3</v>
      </c>
      <c r="I1096" s="4" t="s">
        <v>5730</v>
      </c>
      <c r="J1096" s="4" t="s">
        <v>13</v>
      </c>
      <c r="K1096" s="4" t="s">
        <v>5731</v>
      </c>
    </row>
    <row r="1097" spans="1:11" x14ac:dyDescent="0.25">
      <c r="A1097" s="1">
        <v>3429</v>
      </c>
      <c r="B1097" s="4" t="s">
        <v>5813</v>
      </c>
      <c r="C1097" s="3">
        <v>1800000</v>
      </c>
      <c r="D1097" s="4" t="s">
        <v>31</v>
      </c>
      <c r="E1097" s="1">
        <v>1352</v>
      </c>
      <c r="F1097" s="1">
        <v>3</v>
      </c>
      <c r="G1097" s="1">
        <v>3</v>
      </c>
      <c r="H1097" s="1">
        <v>3</v>
      </c>
      <c r="I1097" s="4" t="s">
        <v>275</v>
      </c>
      <c r="J1097" s="4" t="s">
        <v>13</v>
      </c>
      <c r="K1097" s="4" t="s">
        <v>5814</v>
      </c>
    </row>
    <row r="1098" spans="1:11" x14ac:dyDescent="0.25">
      <c r="A1098" s="1">
        <v>1033</v>
      </c>
      <c r="B1098" s="4" t="s">
        <v>2095</v>
      </c>
      <c r="C1098" s="3">
        <v>1799995</v>
      </c>
      <c r="D1098" s="4" t="s">
        <v>31</v>
      </c>
      <c r="E1098" s="1">
        <v>1236</v>
      </c>
      <c r="F1098" s="1">
        <v>2</v>
      </c>
      <c r="G1098" s="1">
        <v>2</v>
      </c>
      <c r="H1098" s="1">
        <v>2</v>
      </c>
      <c r="I1098" s="4" t="s">
        <v>2096</v>
      </c>
      <c r="J1098" s="4" t="s">
        <v>13</v>
      </c>
      <c r="K1098" s="4" t="s">
        <v>2097</v>
      </c>
    </row>
    <row r="1099" spans="1:11" x14ac:dyDescent="0.25">
      <c r="A1099" s="1">
        <v>2773</v>
      </c>
      <c r="B1099" s="4" t="s">
        <v>4873</v>
      </c>
      <c r="C1099" s="3">
        <v>1799500</v>
      </c>
      <c r="D1099" s="4" t="s">
        <v>11</v>
      </c>
      <c r="E1099" s="1">
        <v>2761</v>
      </c>
      <c r="F1099" s="1">
        <v>6</v>
      </c>
      <c r="G1099" s="1">
        <v>6</v>
      </c>
      <c r="H1099" s="1">
        <v>6</v>
      </c>
      <c r="I1099" s="4" t="s">
        <v>2749</v>
      </c>
      <c r="J1099" s="4" t="s">
        <v>13</v>
      </c>
      <c r="K1099" s="4" t="s">
        <v>4874</v>
      </c>
    </row>
    <row r="1100" spans="1:11" x14ac:dyDescent="0.25">
      <c r="A1100" s="1">
        <v>106</v>
      </c>
      <c r="B1100" s="4" t="s">
        <v>285</v>
      </c>
      <c r="C1100" s="3">
        <v>1795000</v>
      </c>
      <c r="D1100" s="4" t="s">
        <v>11</v>
      </c>
      <c r="E1100" s="1">
        <v>2314</v>
      </c>
      <c r="F1100" s="1">
        <v>5</v>
      </c>
      <c r="G1100" s="1">
        <v>5</v>
      </c>
      <c r="H1100" s="1">
        <v>5</v>
      </c>
      <c r="I1100" s="4"/>
      <c r="J1100" s="4" t="s">
        <v>13</v>
      </c>
      <c r="K1100" s="4" t="s">
        <v>286</v>
      </c>
    </row>
    <row r="1101" spans="1:11" x14ac:dyDescent="0.25">
      <c r="A1101" s="1">
        <v>263</v>
      </c>
      <c r="B1101" s="4" t="s">
        <v>640</v>
      </c>
      <c r="C1101" s="3">
        <v>1795000</v>
      </c>
      <c r="D1101" s="4" t="s">
        <v>11</v>
      </c>
      <c r="E1101" s="1">
        <v>2067</v>
      </c>
      <c r="F1101" s="1">
        <v>4</v>
      </c>
      <c r="G1101" s="1">
        <v>4</v>
      </c>
      <c r="H1101" s="1">
        <v>4</v>
      </c>
      <c r="I1101" s="4" t="s">
        <v>371</v>
      </c>
      <c r="J1101" s="4" t="s">
        <v>13</v>
      </c>
      <c r="K1101" s="4" t="s">
        <v>641</v>
      </c>
    </row>
    <row r="1102" spans="1:11" x14ac:dyDescent="0.25">
      <c r="A1102" s="1">
        <v>303</v>
      </c>
      <c r="B1102" s="4" t="s">
        <v>726</v>
      </c>
      <c r="C1102" s="3">
        <v>1795000</v>
      </c>
      <c r="D1102" s="4" t="s">
        <v>11</v>
      </c>
      <c r="E1102" s="1">
        <v>1902</v>
      </c>
      <c r="F1102" s="1">
        <v>3</v>
      </c>
      <c r="G1102" s="1">
        <v>3</v>
      </c>
      <c r="H1102" s="1">
        <v>3</v>
      </c>
      <c r="I1102" s="4" t="s">
        <v>20</v>
      </c>
      <c r="J1102" s="4" t="s">
        <v>13</v>
      </c>
      <c r="K1102" s="4" t="s">
        <v>727</v>
      </c>
    </row>
    <row r="1103" spans="1:11" x14ac:dyDescent="0.25">
      <c r="A1103" s="1">
        <v>370</v>
      </c>
      <c r="B1103" s="4" t="s">
        <v>859</v>
      </c>
      <c r="C1103" s="3">
        <v>1795000</v>
      </c>
      <c r="D1103" s="4" t="s">
        <v>11</v>
      </c>
      <c r="E1103" s="1">
        <v>1720</v>
      </c>
      <c r="F1103" s="1">
        <v>4</v>
      </c>
      <c r="G1103" s="1">
        <v>4</v>
      </c>
      <c r="H1103" s="1">
        <v>4</v>
      </c>
      <c r="I1103" s="4" t="s">
        <v>115</v>
      </c>
      <c r="J1103" s="4" t="s">
        <v>13</v>
      </c>
      <c r="K1103" s="4" t="s">
        <v>860</v>
      </c>
    </row>
    <row r="1104" spans="1:11" x14ac:dyDescent="0.25">
      <c r="A1104" s="1">
        <v>415</v>
      </c>
      <c r="B1104" s="4" t="s">
        <v>951</v>
      </c>
      <c r="C1104" s="3">
        <v>1795000</v>
      </c>
      <c r="D1104" s="4" t="s">
        <v>11</v>
      </c>
      <c r="E1104" s="1">
        <v>1824</v>
      </c>
      <c r="F1104" s="1">
        <v>5</v>
      </c>
      <c r="G1104" s="1">
        <v>5</v>
      </c>
      <c r="H1104" s="1">
        <v>5</v>
      </c>
      <c r="I1104" s="4" t="s">
        <v>193</v>
      </c>
      <c r="J1104" s="4" t="s">
        <v>13</v>
      </c>
      <c r="K1104" s="4" t="s">
        <v>952</v>
      </c>
    </row>
    <row r="1105" spans="1:11" x14ac:dyDescent="0.25">
      <c r="A1105" s="1">
        <v>1521</v>
      </c>
      <c r="B1105" s="4" t="s">
        <v>10</v>
      </c>
      <c r="C1105" s="3">
        <v>1795000</v>
      </c>
      <c r="D1105" s="4" t="s">
        <v>11</v>
      </c>
      <c r="E1105" s="1">
        <v>2336</v>
      </c>
      <c r="F1105" s="1">
        <v>5</v>
      </c>
      <c r="G1105" s="1">
        <v>5</v>
      </c>
      <c r="H1105" s="1">
        <v>5</v>
      </c>
      <c r="I1105" s="4" t="s">
        <v>12</v>
      </c>
      <c r="J1105" s="4" t="s">
        <v>13</v>
      </c>
      <c r="K1105" s="4" t="s">
        <v>2872</v>
      </c>
    </row>
    <row r="1106" spans="1:11" x14ac:dyDescent="0.25">
      <c r="A1106" s="1">
        <v>1639</v>
      </c>
      <c r="B1106" s="4" t="s">
        <v>2551</v>
      </c>
      <c r="C1106" s="3">
        <v>1795000</v>
      </c>
      <c r="D1106" s="4" t="s">
        <v>11</v>
      </c>
      <c r="E1106" s="1">
        <v>2605</v>
      </c>
      <c r="F1106" s="1">
        <v>4</v>
      </c>
      <c r="G1106" s="1">
        <v>4</v>
      </c>
      <c r="H1106" s="1">
        <v>4</v>
      </c>
      <c r="I1106" s="4" t="s">
        <v>12</v>
      </c>
      <c r="J1106" s="4" t="s">
        <v>13</v>
      </c>
      <c r="K1106" s="4" t="s">
        <v>3031</v>
      </c>
    </row>
    <row r="1107" spans="1:11" x14ac:dyDescent="0.25">
      <c r="A1107" s="1">
        <v>1640</v>
      </c>
      <c r="B1107" s="4" t="s">
        <v>3032</v>
      </c>
      <c r="C1107" s="3">
        <v>1795000</v>
      </c>
      <c r="D1107" s="4" t="s">
        <v>11</v>
      </c>
      <c r="E1107" s="1">
        <v>2001</v>
      </c>
      <c r="F1107" s="1">
        <v>5</v>
      </c>
      <c r="G1107" s="1">
        <v>5</v>
      </c>
      <c r="H1107" s="1">
        <v>5</v>
      </c>
      <c r="I1107" s="4" t="s">
        <v>12</v>
      </c>
      <c r="J1107" s="4" t="s">
        <v>13</v>
      </c>
      <c r="K1107" s="4" t="s">
        <v>3033</v>
      </c>
    </row>
    <row r="1108" spans="1:11" x14ac:dyDescent="0.25">
      <c r="A1108" s="1">
        <v>1661</v>
      </c>
      <c r="B1108" s="4" t="s">
        <v>3066</v>
      </c>
      <c r="C1108" s="3">
        <v>1795000</v>
      </c>
      <c r="D1108" s="4" t="s">
        <v>11</v>
      </c>
      <c r="E1108" s="1">
        <v>3796</v>
      </c>
      <c r="F1108" s="1">
        <v>6</v>
      </c>
      <c r="G1108" s="1">
        <v>6</v>
      </c>
      <c r="H1108" s="1">
        <v>6</v>
      </c>
      <c r="I1108" s="4" t="s">
        <v>331</v>
      </c>
      <c r="J1108" s="4" t="s">
        <v>45</v>
      </c>
      <c r="K1108" s="4" t="s">
        <v>3067</v>
      </c>
    </row>
    <row r="1109" spans="1:11" x14ac:dyDescent="0.25">
      <c r="A1109" s="1">
        <v>1734</v>
      </c>
      <c r="B1109" s="4" t="s">
        <v>3199</v>
      </c>
      <c r="C1109" s="3">
        <v>1795000</v>
      </c>
      <c r="D1109" s="4" t="s">
        <v>11</v>
      </c>
      <c r="E1109" s="1">
        <v>1669</v>
      </c>
      <c r="F1109" s="1">
        <v>4</v>
      </c>
      <c r="G1109" s="1">
        <v>4</v>
      </c>
      <c r="H1109" s="1">
        <v>4</v>
      </c>
      <c r="I1109" s="4" t="s">
        <v>3200</v>
      </c>
      <c r="J1109" s="4" t="s">
        <v>13</v>
      </c>
      <c r="K1109" s="4" t="s">
        <v>3201</v>
      </c>
    </row>
    <row r="1110" spans="1:11" x14ac:dyDescent="0.25">
      <c r="A1110" s="1">
        <v>2100</v>
      </c>
      <c r="B1110" s="4" t="s">
        <v>3794</v>
      </c>
      <c r="C1110" s="3">
        <v>1795000</v>
      </c>
      <c r="D1110" s="4" t="s">
        <v>16</v>
      </c>
      <c r="E1110" s="1">
        <v>1149</v>
      </c>
      <c r="F1110" s="1">
        <v>2</v>
      </c>
      <c r="G1110" s="1">
        <v>2</v>
      </c>
      <c r="H1110" s="1">
        <v>2</v>
      </c>
      <c r="I1110" s="4" t="s">
        <v>1172</v>
      </c>
      <c r="J1110" s="4" t="s">
        <v>13</v>
      </c>
      <c r="K1110" s="4" t="s">
        <v>3795</v>
      </c>
    </row>
    <row r="1111" spans="1:11" x14ac:dyDescent="0.25">
      <c r="A1111" s="1">
        <v>2184</v>
      </c>
      <c r="B1111" s="4" t="s">
        <v>741</v>
      </c>
      <c r="C1111" s="3">
        <v>1795000</v>
      </c>
      <c r="D1111" s="4" t="s">
        <v>11</v>
      </c>
      <c r="E1111" s="1">
        <v>1842</v>
      </c>
      <c r="F1111" s="1">
        <v>3</v>
      </c>
      <c r="G1111" s="1">
        <v>3</v>
      </c>
      <c r="H1111" s="1">
        <v>3</v>
      </c>
      <c r="I1111" s="4" t="s">
        <v>83</v>
      </c>
      <c r="J1111" s="4" t="s">
        <v>13</v>
      </c>
      <c r="K1111" s="4" t="s">
        <v>3939</v>
      </c>
    </row>
    <row r="1112" spans="1:11" x14ac:dyDescent="0.25">
      <c r="A1112" s="1">
        <v>2393</v>
      </c>
      <c r="B1112" s="4" t="s">
        <v>4268</v>
      </c>
      <c r="C1112" s="3">
        <v>1795000</v>
      </c>
      <c r="D1112" s="4" t="s">
        <v>11</v>
      </c>
      <c r="E1112" s="1">
        <v>1787</v>
      </c>
      <c r="F1112" s="1">
        <v>4</v>
      </c>
      <c r="G1112" s="1">
        <v>4</v>
      </c>
      <c r="H1112" s="1">
        <v>4</v>
      </c>
      <c r="I1112" s="4" t="s">
        <v>193</v>
      </c>
      <c r="J1112" s="4" t="s">
        <v>13</v>
      </c>
      <c r="K1112" s="4" t="s">
        <v>4269</v>
      </c>
    </row>
    <row r="1113" spans="1:11" x14ac:dyDescent="0.25">
      <c r="A1113" s="1">
        <v>2433</v>
      </c>
      <c r="B1113" s="4" t="s">
        <v>4336</v>
      </c>
      <c r="C1113" s="3">
        <v>1795000</v>
      </c>
      <c r="D1113" s="4" t="s">
        <v>11</v>
      </c>
      <c r="E1113" s="1">
        <v>2064</v>
      </c>
      <c r="F1113" s="1">
        <v>4</v>
      </c>
      <c r="G1113" s="1">
        <v>4</v>
      </c>
      <c r="H1113" s="1">
        <v>4</v>
      </c>
      <c r="I1113" s="4" t="s">
        <v>4337</v>
      </c>
      <c r="J1113" s="4" t="s">
        <v>13</v>
      </c>
      <c r="K1113" s="4" t="s">
        <v>4338</v>
      </c>
    </row>
    <row r="1114" spans="1:11" x14ac:dyDescent="0.25">
      <c r="A1114" s="1">
        <v>2493</v>
      </c>
      <c r="B1114" s="4" t="s">
        <v>4437</v>
      </c>
      <c r="C1114" s="3">
        <v>1795000</v>
      </c>
      <c r="D1114" s="4" t="s">
        <v>11</v>
      </c>
      <c r="E1114" s="1">
        <v>2101</v>
      </c>
      <c r="F1114" s="1">
        <v>4</v>
      </c>
      <c r="G1114" s="1">
        <v>4</v>
      </c>
      <c r="H1114" s="1">
        <v>4</v>
      </c>
      <c r="I1114" s="4"/>
      <c r="J1114" s="4" t="s">
        <v>13</v>
      </c>
      <c r="K1114" s="4" t="s">
        <v>4438</v>
      </c>
    </row>
    <row r="1115" spans="1:11" x14ac:dyDescent="0.25">
      <c r="A1115" s="1">
        <v>2715</v>
      </c>
      <c r="B1115" s="4" t="s">
        <v>4554</v>
      </c>
      <c r="C1115" s="3">
        <v>1795000</v>
      </c>
      <c r="D1115" s="4" t="s">
        <v>11</v>
      </c>
      <c r="E1115" s="1">
        <v>2336</v>
      </c>
      <c r="F1115" s="1">
        <v>5</v>
      </c>
      <c r="G1115" s="1">
        <v>5</v>
      </c>
      <c r="H1115" s="1">
        <v>5</v>
      </c>
      <c r="I1115" s="4"/>
      <c r="J1115" s="4" t="s">
        <v>13</v>
      </c>
      <c r="K1115" s="4" t="s">
        <v>4784</v>
      </c>
    </row>
    <row r="1116" spans="1:11" x14ac:dyDescent="0.25">
      <c r="A1116" s="1">
        <v>2920</v>
      </c>
      <c r="B1116" s="4" t="s">
        <v>3649</v>
      </c>
      <c r="C1116" s="3">
        <v>1795000</v>
      </c>
      <c r="D1116" s="4" t="s">
        <v>16</v>
      </c>
      <c r="E1116" s="1">
        <v>1118</v>
      </c>
      <c r="F1116" s="1">
        <v>2</v>
      </c>
      <c r="G1116" s="1">
        <v>2</v>
      </c>
      <c r="H1116" s="1">
        <v>2</v>
      </c>
      <c r="I1116" s="4" t="s">
        <v>572</v>
      </c>
      <c r="J1116" s="4" t="s">
        <v>13</v>
      </c>
      <c r="K1116" s="4" t="s">
        <v>5114</v>
      </c>
    </row>
    <row r="1117" spans="1:11" x14ac:dyDescent="0.25">
      <c r="A1117" s="1">
        <v>2982</v>
      </c>
      <c r="B1117" s="4" t="s">
        <v>1633</v>
      </c>
      <c r="C1117" s="3">
        <v>1795000</v>
      </c>
      <c r="D1117" s="4" t="s">
        <v>16</v>
      </c>
      <c r="E1117" s="1">
        <v>1402</v>
      </c>
      <c r="F1117" s="1">
        <v>4</v>
      </c>
      <c r="G1117" s="1">
        <v>4</v>
      </c>
      <c r="H1117" s="1">
        <v>4</v>
      </c>
      <c r="I1117" s="4"/>
      <c r="J1117" s="4" t="s">
        <v>13</v>
      </c>
      <c r="K1117" s="4" t="s">
        <v>3468</v>
      </c>
    </row>
    <row r="1118" spans="1:11" x14ac:dyDescent="0.25">
      <c r="A1118" s="1">
        <v>662</v>
      </c>
      <c r="B1118" s="4" t="s">
        <v>1443</v>
      </c>
      <c r="C1118" s="3">
        <v>1790000</v>
      </c>
      <c r="D1118" s="4" t="s">
        <v>156</v>
      </c>
      <c r="E1118" s="1">
        <v>890</v>
      </c>
      <c r="F1118" s="1">
        <v>2</v>
      </c>
      <c r="G1118" s="1">
        <v>2</v>
      </c>
      <c r="H1118" s="1">
        <v>2</v>
      </c>
      <c r="I1118" s="4" t="s">
        <v>1444</v>
      </c>
      <c r="J1118" s="4" t="s">
        <v>13</v>
      </c>
      <c r="K1118" s="4" t="s">
        <v>1445</v>
      </c>
    </row>
    <row r="1119" spans="1:11" x14ac:dyDescent="0.25">
      <c r="A1119" s="1">
        <v>1344</v>
      </c>
      <c r="B1119" s="4" t="s">
        <v>2595</v>
      </c>
      <c r="C1119" s="3">
        <v>1785000</v>
      </c>
      <c r="D1119" s="4" t="s">
        <v>11</v>
      </c>
      <c r="E1119" s="1">
        <v>2061</v>
      </c>
      <c r="F1119" s="1">
        <v>5</v>
      </c>
      <c r="G1119" s="1">
        <v>5</v>
      </c>
      <c r="H1119" s="1">
        <v>5</v>
      </c>
      <c r="I1119" s="4" t="s">
        <v>123</v>
      </c>
      <c r="J1119" s="4" t="s">
        <v>13</v>
      </c>
      <c r="K1119" s="4" t="s">
        <v>2596</v>
      </c>
    </row>
    <row r="1120" spans="1:11" x14ac:dyDescent="0.25">
      <c r="A1120" s="1">
        <v>2028</v>
      </c>
      <c r="B1120" s="4" t="s">
        <v>3673</v>
      </c>
      <c r="C1120" s="3">
        <v>1780000</v>
      </c>
      <c r="D1120" s="4" t="s">
        <v>11</v>
      </c>
      <c r="E1120" s="1">
        <v>2264</v>
      </c>
      <c r="F1120" s="1">
        <v>5</v>
      </c>
      <c r="G1120" s="1">
        <v>5</v>
      </c>
      <c r="H1120" s="1">
        <v>5</v>
      </c>
      <c r="I1120" s="4" t="s">
        <v>646</v>
      </c>
      <c r="J1120" s="4" t="s">
        <v>13</v>
      </c>
      <c r="K1120" s="4" t="s">
        <v>3674</v>
      </c>
    </row>
    <row r="1121" spans="1:11" x14ac:dyDescent="0.25">
      <c r="A1121" s="1">
        <v>335</v>
      </c>
      <c r="B1121" s="4" t="s">
        <v>790</v>
      </c>
      <c r="C1121" s="3">
        <v>1775000</v>
      </c>
      <c r="D1121" s="4" t="s">
        <v>11</v>
      </c>
      <c r="E1121" s="1">
        <v>2153</v>
      </c>
      <c r="F1121" s="1">
        <v>5</v>
      </c>
      <c r="G1121" s="1">
        <v>5</v>
      </c>
      <c r="H1121" s="1">
        <v>5</v>
      </c>
      <c r="I1121" s="4"/>
      <c r="J1121" s="4" t="s">
        <v>13</v>
      </c>
      <c r="K1121" s="4" t="s">
        <v>791</v>
      </c>
    </row>
    <row r="1122" spans="1:11" x14ac:dyDescent="0.25">
      <c r="A1122" s="1">
        <v>431</v>
      </c>
      <c r="B1122" s="4" t="s">
        <v>988</v>
      </c>
      <c r="C1122" s="3">
        <v>1775000</v>
      </c>
      <c r="D1122" s="4" t="s">
        <v>11</v>
      </c>
      <c r="E1122" s="1">
        <v>2336</v>
      </c>
      <c r="F1122" s="1">
        <v>5</v>
      </c>
      <c r="G1122" s="1">
        <v>5</v>
      </c>
      <c r="H1122" s="1">
        <v>5</v>
      </c>
      <c r="I1122" s="4" t="s">
        <v>12</v>
      </c>
      <c r="J1122" s="4" t="s">
        <v>13</v>
      </c>
      <c r="K1122" s="4" t="s">
        <v>989</v>
      </c>
    </row>
    <row r="1123" spans="1:11" x14ac:dyDescent="0.25">
      <c r="A1123" s="1">
        <v>1296</v>
      </c>
      <c r="B1123" s="4" t="s">
        <v>2521</v>
      </c>
      <c r="C1123" s="3">
        <v>1775000</v>
      </c>
      <c r="D1123" s="4" t="s">
        <v>11</v>
      </c>
      <c r="E1123" s="1">
        <v>2200</v>
      </c>
      <c r="F1123" s="1">
        <v>4</v>
      </c>
      <c r="G1123" s="1">
        <v>4</v>
      </c>
      <c r="H1123" s="1">
        <v>4</v>
      </c>
      <c r="I1123" s="4"/>
      <c r="J1123" s="4" t="s">
        <v>13</v>
      </c>
      <c r="K1123" s="4" t="s">
        <v>2522</v>
      </c>
    </row>
    <row r="1124" spans="1:11" x14ac:dyDescent="0.25">
      <c r="A1124" s="1">
        <v>2562</v>
      </c>
      <c r="B1124" s="4" t="s">
        <v>4550</v>
      </c>
      <c r="C1124" s="3">
        <v>1775000</v>
      </c>
      <c r="D1124" s="4" t="s">
        <v>11</v>
      </c>
      <c r="E1124" s="1">
        <v>3143</v>
      </c>
      <c r="F1124" s="1">
        <v>6</v>
      </c>
      <c r="G1124" s="1">
        <v>6</v>
      </c>
      <c r="H1124" s="1">
        <v>6</v>
      </c>
      <c r="I1124" s="4" t="s">
        <v>106</v>
      </c>
      <c r="J1124" s="4" t="s">
        <v>13</v>
      </c>
      <c r="K1124" s="4" t="s">
        <v>4551</v>
      </c>
    </row>
    <row r="1125" spans="1:11" x14ac:dyDescent="0.25">
      <c r="A1125" s="1">
        <v>2566</v>
      </c>
      <c r="B1125" s="4" t="s">
        <v>4554</v>
      </c>
      <c r="C1125" s="3">
        <v>1775000</v>
      </c>
      <c r="D1125" s="4" t="s">
        <v>11</v>
      </c>
      <c r="E1125" s="1">
        <v>2446</v>
      </c>
      <c r="F1125" s="1">
        <v>4</v>
      </c>
      <c r="G1125" s="1">
        <v>4</v>
      </c>
      <c r="H1125" s="1">
        <v>4</v>
      </c>
      <c r="I1125" s="4"/>
      <c r="J1125" s="4" t="s">
        <v>13</v>
      </c>
      <c r="K1125" s="4" t="s">
        <v>4555</v>
      </c>
    </row>
    <row r="1126" spans="1:11" x14ac:dyDescent="0.25">
      <c r="A1126" s="1">
        <v>3</v>
      </c>
      <c r="B1126" s="4" t="s">
        <v>22</v>
      </c>
      <c r="C1126" s="3">
        <v>1765000</v>
      </c>
      <c r="D1126" s="4" t="s">
        <v>11</v>
      </c>
      <c r="E1126" s="1">
        <v>1986</v>
      </c>
      <c r="F1126" s="1">
        <v>4</v>
      </c>
      <c r="G1126" s="1">
        <v>4</v>
      </c>
      <c r="H1126" s="1">
        <v>4</v>
      </c>
      <c r="I1126" s="4" t="s">
        <v>20</v>
      </c>
      <c r="J1126" s="4" t="s">
        <v>13</v>
      </c>
      <c r="K1126" s="4" t="s">
        <v>23</v>
      </c>
    </row>
    <row r="1127" spans="1:11" x14ac:dyDescent="0.25">
      <c r="A1127" s="1">
        <v>3057</v>
      </c>
      <c r="B1127" s="4" t="s">
        <v>1960</v>
      </c>
      <c r="C1127" s="3">
        <v>1765000</v>
      </c>
      <c r="D1127" s="4" t="s">
        <v>11</v>
      </c>
      <c r="E1127" s="1">
        <v>3354</v>
      </c>
      <c r="F1127" s="1">
        <v>5</v>
      </c>
      <c r="G1127" s="1">
        <v>5</v>
      </c>
      <c r="H1127" s="1">
        <v>5</v>
      </c>
      <c r="I1127" s="4" t="s">
        <v>92</v>
      </c>
      <c r="J1127" s="4" t="s">
        <v>45</v>
      </c>
      <c r="K1127" s="4" t="s">
        <v>1961</v>
      </c>
    </row>
    <row r="1128" spans="1:11" x14ac:dyDescent="0.25">
      <c r="A1128" s="1">
        <v>50</v>
      </c>
      <c r="B1128" s="4" t="s">
        <v>143</v>
      </c>
      <c r="C1128" s="3">
        <v>1750000</v>
      </c>
      <c r="D1128" s="4" t="s">
        <v>16</v>
      </c>
      <c r="E1128" s="1">
        <v>1232</v>
      </c>
      <c r="F1128" s="1">
        <v>2</v>
      </c>
      <c r="G1128" s="1">
        <v>2</v>
      </c>
      <c r="H1128" s="1">
        <v>2</v>
      </c>
      <c r="I1128" s="4" t="s">
        <v>144</v>
      </c>
      <c r="J1128" s="4" t="s">
        <v>13</v>
      </c>
      <c r="K1128" s="4" t="s">
        <v>145</v>
      </c>
    </row>
    <row r="1129" spans="1:11" x14ac:dyDescent="0.25">
      <c r="A1129" s="1">
        <v>99</v>
      </c>
      <c r="B1129" s="4" t="s">
        <v>269</v>
      </c>
      <c r="C1129" s="3">
        <v>1750000</v>
      </c>
      <c r="D1129" s="4" t="s">
        <v>11</v>
      </c>
      <c r="E1129" s="1">
        <v>2125</v>
      </c>
      <c r="F1129" s="1">
        <v>4</v>
      </c>
      <c r="G1129" s="1">
        <v>4</v>
      </c>
      <c r="H1129" s="1">
        <v>4</v>
      </c>
      <c r="I1129" s="4" t="s">
        <v>270</v>
      </c>
      <c r="J1129" s="4" t="s">
        <v>13</v>
      </c>
      <c r="K1129" s="4" t="s">
        <v>271</v>
      </c>
    </row>
    <row r="1130" spans="1:11" x14ac:dyDescent="0.25">
      <c r="A1130" s="1">
        <v>136</v>
      </c>
      <c r="B1130" s="4" t="s">
        <v>352</v>
      </c>
      <c r="C1130" s="3">
        <v>1750000</v>
      </c>
      <c r="D1130" s="4" t="s">
        <v>11</v>
      </c>
      <c r="E1130" s="1">
        <v>1580</v>
      </c>
      <c r="F1130" s="1">
        <v>4</v>
      </c>
      <c r="G1130" s="1">
        <v>4</v>
      </c>
      <c r="H1130" s="1">
        <v>4</v>
      </c>
      <c r="I1130" s="4" t="s">
        <v>118</v>
      </c>
      <c r="J1130" s="4" t="s">
        <v>13</v>
      </c>
      <c r="K1130" s="4" t="s">
        <v>353</v>
      </c>
    </row>
    <row r="1131" spans="1:11" x14ac:dyDescent="0.25">
      <c r="A1131" s="1">
        <v>179</v>
      </c>
      <c r="B1131" s="4" t="s">
        <v>451</v>
      </c>
      <c r="C1131" s="3">
        <v>1750000</v>
      </c>
      <c r="D1131" s="4" t="s">
        <v>16</v>
      </c>
      <c r="E1131" s="1">
        <v>714</v>
      </c>
      <c r="F1131" s="1">
        <v>2</v>
      </c>
      <c r="G1131" s="1">
        <v>2</v>
      </c>
      <c r="H1131" s="1">
        <v>2</v>
      </c>
      <c r="I1131" s="4"/>
      <c r="J1131" s="4" t="s">
        <v>13</v>
      </c>
      <c r="K1131" s="4" t="s">
        <v>452</v>
      </c>
    </row>
    <row r="1132" spans="1:11" x14ac:dyDescent="0.25">
      <c r="A1132" s="1">
        <v>192</v>
      </c>
      <c r="B1132" s="4" t="s">
        <v>480</v>
      </c>
      <c r="C1132" s="3">
        <v>1750000</v>
      </c>
      <c r="D1132" s="4" t="s">
        <v>16</v>
      </c>
      <c r="E1132" s="1">
        <v>732</v>
      </c>
      <c r="F1132" s="1">
        <v>1</v>
      </c>
      <c r="G1132" s="1">
        <v>1</v>
      </c>
      <c r="H1132" s="1">
        <v>1</v>
      </c>
      <c r="I1132" s="4" t="s">
        <v>481</v>
      </c>
      <c r="J1132" s="4" t="s">
        <v>13</v>
      </c>
      <c r="K1132" s="4" t="s">
        <v>482</v>
      </c>
    </row>
    <row r="1133" spans="1:11" x14ac:dyDescent="0.25">
      <c r="A1133" s="1">
        <v>199</v>
      </c>
      <c r="B1133" s="4" t="s">
        <v>347</v>
      </c>
      <c r="C1133" s="3">
        <v>1750000</v>
      </c>
      <c r="D1133" s="4" t="s">
        <v>31</v>
      </c>
      <c r="E1133" s="1">
        <v>3913</v>
      </c>
      <c r="F1133" s="1">
        <v>4</v>
      </c>
      <c r="G1133" s="1">
        <v>4</v>
      </c>
      <c r="H1133" s="1">
        <v>4</v>
      </c>
      <c r="I1133" s="4" t="s">
        <v>331</v>
      </c>
      <c r="J1133" s="4" t="s">
        <v>45</v>
      </c>
      <c r="K1133" s="4" t="s">
        <v>348</v>
      </c>
    </row>
    <row r="1134" spans="1:11" x14ac:dyDescent="0.25">
      <c r="A1134" s="1">
        <v>305</v>
      </c>
      <c r="B1134" s="4" t="s">
        <v>730</v>
      </c>
      <c r="C1134" s="3">
        <v>1750000</v>
      </c>
      <c r="D1134" s="4" t="s">
        <v>16</v>
      </c>
      <c r="E1134" s="1">
        <v>1002</v>
      </c>
      <c r="F1134" s="1">
        <v>3</v>
      </c>
      <c r="G1134" s="1">
        <v>3</v>
      </c>
      <c r="H1134" s="1">
        <v>3</v>
      </c>
      <c r="I1134" s="4" t="s">
        <v>731</v>
      </c>
      <c r="J1134" s="4" t="s">
        <v>13</v>
      </c>
      <c r="K1134" s="4" t="s">
        <v>732</v>
      </c>
    </row>
    <row r="1135" spans="1:11" x14ac:dyDescent="0.25">
      <c r="A1135" s="1">
        <v>528</v>
      </c>
      <c r="B1135" s="4" t="s">
        <v>444</v>
      </c>
      <c r="C1135" s="3">
        <v>1750000</v>
      </c>
      <c r="D1135" s="4" t="s">
        <v>16</v>
      </c>
      <c r="E1135" s="1">
        <v>853</v>
      </c>
      <c r="F1135" s="1">
        <v>2</v>
      </c>
      <c r="G1135" s="1">
        <v>2</v>
      </c>
      <c r="H1135" s="1">
        <v>2</v>
      </c>
      <c r="I1135" s="4"/>
      <c r="J1135" s="4" t="s">
        <v>13</v>
      </c>
      <c r="K1135" s="4" t="s">
        <v>1184</v>
      </c>
    </row>
    <row r="1136" spans="1:11" x14ac:dyDescent="0.25">
      <c r="A1136" s="1">
        <v>606</v>
      </c>
      <c r="B1136" s="4" t="s">
        <v>1339</v>
      </c>
      <c r="C1136" s="3">
        <v>1750000</v>
      </c>
      <c r="D1136" s="4" t="s">
        <v>16</v>
      </c>
      <c r="E1136" s="1">
        <v>2203</v>
      </c>
      <c r="F1136" s="1">
        <v>3</v>
      </c>
      <c r="G1136" s="1">
        <v>3</v>
      </c>
      <c r="H1136" s="1">
        <v>3</v>
      </c>
      <c r="I1136" s="4" t="s">
        <v>1222</v>
      </c>
      <c r="J1136" s="4" t="s">
        <v>13</v>
      </c>
      <c r="K1136" s="4" t="s">
        <v>1340</v>
      </c>
    </row>
    <row r="1137" spans="1:11" x14ac:dyDescent="0.25">
      <c r="A1137" s="1">
        <v>609</v>
      </c>
      <c r="B1137" s="4" t="s">
        <v>617</v>
      </c>
      <c r="C1137" s="3">
        <v>1750000</v>
      </c>
      <c r="D1137" s="4" t="s">
        <v>11</v>
      </c>
      <c r="E1137" s="1">
        <v>2435</v>
      </c>
      <c r="F1137" s="1">
        <v>4</v>
      </c>
      <c r="G1137" s="1">
        <v>4</v>
      </c>
      <c r="H1137" s="1">
        <v>4</v>
      </c>
      <c r="I1137" s="4"/>
      <c r="J1137" s="4" t="s">
        <v>13</v>
      </c>
      <c r="K1137" s="4" t="s">
        <v>1345</v>
      </c>
    </row>
    <row r="1138" spans="1:11" x14ac:dyDescent="0.25">
      <c r="A1138" s="1">
        <v>620</v>
      </c>
      <c r="B1138" s="4" t="s">
        <v>617</v>
      </c>
      <c r="C1138" s="3">
        <v>1750000</v>
      </c>
      <c r="D1138" s="4" t="s">
        <v>11</v>
      </c>
      <c r="E1138" s="1">
        <v>2540</v>
      </c>
      <c r="F1138" s="1">
        <v>5</v>
      </c>
      <c r="G1138" s="1">
        <v>5</v>
      </c>
      <c r="H1138" s="1">
        <v>5</v>
      </c>
      <c r="I1138" s="4" t="s">
        <v>852</v>
      </c>
      <c r="J1138" s="4" t="s">
        <v>13</v>
      </c>
      <c r="K1138" s="4" t="s">
        <v>1367</v>
      </c>
    </row>
    <row r="1139" spans="1:11" x14ac:dyDescent="0.25">
      <c r="A1139" s="1">
        <v>742</v>
      </c>
      <c r="B1139" s="4" t="s">
        <v>1582</v>
      </c>
      <c r="C1139" s="3">
        <v>1750000</v>
      </c>
      <c r="D1139" s="4" t="s">
        <v>11</v>
      </c>
      <c r="E1139" s="1">
        <v>1224</v>
      </c>
      <c r="F1139" s="1">
        <v>3</v>
      </c>
      <c r="G1139" s="1">
        <v>3</v>
      </c>
      <c r="H1139" s="1">
        <v>3</v>
      </c>
      <c r="I1139" s="4" t="s">
        <v>72</v>
      </c>
      <c r="J1139" s="4" t="s">
        <v>13</v>
      </c>
      <c r="K1139" s="4" t="s">
        <v>1583</v>
      </c>
    </row>
    <row r="1140" spans="1:11" x14ac:dyDescent="0.25">
      <c r="A1140" s="1">
        <v>909</v>
      </c>
      <c r="B1140" s="4" t="s">
        <v>1443</v>
      </c>
      <c r="C1140" s="3">
        <v>1750000</v>
      </c>
      <c r="D1140" s="4" t="s">
        <v>16</v>
      </c>
      <c r="E1140" s="1">
        <v>883</v>
      </c>
      <c r="F1140" s="1">
        <v>2</v>
      </c>
      <c r="G1140" s="1">
        <v>2</v>
      </c>
      <c r="H1140" s="1">
        <v>2</v>
      </c>
      <c r="I1140" s="4" t="s">
        <v>1444</v>
      </c>
      <c r="J1140" s="4" t="s">
        <v>13</v>
      </c>
      <c r="K1140" s="4" t="s">
        <v>1445</v>
      </c>
    </row>
    <row r="1141" spans="1:11" x14ac:dyDescent="0.25">
      <c r="A1141" s="1">
        <v>1010</v>
      </c>
      <c r="B1141" s="4" t="s">
        <v>2052</v>
      </c>
      <c r="C1141" s="3">
        <v>1750000</v>
      </c>
      <c r="D1141" s="4" t="s">
        <v>11</v>
      </c>
      <c r="E1141" s="1">
        <v>2223</v>
      </c>
      <c r="F1141" s="1">
        <v>4</v>
      </c>
      <c r="G1141" s="1">
        <v>4</v>
      </c>
      <c r="H1141" s="1">
        <v>4</v>
      </c>
      <c r="I1141" s="4" t="s">
        <v>2053</v>
      </c>
      <c r="J1141" s="4" t="s">
        <v>13</v>
      </c>
      <c r="K1141" s="4" t="s">
        <v>2054</v>
      </c>
    </row>
    <row r="1142" spans="1:11" x14ac:dyDescent="0.25">
      <c r="A1142" s="1">
        <v>1050</v>
      </c>
      <c r="B1142" s="4" t="s">
        <v>2125</v>
      </c>
      <c r="C1142" s="3">
        <v>1750000</v>
      </c>
      <c r="D1142" s="4" t="s">
        <v>11</v>
      </c>
      <c r="E1142" s="1">
        <v>3184</v>
      </c>
      <c r="F1142" s="1">
        <v>4</v>
      </c>
      <c r="G1142" s="1">
        <v>4</v>
      </c>
      <c r="H1142" s="1">
        <v>4</v>
      </c>
      <c r="I1142" s="4" t="s">
        <v>2126</v>
      </c>
      <c r="J1142" s="4" t="s">
        <v>45</v>
      </c>
      <c r="K1142" s="4" t="s">
        <v>2127</v>
      </c>
    </row>
    <row r="1143" spans="1:11" x14ac:dyDescent="0.25">
      <c r="A1143" s="1">
        <v>1075</v>
      </c>
      <c r="B1143" s="4" t="s">
        <v>2175</v>
      </c>
      <c r="C1143" s="3">
        <v>1750000</v>
      </c>
      <c r="D1143" s="4" t="s">
        <v>16</v>
      </c>
      <c r="E1143" s="1">
        <v>1232</v>
      </c>
      <c r="F1143" s="1">
        <v>2</v>
      </c>
      <c r="G1143" s="1">
        <v>2</v>
      </c>
      <c r="H1143" s="1">
        <v>2</v>
      </c>
      <c r="I1143" s="4" t="s">
        <v>2176</v>
      </c>
      <c r="J1143" s="4" t="s">
        <v>13</v>
      </c>
      <c r="K1143" s="4" t="s">
        <v>2177</v>
      </c>
    </row>
    <row r="1144" spans="1:11" x14ac:dyDescent="0.25">
      <c r="A1144" s="1">
        <v>1090</v>
      </c>
      <c r="B1144" s="4" t="s">
        <v>1256</v>
      </c>
      <c r="C1144" s="3">
        <v>1750000</v>
      </c>
      <c r="D1144" s="4" t="s">
        <v>11</v>
      </c>
      <c r="E1144" s="1">
        <v>1891</v>
      </c>
      <c r="F1144" s="1">
        <v>5</v>
      </c>
      <c r="G1144" s="1">
        <v>5</v>
      </c>
      <c r="H1144" s="1">
        <v>5</v>
      </c>
      <c r="I1144" s="4" t="s">
        <v>115</v>
      </c>
      <c r="J1144" s="4" t="s">
        <v>13</v>
      </c>
      <c r="K1144" s="4" t="s">
        <v>1257</v>
      </c>
    </row>
    <row r="1145" spans="1:11" x14ac:dyDescent="0.25">
      <c r="A1145" s="1">
        <v>1144</v>
      </c>
      <c r="B1145" s="4" t="s">
        <v>2281</v>
      </c>
      <c r="C1145" s="3">
        <v>1750000</v>
      </c>
      <c r="D1145" s="4" t="s">
        <v>16</v>
      </c>
      <c r="E1145" s="1">
        <v>1239</v>
      </c>
      <c r="F1145" s="1">
        <v>3</v>
      </c>
      <c r="G1145" s="1">
        <v>3</v>
      </c>
      <c r="H1145" s="1">
        <v>3</v>
      </c>
      <c r="I1145" s="4" t="s">
        <v>63</v>
      </c>
      <c r="J1145" s="4" t="s">
        <v>13</v>
      </c>
      <c r="K1145" s="4" t="s">
        <v>2282</v>
      </c>
    </row>
    <row r="1146" spans="1:11" x14ac:dyDescent="0.25">
      <c r="A1146" s="1">
        <v>1185</v>
      </c>
      <c r="B1146" s="4" t="s">
        <v>1310</v>
      </c>
      <c r="C1146" s="3">
        <v>1750000</v>
      </c>
      <c r="D1146" s="4" t="s">
        <v>16</v>
      </c>
      <c r="E1146" s="1">
        <v>1390</v>
      </c>
      <c r="F1146" s="1">
        <v>3</v>
      </c>
      <c r="G1146" s="1">
        <v>3</v>
      </c>
      <c r="H1146" s="1">
        <v>3</v>
      </c>
      <c r="I1146" s="4" t="s">
        <v>2351</v>
      </c>
      <c r="J1146" s="4" t="s">
        <v>13</v>
      </c>
      <c r="K1146" s="4" t="s">
        <v>2352</v>
      </c>
    </row>
    <row r="1147" spans="1:11" x14ac:dyDescent="0.25">
      <c r="A1147" s="1">
        <v>1326</v>
      </c>
      <c r="B1147" s="4" t="s">
        <v>2563</v>
      </c>
      <c r="C1147" s="3">
        <v>1750000</v>
      </c>
      <c r="D1147" s="4" t="s">
        <v>11</v>
      </c>
      <c r="E1147" s="1">
        <v>2364</v>
      </c>
      <c r="F1147" s="1">
        <v>5</v>
      </c>
      <c r="G1147" s="1">
        <v>5</v>
      </c>
      <c r="H1147" s="1">
        <v>5</v>
      </c>
      <c r="I1147" s="4"/>
      <c r="J1147" s="4" t="s">
        <v>13</v>
      </c>
      <c r="K1147" s="4" t="s">
        <v>2564</v>
      </c>
    </row>
    <row r="1148" spans="1:11" x14ac:dyDescent="0.25">
      <c r="A1148" s="1">
        <v>1368</v>
      </c>
      <c r="B1148" s="4" t="s">
        <v>2640</v>
      </c>
      <c r="C1148" s="3">
        <v>1750000</v>
      </c>
      <c r="D1148" s="4" t="s">
        <v>11</v>
      </c>
      <c r="E1148" s="1">
        <v>4387</v>
      </c>
      <c r="F1148" s="1">
        <v>4</v>
      </c>
      <c r="G1148" s="1">
        <v>4</v>
      </c>
      <c r="H1148" s="1">
        <v>4</v>
      </c>
      <c r="I1148" s="4" t="s">
        <v>183</v>
      </c>
      <c r="J1148" s="4" t="s">
        <v>184</v>
      </c>
      <c r="K1148" s="4" t="s">
        <v>2641</v>
      </c>
    </row>
    <row r="1149" spans="1:11" x14ac:dyDescent="0.25">
      <c r="A1149" s="1">
        <v>1446</v>
      </c>
      <c r="B1149" s="4" t="s">
        <v>2770</v>
      </c>
      <c r="C1149" s="3">
        <v>1750000</v>
      </c>
      <c r="D1149" s="4" t="s">
        <v>16</v>
      </c>
      <c r="E1149" s="1">
        <v>1189</v>
      </c>
      <c r="F1149" s="1">
        <v>2</v>
      </c>
      <c r="G1149" s="1">
        <v>2</v>
      </c>
      <c r="H1149" s="1">
        <v>2</v>
      </c>
      <c r="I1149" s="4" t="s">
        <v>2771</v>
      </c>
      <c r="J1149" s="4" t="s">
        <v>13</v>
      </c>
      <c r="K1149" s="4" t="s">
        <v>2772</v>
      </c>
    </row>
    <row r="1150" spans="1:11" x14ac:dyDescent="0.25">
      <c r="A1150" s="1">
        <v>1458</v>
      </c>
      <c r="B1150" s="4" t="s">
        <v>359</v>
      </c>
      <c r="C1150" s="3">
        <v>1750000</v>
      </c>
      <c r="D1150" s="4" t="s">
        <v>11</v>
      </c>
      <c r="E1150" s="1">
        <v>2266</v>
      </c>
      <c r="F1150" s="1">
        <v>5</v>
      </c>
      <c r="G1150" s="1">
        <v>5</v>
      </c>
      <c r="H1150" s="1">
        <v>5</v>
      </c>
      <c r="I1150" s="4" t="s">
        <v>322</v>
      </c>
      <c r="J1150" s="4" t="s">
        <v>13</v>
      </c>
      <c r="K1150" s="4" t="s">
        <v>360</v>
      </c>
    </row>
    <row r="1151" spans="1:11" x14ac:dyDescent="0.25">
      <c r="A1151" s="1">
        <v>1531</v>
      </c>
      <c r="B1151" s="4" t="s">
        <v>2883</v>
      </c>
      <c r="C1151" s="3">
        <v>1750000</v>
      </c>
      <c r="D1151" s="4" t="s">
        <v>16</v>
      </c>
      <c r="E1151" s="1">
        <v>1134</v>
      </c>
      <c r="F1151" s="1">
        <v>2</v>
      </c>
      <c r="G1151" s="1">
        <v>2</v>
      </c>
      <c r="H1151" s="1">
        <v>2</v>
      </c>
      <c r="I1151" s="4"/>
      <c r="J1151" s="4" t="s">
        <v>13</v>
      </c>
      <c r="K1151" s="4" t="s">
        <v>2884</v>
      </c>
    </row>
    <row r="1152" spans="1:11" x14ac:dyDescent="0.25">
      <c r="A1152" s="1">
        <v>1584</v>
      </c>
      <c r="B1152" s="4" t="s">
        <v>2949</v>
      </c>
      <c r="C1152" s="3">
        <v>1750000</v>
      </c>
      <c r="D1152" s="4" t="s">
        <v>11</v>
      </c>
      <c r="E1152" s="1">
        <v>2006</v>
      </c>
      <c r="F1152" s="1">
        <v>5</v>
      </c>
      <c r="G1152" s="1">
        <v>5</v>
      </c>
      <c r="H1152" s="1">
        <v>5</v>
      </c>
      <c r="I1152" s="4" t="s">
        <v>123</v>
      </c>
      <c r="J1152" s="4" t="s">
        <v>13</v>
      </c>
      <c r="K1152" s="4" t="s">
        <v>2950</v>
      </c>
    </row>
    <row r="1153" spans="1:11" x14ac:dyDescent="0.25">
      <c r="A1153" s="1">
        <v>1633</v>
      </c>
      <c r="B1153" s="4" t="s">
        <v>1060</v>
      </c>
      <c r="C1153" s="3">
        <v>1750000</v>
      </c>
      <c r="D1153" s="4" t="s">
        <v>16</v>
      </c>
      <c r="E1153" s="1">
        <v>1660</v>
      </c>
      <c r="F1153" s="1">
        <v>3</v>
      </c>
      <c r="G1153" s="1">
        <v>3</v>
      </c>
      <c r="H1153" s="1">
        <v>3</v>
      </c>
      <c r="I1153" s="4" t="s">
        <v>311</v>
      </c>
      <c r="J1153" s="4" t="s">
        <v>13</v>
      </c>
      <c r="K1153" s="4" t="s">
        <v>1262</v>
      </c>
    </row>
    <row r="1154" spans="1:11" x14ac:dyDescent="0.25">
      <c r="A1154" s="1">
        <v>1923</v>
      </c>
      <c r="B1154" s="4" t="s">
        <v>1989</v>
      </c>
      <c r="C1154" s="3">
        <v>1750000</v>
      </c>
      <c r="D1154" s="4" t="s">
        <v>16</v>
      </c>
      <c r="E1154" s="1">
        <v>1677</v>
      </c>
      <c r="F1154" s="1">
        <v>2</v>
      </c>
      <c r="G1154" s="1">
        <v>2</v>
      </c>
      <c r="H1154" s="1">
        <v>2</v>
      </c>
      <c r="I1154" s="4" t="s">
        <v>63</v>
      </c>
      <c r="J1154" s="4" t="s">
        <v>13</v>
      </c>
      <c r="K1154" s="4" t="s">
        <v>3511</v>
      </c>
    </row>
    <row r="1155" spans="1:11" x14ac:dyDescent="0.25">
      <c r="A1155" s="1">
        <v>1943</v>
      </c>
      <c r="B1155" s="4" t="s">
        <v>3533</v>
      </c>
      <c r="C1155" s="3">
        <v>1750000</v>
      </c>
      <c r="D1155" s="4" t="s">
        <v>11</v>
      </c>
      <c r="E1155" s="1">
        <v>1770</v>
      </c>
      <c r="F1155" s="1">
        <v>4</v>
      </c>
      <c r="G1155" s="1">
        <v>4</v>
      </c>
      <c r="H1155" s="1">
        <v>4</v>
      </c>
      <c r="I1155" s="4"/>
      <c r="J1155" s="4" t="s">
        <v>13</v>
      </c>
      <c r="K1155" s="4" t="s">
        <v>3534</v>
      </c>
    </row>
    <row r="1156" spans="1:11" x14ac:dyDescent="0.25">
      <c r="A1156" s="1">
        <v>1973</v>
      </c>
      <c r="B1156" s="4" t="s">
        <v>3583</v>
      </c>
      <c r="C1156" s="3">
        <v>1750000</v>
      </c>
      <c r="D1156" s="4" t="s">
        <v>31</v>
      </c>
      <c r="E1156" s="1">
        <v>2553</v>
      </c>
      <c r="F1156" s="1">
        <v>5</v>
      </c>
      <c r="G1156" s="1">
        <v>5</v>
      </c>
      <c r="H1156" s="1">
        <v>5</v>
      </c>
      <c r="I1156" s="4" t="s">
        <v>3584</v>
      </c>
      <c r="J1156" s="4" t="s">
        <v>45</v>
      </c>
      <c r="K1156" s="4" t="s">
        <v>3585</v>
      </c>
    </row>
    <row r="1157" spans="1:11" x14ac:dyDescent="0.25">
      <c r="A1157" s="1">
        <v>2097</v>
      </c>
      <c r="B1157" s="4" t="s">
        <v>2175</v>
      </c>
      <c r="C1157" s="3">
        <v>1750000</v>
      </c>
      <c r="D1157" s="4" t="s">
        <v>16</v>
      </c>
      <c r="E1157" s="1">
        <v>1481</v>
      </c>
      <c r="F1157" s="1">
        <v>2</v>
      </c>
      <c r="G1157" s="1">
        <v>2</v>
      </c>
      <c r="H1157" s="1">
        <v>2</v>
      </c>
      <c r="I1157" s="4" t="s">
        <v>2176</v>
      </c>
      <c r="J1157" s="4" t="s">
        <v>13</v>
      </c>
      <c r="K1157" s="4" t="s">
        <v>2177</v>
      </c>
    </row>
    <row r="1158" spans="1:11" x14ac:dyDescent="0.25">
      <c r="A1158" s="1">
        <v>2212</v>
      </c>
      <c r="B1158" s="4" t="s">
        <v>3438</v>
      </c>
      <c r="C1158" s="3">
        <v>1750000</v>
      </c>
      <c r="D1158" s="4" t="s">
        <v>31</v>
      </c>
      <c r="E1158" s="1">
        <v>2431</v>
      </c>
      <c r="F1158" s="1">
        <v>4</v>
      </c>
      <c r="G1158" s="1">
        <v>4</v>
      </c>
      <c r="H1158" s="1">
        <v>4</v>
      </c>
      <c r="I1158" s="4" t="s">
        <v>3980</v>
      </c>
      <c r="J1158" s="4" t="s">
        <v>13</v>
      </c>
      <c r="K1158" s="4" t="s">
        <v>3981</v>
      </c>
    </row>
    <row r="1159" spans="1:11" x14ac:dyDescent="0.25">
      <c r="A1159" s="1">
        <v>2248</v>
      </c>
      <c r="B1159" s="4" t="s">
        <v>2040</v>
      </c>
      <c r="C1159" s="3">
        <v>1750000</v>
      </c>
      <c r="D1159" s="4" t="s">
        <v>11</v>
      </c>
      <c r="E1159" s="1">
        <v>2012</v>
      </c>
      <c r="F1159" s="1">
        <v>5</v>
      </c>
      <c r="G1159" s="1">
        <v>5</v>
      </c>
      <c r="H1159" s="1">
        <v>5</v>
      </c>
      <c r="I1159" s="4"/>
      <c r="J1159" s="4" t="s">
        <v>13</v>
      </c>
      <c r="K1159" s="4" t="s">
        <v>4037</v>
      </c>
    </row>
    <row r="1160" spans="1:11" x14ac:dyDescent="0.25">
      <c r="A1160" s="1">
        <v>2334</v>
      </c>
      <c r="B1160" s="4" t="s">
        <v>4184</v>
      </c>
      <c r="C1160" s="3">
        <v>1750000</v>
      </c>
      <c r="D1160" s="4" t="s">
        <v>16</v>
      </c>
      <c r="E1160" s="1">
        <v>1203</v>
      </c>
      <c r="F1160" s="1">
        <v>3</v>
      </c>
      <c r="G1160" s="1">
        <v>3</v>
      </c>
      <c r="H1160" s="1">
        <v>3</v>
      </c>
      <c r="I1160" s="4" t="s">
        <v>83</v>
      </c>
      <c r="J1160" s="4" t="s">
        <v>13</v>
      </c>
      <c r="K1160" s="4" t="s">
        <v>4185</v>
      </c>
    </row>
    <row r="1161" spans="1:11" x14ac:dyDescent="0.25">
      <c r="A1161" s="1">
        <v>2372</v>
      </c>
      <c r="B1161" s="4" t="s">
        <v>2605</v>
      </c>
      <c r="C1161" s="3">
        <v>1750000</v>
      </c>
      <c r="D1161" s="4" t="s">
        <v>11</v>
      </c>
      <c r="E1161" s="1">
        <v>3026</v>
      </c>
      <c r="F1161" s="1">
        <v>5</v>
      </c>
      <c r="G1161" s="1">
        <v>5</v>
      </c>
      <c r="H1161" s="1">
        <v>5</v>
      </c>
      <c r="I1161" s="4" t="s">
        <v>183</v>
      </c>
      <c r="J1161" s="4" t="s">
        <v>184</v>
      </c>
      <c r="K1161" s="4" t="s">
        <v>4244</v>
      </c>
    </row>
    <row r="1162" spans="1:11" x14ac:dyDescent="0.25">
      <c r="A1162" s="1">
        <v>2385</v>
      </c>
      <c r="B1162" s="4" t="s">
        <v>4258</v>
      </c>
      <c r="C1162" s="3">
        <v>1750000</v>
      </c>
      <c r="D1162" s="4" t="s">
        <v>16</v>
      </c>
      <c r="E1162" s="1">
        <v>1089</v>
      </c>
      <c r="F1162" s="1">
        <v>2</v>
      </c>
      <c r="G1162" s="1">
        <v>2</v>
      </c>
      <c r="H1162" s="1">
        <v>2</v>
      </c>
      <c r="I1162" s="4" t="s">
        <v>828</v>
      </c>
      <c r="J1162" s="4" t="s">
        <v>13</v>
      </c>
      <c r="K1162" s="4" t="s">
        <v>4259</v>
      </c>
    </row>
    <row r="1163" spans="1:11" x14ac:dyDescent="0.25">
      <c r="A1163" s="1">
        <v>2524</v>
      </c>
      <c r="B1163" s="4" t="s">
        <v>3797</v>
      </c>
      <c r="C1163" s="3">
        <v>1750000</v>
      </c>
      <c r="D1163" s="4" t="s">
        <v>11</v>
      </c>
      <c r="E1163" s="1">
        <v>3162</v>
      </c>
      <c r="F1163" s="1">
        <v>5</v>
      </c>
      <c r="G1163" s="1">
        <v>5</v>
      </c>
      <c r="H1163" s="1">
        <v>5</v>
      </c>
      <c r="I1163" s="4"/>
      <c r="J1163" s="4" t="s">
        <v>4490</v>
      </c>
      <c r="K1163" s="4" t="s">
        <v>4491</v>
      </c>
    </row>
    <row r="1164" spans="1:11" x14ac:dyDescent="0.25">
      <c r="A1164" s="1">
        <v>2563</v>
      </c>
      <c r="B1164" s="4" t="s">
        <v>359</v>
      </c>
      <c r="C1164" s="3">
        <v>1750000</v>
      </c>
      <c r="D1164" s="4" t="s">
        <v>11</v>
      </c>
      <c r="E1164" s="1">
        <v>2230</v>
      </c>
      <c r="F1164" s="1">
        <v>5</v>
      </c>
      <c r="G1164" s="1">
        <v>5</v>
      </c>
      <c r="H1164" s="1">
        <v>5</v>
      </c>
      <c r="I1164" s="4" t="s">
        <v>322</v>
      </c>
      <c r="J1164" s="4" t="s">
        <v>13</v>
      </c>
      <c r="K1164" s="4" t="s">
        <v>2813</v>
      </c>
    </row>
    <row r="1165" spans="1:11" x14ac:dyDescent="0.25">
      <c r="A1165" s="1">
        <v>2955</v>
      </c>
      <c r="B1165" s="4" t="s">
        <v>5161</v>
      </c>
      <c r="C1165" s="3">
        <v>1750000</v>
      </c>
      <c r="D1165" s="4" t="s">
        <v>11</v>
      </c>
      <c r="E1165" s="1">
        <v>2396</v>
      </c>
      <c r="F1165" s="1">
        <v>5</v>
      </c>
      <c r="G1165" s="1">
        <v>5</v>
      </c>
      <c r="H1165" s="1">
        <v>5</v>
      </c>
      <c r="I1165" s="4"/>
      <c r="J1165" s="4" t="s">
        <v>13</v>
      </c>
      <c r="K1165" s="4" t="s">
        <v>5162</v>
      </c>
    </row>
    <row r="1166" spans="1:11" x14ac:dyDescent="0.25">
      <c r="A1166" s="1">
        <v>3263</v>
      </c>
      <c r="B1166" s="4" t="s">
        <v>872</v>
      </c>
      <c r="C1166" s="3">
        <v>1750000</v>
      </c>
      <c r="D1166" s="4" t="s">
        <v>156</v>
      </c>
      <c r="E1166" s="1">
        <v>1535</v>
      </c>
      <c r="F1166" s="1">
        <v>3</v>
      </c>
      <c r="G1166" s="1">
        <v>3</v>
      </c>
      <c r="H1166" s="1">
        <v>3</v>
      </c>
      <c r="I1166" s="4" t="s">
        <v>198</v>
      </c>
      <c r="J1166" s="4" t="s">
        <v>13</v>
      </c>
      <c r="K1166" s="4" t="s">
        <v>5603</v>
      </c>
    </row>
    <row r="1167" spans="1:11" x14ac:dyDescent="0.25">
      <c r="A1167" s="1">
        <v>3371</v>
      </c>
      <c r="B1167" s="4" t="s">
        <v>5752</v>
      </c>
      <c r="C1167" s="3">
        <v>1750000</v>
      </c>
      <c r="D1167" s="4" t="s">
        <v>31</v>
      </c>
      <c r="E1167" s="1">
        <v>1453</v>
      </c>
      <c r="F1167" s="1">
        <v>2</v>
      </c>
      <c r="G1167" s="1">
        <v>2</v>
      </c>
      <c r="H1167" s="1">
        <v>2</v>
      </c>
      <c r="I1167" s="4" t="s">
        <v>5753</v>
      </c>
      <c r="J1167" s="4" t="s">
        <v>13</v>
      </c>
      <c r="K1167" s="4" t="s">
        <v>5754</v>
      </c>
    </row>
    <row r="1168" spans="1:11" x14ac:dyDescent="0.25">
      <c r="A1168" s="1">
        <v>3467</v>
      </c>
      <c r="B1168" s="4" t="s">
        <v>3797</v>
      </c>
      <c r="C1168" s="3">
        <v>1750000</v>
      </c>
      <c r="D1168" s="4" t="s">
        <v>11</v>
      </c>
      <c r="E1168" s="1">
        <v>3286</v>
      </c>
      <c r="F1168" s="1">
        <v>4</v>
      </c>
      <c r="G1168" s="1">
        <v>4</v>
      </c>
      <c r="H1168" s="1">
        <v>4</v>
      </c>
      <c r="I1168" s="4" t="s">
        <v>2914</v>
      </c>
      <c r="J1168" s="4" t="s">
        <v>244</v>
      </c>
      <c r="K1168" s="4" t="s">
        <v>4996</v>
      </c>
    </row>
    <row r="1169" spans="1:11" x14ac:dyDescent="0.25">
      <c r="A1169" s="1">
        <v>3472</v>
      </c>
      <c r="B1169" s="4" t="s">
        <v>5869</v>
      </c>
      <c r="C1169" s="3">
        <v>1750000</v>
      </c>
      <c r="D1169" s="4" t="s">
        <v>16</v>
      </c>
      <c r="E1169" s="1">
        <v>1553</v>
      </c>
      <c r="F1169" s="1">
        <v>2</v>
      </c>
      <c r="G1169" s="1">
        <v>2</v>
      </c>
      <c r="H1169" s="1">
        <v>2</v>
      </c>
      <c r="I1169" s="4" t="s">
        <v>454</v>
      </c>
      <c r="J1169" s="4" t="s">
        <v>13</v>
      </c>
      <c r="K1169" s="4" t="s">
        <v>5870</v>
      </c>
    </row>
    <row r="1170" spans="1:11" x14ac:dyDescent="0.25">
      <c r="A1170" s="1">
        <v>34</v>
      </c>
      <c r="B1170" s="4" t="s">
        <v>105</v>
      </c>
      <c r="C1170" s="3">
        <v>1735000</v>
      </c>
      <c r="D1170" s="4" t="s">
        <v>11</v>
      </c>
      <c r="E1170" s="1">
        <v>2118</v>
      </c>
      <c r="F1170" s="1">
        <v>4</v>
      </c>
      <c r="G1170" s="1">
        <v>4</v>
      </c>
      <c r="H1170" s="1">
        <v>4</v>
      </c>
      <c r="I1170" s="4" t="s">
        <v>106</v>
      </c>
      <c r="J1170" s="4" t="s">
        <v>13</v>
      </c>
      <c r="K1170" s="4" t="s">
        <v>107</v>
      </c>
    </row>
    <row r="1171" spans="1:11" x14ac:dyDescent="0.25">
      <c r="A1171" s="1">
        <v>898</v>
      </c>
      <c r="B1171" s="4" t="s">
        <v>1846</v>
      </c>
      <c r="C1171" s="3">
        <v>1735000</v>
      </c>
      <c r="D1171" s="4" t="s">
        <v>11</v>
      </c>
      <c r="E1171" s="1">
        <v>2144</v>
      </c>
      <c r="F1171" s="1">
        <v>4</v>
      </c>
      <c r="G1171" s="1">
        <v>4</v>
      </c>
      <c r="H1171" s="1">
        <v>4</v>
      </c>
      <c r="I1171" s="4" t="s">
        <v>123</v>
      </c>
      <c r="J1171" s="4" t="s">
        <v>13</v>
      </c>
      <c r="K1171" s="4" t="s">
        <v>1847</v>
      </c>
    </row>
    <row r="1172" spans="1:11" x14ac:dyDescent="0.25">
      <c r="A1172" s="1">
        <v>259</v>
      </c>
      <c r="B1172" s="4" t="s">
        <v>630</v>
      </c>
      <c r="C1172" s="3">
        <v>1725000</v>
      </c>
      <c r="D1172" s="4" t="s">
        <v>11</v>
      </c>
      <c r="E1172" s="1">
        <v>2931</v>
      </c>
      <c r="F1172" s="1">
        <v>5</v>
      </c>
      <c r="G1172" s="1">
        <v>5</v>
      </c>
      <c r="H1172" s="1">
        <v>5</v>
      </c>
      <c r="I1172" s="4" t="s">
        <v>20</v>
      </c>
      <c r="J1172" s="4" t="s">
        <v>13</v>
      </c>
      <c r="K1172" s="4" t="s">
        <v>631</v>
      </c>
    </row>
    <row r="1173" spans="1:11" x14ac:dyDescent="0.25">
      <c r="A1173" s="1">
        <v>1717</v>
      </c>
      <c r="B1173" s="4" t="s">
        <v>2273</v>
      </c>
      <c r="C1173" s="3">
        <v>1725000</v>
      </c>
      <c r="D1173" s="4" t="s">
        <v>11</v>
      </c>
      <c r="E1173" s="1">
        <v>2512</v>
      </c>
      <c r="F1173" s="1">
        <v>5</v>
      </c>
      <c r="G1173" s="1">
        <v>5</v>
      </c>
      <c r="H1173" s="1">
        <v>5</v>
      </c>
      <c r="I1173" s="4" t="s">
        <v>3167</v>
      </c>
      <c r="J1173" s="4" t="s">
        <v>184</v>
      </c>
      <c r="K1173" s="4" t="s">
        <v>3168</v>
      </c>
    </row>
    <row r="1174" spans="1:11" x14ac:dyDescent="0.25">
      <c r="A1174" s="1">
        <v>3383</v>
      </c>
      <c r="B1174" s="4" t="s">
        <v>2605</v>
      </c>
      <c r="C1174" s="3">
        <v>1725000</v>
      </c>
      <c r="D1174" s="4" t="s">
        <v>11</v>
      </c>
      <c r="E1174" s="1">
        <v>2924</v>
      </c>
      <c r="F1174" s="1">
        <v>6</v>
      </c>
      <c r="G1174" s="1">
        <v>6</v>
      </c>
      <c r="H1174" s="1">
        <v>6</v>
      </c>
      <c r="I1174" s="4" t="s">
        <v>183</v>
      </c>
      <c r="J1174" s="4" t="s">
        <v>184</v>
      </c>
      <c r="K1174" s="4" t="s">
        <v>5766</v>
      </c>
    </row>
    <row r="1175" spans="1:11" x14ac:dyDescent="0.25">
      <c r="A1175" s="1">
        <v>124</v>
      </c>
      <c r="B1175" s="4" t="s">
        <v>321</v>
      </c>
      <c r="C1175" s="3">
        <v>1700000</v>
      </c>
      <c r="D1175" s="4" t="s">
        <v>11</v>
      </c>
      <c r="E1175" s="1">
        <v>2374</v>
      </c>
      <c r="F1175" s="1">
        <v>5</v>
      </c>
      <c r="G1175" s="1">
        <v>5</v>
      </c>
      <c r="H1175" s="1">
        <v>5</v>
      </c>
      <c r="I1175" s="4" t="s">
        <v>322</v>
      </c>
      <c r="J1175" s="4" t="s">
        <v>13</v>
      </c>
      <c r="K1175" s="4" t="s">
        <v>323</v>
      </c>
    </row>
    <row r="1176" spans="1:11" x14ac:dyDescent="0.25">
      <c r="A1176" s="1">
        <v>630</v>
      </c>
      <c r="B1176" s="4" t="s">
        <v>1384</v>
      </c>
      <c r="C1176" s="3">
        <v>1700000</v>
      </c>
      <c r="D1176" s="4" t="s">
        <v>16</v>
      </c>
      <c r="E1176" s="1">
        <v>1138</v>
      </c>
      <c r="F1176" s="1">
        <v>3</v>
      </c>
      <c r="G1176" s="1">
        <v>3</v>
      </c>
      <c r="H1176" s="1">
        <v>3</v>
      </c>
      <c r="I1176" s="4" t="s">
        <v>1385</v>
      </c>
      <c r="J1176" s="4" t="s">
        <v>13</v>
      </c>
      <c r="K1176" s="4" t="s">
        <v>1386</v>
      </c>
    </row>
    <row r="1177" spans="1:11" x14ac:dyDescent="0.25">
      <c r="A1177" s="1">
        <v>941</v>
      </c>
      <c r="B1177" s="4" t="s">
        <v>1920</v>
      </c>
      <c r="C1177" s="3">
        <v>1700000</v>
      </c>
      <c r="D1177" s="4" t="s">
        <v>16</v>
      </c>
      <c r="E1177" s="1">
        <v>1045</v>
      </c>
      <c r="F1177" s="1">
        <v>2</v>
      </c>
      <c r="G1177" s="1">
        <v>2</v>
      </c>
      <c r="H1177" s="1">
        <v>2</v>
      </c>
      <c r="I1177" s="4"/>
      <c r="J1177" s="4" t="s">
        <v>13</v>
      </c>
      <c r="K1177" s="4" t="s">
        <v>1921</v>
      </c>
    </row>
    <row r="1178" spans="1:11" x14ac:dyDescent="0.25">
      <c r="A1178" s="1">
        <v>1208</v>
      </c>
      <c r="B1178" s="4" t="s">
        <v>106</v>
      </c>
      <c r="C1178" s="3">
        <v>1700000</v>
      </c>
      <c r="D1178" s="4" t="s">
        <v>11</v>
      </c>
      <c r="E1178" s="1">
        <v>2033</v>
      </c>
      <c r="F1178" s="1">
        <v>5</v>
      </c>
      <c r="G1178" s="1">
        <v>5</v>
      </c>
      <c r="H1178" s="1">
        <v>5</v>
      </c>
      <c r="I1178" s="4"/>
      <c r="J1178" s="4" t="s">
        <v>13</v>
      </c>
      <c r="K1178" s="4" t="s">
        <v>2383</v>
      </c>
    </row>
    <row r="1179" spans="1:11" x14ac:dyDescent="0.25">
      <c r="A1179" s="1">
        <v>1460</v>
      </c>
      <c r="B1179" s="4" t="s">
        <v>844</v>
      </c>
      <c r="C1179" s="3">
        <v>1700000</v>
      </c>
      <c r="D1179" s="4" t="s">
        <v>11</v>
      </c>
      <c r="E1179" s="1">
        <v>1958</v>
      </c>
      <c r="F1179" s="1">
        <v>4</v>
      </c>
      <c r="G1179" s="1">
        <v>4</v>
      </c>
      <c r="H1179" s="1">
        <v>4</v>
      </c>
      <c r="I1179" s="4" t="s">
        <v>141</v>
      </c>
      <c r="J1179" s="4" t="s">
        <v>13</v>
      </c>
      <c r="K1179" s="4" t="s">
        <v>2791</v>
      </c>
    </row>
    <row r="1180" spans="1:11" x14ac:dyDescent="0.25">
      <c r="A1180" s="1">
        <v>1807</v>
      </c>
      <c r="B1180" s="4" t="s">
        <v>3317</v>
      </c>
      <c r="C1180" s="3">
        <v>1700000</v>
      </c>
      <c r="D1180" s="4" t="s">
        <v>16</v>
      </c>
      <c r="E1180" s="1">
        <v>1303</v>
      </c>
      <c r="F1180" s="1">
        <v>3</v>
      </c>
      <c r="G1180" s="1">
        <v>3</v>
      </c>
      <c r="H1180" s="1">
        <v>3</v>
      </c>
      <c r="I1180" s="4" t="s">
        <v>3318</v>
      </c>
      <c r="J1180" s="4" t="s">
        <v>13</v>
      </c>
      <c r="K1180" s="4" t="s">
        <v>3319</v>
      </c>
    </row>
    <row r="1181" spans="1:11" x14ac:dyDescent="0.25">
      <c r="A1181" s="1">
        <v>2067</v>
      </c>
      <c r="B1181" s="4" t="s">
        <v>3741</v>
      </c>
      <c r="C1181" s="3">
        <v>1700000</v>
      </c>
      <c r="D1181" s="4" t="s">
        <v>156</v>
      </c>
      <c r="E1181" s="1">
        <v>1378</v>
      </c>
      <c r="F1181" s="1">
        <v>3</v>
      </c>
      <c r="G1181" s="1">
        <v>3</v>
      </c>
      <c r="H1181" s="1">
        <v>3</v>
      </c>
      <c r="I1181" s="4" t="s">
        <v>2991</v>
      </c>
      <c r="J1181" s="4" t="s">
        <v>13</v>
      </c>
      <c r="K1181" s="4" t="s">
        <v>3742</v>
      </c>
    </row>
    <row r="1182" spans="1:11" x14ac:dyDescent="0.25">
      <c r="A1182" s="1">
        <v>2090</v>
      </c>
      <c r="B1182" s="4" t="s">
        <v>547</v>
      </c>
      <c r="C1182" s="3">
        <v>1700000</v>
      </c>
      <c r="D1182" s="4" t="s">
        <v>11</v>
      </c>
      <c r="E1182" s="1">
        <v>2126</v>
      </c>
      <c r="F1182" s="1">
        <v>4</v>
      </c>
      <c r="G1182" s="1">
        <v>4</v>
      </c>
      <c r="H1182" s="1">
        <v>4</v>
      </c>
      <c r="I1182" s="4" t="s">
        <v>115</v>
      </c>
      <c r="J1182" s="4" t="s">
        <v>13</v>
      </c>
      <c r="K1182" s="4" t="s">
        <v>626</v>
      </c>
    </row>
    <row r="1183" spans="1:11" x14ac:dyDescent="0.25">
      <c r="A1183" s="1">
        <v>3196</v>
      </c>
      <c r="B1183" s="4" t="s">
        <v>5505</v>
      </c>
      <c r="C1183" s="3">
        <v>1700000</v>
      </c>
      <c r="D1183" s="4" t="s">
        <v>16</v>
      </c>
      <c r="E1183" s="1">
        <v>788</v>
      </c>
      <c r="F1183" s="1">
        <v>2</v>
      </c>
      <c r="G1183" s="1">
        <v>2</v>
      </c>
      <c r="H1183" s="1">
        <v>2</v>
      </c>
      <c r="I1183" s="4" t="s">
        <v>1390</v>
      </c>
      <c r="J1183" s="4" t="s">
        <v>13</v>
      </c>
      <c r="K1183" s="4" t="s">
        <v>5506</v>
      </c>
    </row>
    <row r="1184" spans="1:11" x14ac:dyDescent="0.25">
      <c r="A1184" s="1">
        <v>3265</v>
      </c>
      <c r="B1184" s="4" t="s">
        <v>5251</v>
      </c>
      <c r="C1184" s="3">
        <v>1700000</v>
      </c>
      <c r="D1184" s="4" t="s">
        <v>16</v>
      </c>
      <c r="E1184" s="1">
        <v>1796</v>
      </c>
      <c r="F1184" s="1">
        <v>3</v>
      </c>
      <c r="G1184" s="1">
        <v>3</v>
      </c>
      <c r="H1184" s="1">
        <v>3</v>
      </c>
      <c r="I1184" s="4" t="s">
        <v>888</v>
      </c>
      <c r="J1184" s="4" t="s">
        <v>13</v>
      </c>
      <c r="K1184" s="4" t="s">
        <v>5253</v>
      </c>
    </row>
    <row r="1185" spans="1:11" x14ac:dyDescent="0.25">
      <c r="A1185" s="1">
        <v>3317</v>
      </c>
      <c r="B1185" s="4" t="s">
        <v>5483</v>
      </c>
      <c r="C1185" s="3">
        <v>1700000</v>
      </c>
      <c r="D1185" s="4" t="s">
        <v>16</v>
      </c>
      <c r="E1185" s="1">
        <v>1771</v>
      </c>
      <c r="F1185" s="1">
        <v>3</v>
      </c>
      <c r="G1185" s="1">
        <v>3</v>
      </c>
      <c r="H1185" s="1">
        <v>3</v>
      </c>
      <c r="I1185" s="4" t="s">
        <v>238</v>
      </c>
      <c r="J1185" s="4" t="s">
        <v>13</v>
      </c>
      <c r="K1185" s="4" t="s">
        <v>5484</v>
      </c>
    </row>
    <row r="1186" spans="1:11" x14ac:dyDescent="0.25">
      <c r="A1186" s="1">
        <v>320</v>
      </c>
      <c r="B1186" s="4" t="s">
        <v>759</v>
      </c>
      <c r="C1186" s="3">
        <v>1699999</v>
      </c>
      <c r="D1186" s="4" t="s">
        <v>11</v>
      </c>
      <c r="E1186" s="1">
        <v>2119</v>
      </c>
      <c r="F1186" s="1">
        <v>5</v>
      </c>
      <c r="G1186" s="1">
        <v>5</v>
      </c>
      <c r="H1186" s="1">
        <v>5</v>
      </c>
      <c r="I1186" s="4" t="s">
        <v>123</v>
      </c>
      <c r="J1186" s="4" t="s">
        <v>13</v>
      </c>
      <c r="K1186" s="4" t="s">
        <v>760</v>
      </c>
    </row>
    <row r="1187" spans="1:11" x14ac:dyDescent="0.25">
      <c r="A1187" s="1">
        <v>2737</v>
      </c>
      <c r="B1187" s="4" t="s">
        <v>4274</v>
      </c>
      <c r="C1187" s="3">
        <v>1699000</v>
      </c>
      <c r="D1187" s="4" t="s">
        <v>11</v>
      </c>
      <c r="E1187" s="1">
        <v>1993</v>
      </c>
      <c r="F1187" s="1">
        <v>5</v>
      </c>
      <c r="G1187" s="1">
        <v>5</v>
      </c>
      <c r="H1187" s="1">
        <v>5</v>
      </c>
      <c r="I1187" s="4" t="s">
        <v>118</v>
      </c>
      <c r="J1187" s="4" t="s">
        <v>13</v>
      </c>
      <c r="K1187" s="4" t="s">
        <v>4275</v>
      </c>
    </row>
    <row r="1188" spans="1:11" x14ac:dyDescent="0.25">
      <c r="A1188" s="1">
        <v>220</v>
      </c>
      <c r="B1188" s="4" t="s">
        <v>542</v>
      </c>
      <c r="C1188" s="3">
        <v>1695000</v>
      </c>
      <c r="D1188" s="4" t="s">
        <v>11</v>
      </c>
      <c r="E1188" s="1">
        <v>1944</v>
      </c>
      <c r="F1188" s="1">
        <v>5</v>
      </c>
      <c r="G1188" s="1">
        <v>5</v>
      </c>
      <c r="H1188" s="1">
        <v>5</v>
      </c>
      <c r="I1188" s="4" t="s">
        <v>543</v>
      </c>
      <c r="J1188" s="4" t="s">
        <v>13</v>
      </c>
      <c r="K1188" s="4" t="s">
        <v>544</v>
      </c>
    </row>
    <row r="1189" spans="1:11" x14ac:dyDescent="0.25">
      <c r="A1189" s="1">
        <v>294</v>
      </c>
      <c r="B1189" s="4" t="s">
        <v>707</v>
      </c>
      <c r="C1189" s="3">
        <v>1695000</v>
      </c>
      <c r="D1189" s="4" t="s">
        <v>11</v>
      </c>
      <c r="E1189" s="1">
        <v>1867</v>
      </c>
      <c r="F1189" s="1">
        <v>5</v>
      </c>
      <c r="G1189" s="1">
        <v>5</v>
      </c>
      <c r="H1189" s="1">
        <v>5</v>
      </c>
      <c r="I1189" s="4"/>
      <c r="J1189" s="4" t="s">
        <v>13</v>
      </c>
      <c r="K1189" s="4" t="s">
        <v>708</v>
      </c>
    </row>
    <row r="1190" spans="1:11" x14ac:dyDescent="0.25">
      <c r="A1190" s="1">
        <v>379</v>
      </c>
      <c r="B1190" s="4" t="s">
        <v>876</v>
      </c>
      <c r="C1190" s="3">
        <v>1695000</v>
      </c>
      <c r="D1190" s="4" t="s">
        <v>11</v>
      </c>
      <c r="E1190" s="1">
        <v>2096</v>
      </c>
      <c r="F1190" s="1">
        <v>4</v>
      </c>
      <c r="G1190" s="1">
        <v>4</v>
      </c>
      <c r="H1190" s="1">
        <v>4</v>
      </c>
      <c r="I1190" s="4" t="s">
        <v>20</v>
      </c>
      <c r="J1190" s="4" t="s">
        <v>13</v>
      </c>
      <c r="K1190" s="4" t="s">
        <v>877</v>
      </c>
    </row>
    <row r="1191" spans="1:11" x14ac:dyDescent="0.25">
      <c r="A1191" s="1">
        <v>422</v>
      </c>
      <c r="B1191" s="4" t="s">
        <v>966</v>
      </c>
      <c r="C1191" s="3">
        <v>1695000</v>
      </c>
      <c r="D1191" s="4" t="s">
        <v>11</v>
      </c>
      <c r="E1191" s="1">
        <v>6356</v>
      </c>
      <c r="F1191" s="1">
        <v>6</v>
      </c>
      <c r="G1191" s="1">
        <v>6</v>
      </c>
      <c r="H1191" s="1">
        <v>6</v>
      </c>
      <c r="I1191" s="4" t="s">
        <v>967</v>
      </c>
      <c r="J1191" s="4" t="s">
        <v>184</v>
      </c>
      <c r="K1191" s="4" t="s">
        <v>968</v>
      </c>
    </row>
    <row r="1192" spans="1:11" x14ac:dyDescent="0.25">
      <c r="A1192" s="1">
        <v>564</v>
      </c>
      <c r="B1192" s="4" t="s">
        <v>1258</v>
      </c>
      <c r="C1192" s="3">
        <v>1695000</v>
      </c>
      <c r="D1192" s="4" t="s">
        <v>11</v>
      </c>
      <c r="E1192" s="1">
        <v>2147</v>
      </c>
      <c r="F1192" s="1">
        <v>5</v>
      </c>
      <c r="G1192" s="1">
        <v>5</v>
      </c>
      <c r="H1192" s="1">
        <v>5</v>
      </c>
      <c r="I1192" s="4"/>
      <c r="J1192" s="4" t="s">
        <v>13</v>
      </c>
      <c r="K1192" s="4" t="s">
        <v>1259</v>
      </c>
    </row>
    <row r="1193" spans="1:11" x14ac:dyDescent="0.25">
      <c r="A1193" s="1">
        <v>840</v>
      </c>
      <c r="B1193" s="4" t="s">
        <v>19</v>
      </c>
      <c r="C1193" s="3">
        <v>1695000</v>
      </c>
      <c r="D1193" s="4" t="s">
        <v>11</v>
      </c>
      <c r="E1193" s="1">
        <v>2205</v>
      </c>
      <c r="F1193" s="1">
        <v>4</v>
      </c>
      <c r="G1193" s="1">
        <v>4</v>
      </c>
      <c r="H1193" s="1">
        <v>4</v>
      </c>
      <c r="I1193" s="4" t="s">
        <v>20</v>
      </c>
      <c r="J1193" s="4" t="s">
        <v>13</v>
      </c>
      <c r="K1193" s="4" t="s">
        <v>1748</v>
      </c>
    </row>
    <row r="1194" spans="1:11" x14ac:dyDescent="0.25">
      <c r="A1194" s="1">
        <v>1103</v>
      </c>
      <c r="B1194" s="4" t="s">
        <v>2219</v>
      </c>
      <c r="C1194" s="3">
        <v>1695000</v>
      </c>
      <c r="D1194" s="4" t="s">
        <v>11</v>
      </c>
      <c r="E1194" s="1">
        <v>3683</v>
      </c>
      <c r="F1194" s="1">
        <v>5</v>
      </c>
      <c r="G1194" s="1">
        <v>5</v>
      </c>
      <c r="H1194" s="1">
        <v>5</v>
      </c>
      <c r="I1194" s="4" t="s">
        <v>295</v>
      </c>
      <c r="J1194" s="4" t="s">
        <v>244</v>
      </c>
      <c r="K1194" s="4" t="s">
        <v>2220</v>
      </c>
    </row>
    <row r="1195" spans="1:11" x14ac:dyDescent="0.25">
      <c r="A1195" s="1">
        <v>1139</v>
      </c>
      <c r="B1195" s="4" t="s">
        <v>2273</v>
      </c>
      <c r="C1195" s="3">
        <v>1695000</v>
      </c>
      <c r="D1195" s="4" t="s">
        <v>11</v>
      </c>
      <c r="E1195" s="1">
        <v>1938</v>
      </c>
      <c r="F1195" s="1">
        <v>4</v>
      </c>
      <c r="G1195" s="1">
        <v>4</v>
      </c>
      <c r="H1195" s="1">
        <v>4</v>
      </c>
      <c r="I1195" s="4" t="s">
        <v>141</v>
      </c>
      <c r="J1195" s="4" t="s">
        <v>13</v>
      </c>
      <c r="K1195" s="4" t="s">
        <v>2274</v>
      </c>
    </row>
    <row r="1196" spans="1:11" x14ac:dyDescent="0.25">
      <c r="A1196" s="1">
        <v>1364</v>
      </c>
      <c r="B1196" s="4" t="s">
        <v>2632</v>
      </c>
      <c r="C1196" s="3">
        <v>1695000</v>
      </c>
      <c r="D1196" s="4" t="s">
        <v>11</v>
      </c>
      <c r="E1196" s="1">
        <v>2368</v>
      </c>
      <c r="F1196" s="1">
        <v>5</v>
      </c>
      <c r="G1196" s="1">
        <v>5</v>
      </c>
      <c r="H1196" s="1">
        <v>5</v>
      </c>
      <c r="I1196" s="4" t="s">
        <v>20</v>
      </c>
      <c r="J1196" s="4" t="s">
        <v>13</v>
      </c>
      <c r="K1196" s="4" t="s">
        <v>2633</v>
      </c>
    </row>
    <row r="1197" spans="1:11" x14ac:dyDescent="0.25">
      <c r="A1197" s="1">
        <v>1518</v>
      </c>
      <c r="B1197" s="4" t="s">
        <v>2866</v>
      </c>
      <c r="C1197" s="3">
        <v>1695000</v>
      </c>
      <c r="D1197" s="4" t="s">
        <v>11</v>
      </c>
      <c r="E1197" s="1">
        <v>1705</v>
      </c>
      <c r="F1197" s="1">
        <v>4</v>
      </c>
      <c r="G1197" s="1">
        <v>4</v>
      </c>
      <c r="H1197" s="1">
        <v>4</v>
      </c>
      <c r="I1197" s="4"/>
      <c r="J1197" s="4" t="s">
        <v>13</v>
      </c>
      <c r="K1197" s="4" t="s">
        <v>2867</v>
      </c>
    </row>
    <row r="1198" spans="1:11" x14ac:dyDescent="0.25">
      <c r="A1198" s="1">
        <v>1524</v>
      </c>
      <c r="B1198" s="4" t="s">
        <v>2632</v>
      </c>
      <c r="C1198" s="3">
        <v>1695000</v>
      </c>
      <c r="D1198" s="4" t="s">
        <v>11</v>
      </c>
      <c r="E1198" s="1">
        <v>3235</v>
      </c>
      <c r="F1198" s="1">
        <v>6</v>
      </c>
      <c r="G1198" s="1">
        <v>6</v>
      </c>
      <c r="H1198" s="1">
        <v>6</v>
      </c>
      <c r="I1198" s="4" t="s">
        <v>20</v>
      </c>
      <c r="J1198" s="4" t="s">
        <v>13</v>
      </c>
      <c r="K1198" s="4" t="s">
        <v>2633</v>
      </c>
    </row>
    <row r="1199" spans="1:11" x14ac:dyDescent="0.25">
      <c r="A1199" s="1">
        <v>1668</v>
      </c>
      <c r="B1199" s="4" t="s">
        <v>759</v>
      </c>
      <c r="C1199" s="3">
        <v>1695000</v>
      </c>
      <c r="D1199" s="4" t="s">
        <v>11</v>
      </c>
      <c r="E1199" s="1">
        <v>2014</v>
      </c>
      <c r="F1199" s="1">
        <v>5</v>
      </c>
      <c r="G1199" s="1">
        <v>5</v>
      </c>
      <c r="H1199" s="1">
        <v>5</v>
      </c>
      <c r="I1199" s="4"/>
      <c r="J1199" s="4" t="s">
        <v>13</v>
      </c>
      <c r="K1199" s="4" t="s">
        <v>760</v>
      </c>
    </row>
    <row r="1200" spans="1:11" x14ac:dyDescent="0.25">
      <c r="A1200" s="1">
        <v>1710</v>
      </c>
      <c r="B1200" s="4" t="s">
        <v>3157</v>
      </c>
      <c r="C1200" s="3">
        <v>1695000</v>
      </c>
      <c r="D1200" s="4" t="s">
        <v>16</v>
      </c>
      <c r="E1200" s="1">
        <v>1636</v>
      </c>
      <c r="F1200" s="1">
        <v>4</v>
      </c>
      <c r="G1200" s="1">
        <v>4</v>
      </c>
      <c r="H1200" s="1">
        <v>4</v>
      </c>
      <c r="I1200" s="4" t="s">
        <v>72</v>
      </c>
      <c r="J1200" s="4" t="s">
        <v>13</v>
      </c>
      <c r="K1200" s="4" t="s">
        <v>3158</v>
      </c>
    </row>
    <row r="1201" spans="1:11" x14ac:dyDescent="0.25">
      <c r="A1201" s="1">
        <v>1726</v>
      </c>
      <c r="B1201" s="4" t="s">
        <v>1379</v>
      </c>
      <c r="C1201" s="3">
        <v>1695000</v>
      </c>
      <c r="D1201" s="4" t="s">
        <v>16</v>
      </c>
      <c r="E1201" s="1">
        <v>1187</v>
      </c>
      <c r="F1201" s="1">
        <v>2</v>
      </c>
      <c r="G1201" s="1">
        <v>2</v>
      </c>
      <c r="H1201" s="1">
        <v>2</v>
      </c>
      <c r="I1201" s="4"/>
      <c r="J1201" s="4" t="s">
        <v>13</v>
      </c>
      <c r="K1201" s="4" t="s">
        <v>3184</v>
      </c>
    </row>
    <row r="1202" spans="1:11" x14ac:dyDescent="0.25">
      <c r="A1202" s="1">
        <v>1936</v>
      </c>
      <c r="B1202" s="4" t="s">
        <v>3522</v>
      </c>
      <c r="C1202" s="3">
        <v>1695000</v>
      </c>
      <c r="D1202" s="4" t="s">
        <v>16</v>
      </c>
      <c r="E1202" s="1">
        <v>1168</v>
      </c>
      <c r="F1202" s="1">
        <v>2</v>
      </c>
      <c r="G1202" s="1">
        <v>2</v>
      </c>
      <c r="H1202" s="1">
        <v>2</v>
      </c>
      <c r="I1202" s="4" t="s">
        <v>3523</v>
      </c>
      <c r="J1202" s="4" t="s">
        <v>13</v>
      </c>
      <c r="K1202" s="4" t="s">
        <v>3524</v>
      </c>
    </row>
    <row r="1203" spans="1:11" x14ac:dyDescent="0.25">
      <c r="A1203" s="1">
        <v>2304</v>
      </c>
      <c r="B1203" s="4" t="s">
        <v>4136</v>
      </c>
      <c r="C1203" s="3">
        <v>1695000</v>
      </c>
      <c r="D1203" s="4" t="s">
        <v>11</v>
      </c>
      <c r="E1203" s="1">
        <v>1842</v>
      </c>
      <c r="F1203" s="1">
        <v>4</v>
      </c>
      <c r="G1203" s="1">
        <v>4</v>
      </c>
      <c r="H1203" s="1">
        <v>4</v>
      </c>
      <c r="I1203" s="4" t="s">
        <v>364</v>
      </c>
      <c r="J1203" s="4" t="s">
        <v>45</v>
      </c>
      <c r="K1203" s="4" t="s">
        <v>4137</v>
      </c>
    </row>
    <row r="1204" spans="1:11" x14ac:dyDescent="0.25">
      <c r="A1204" s="1">
        <v>2342</v>
      </c>
      <c r="B1204" s="4" t="s">
        <v>4198</v>
      </c>
      <c r="C1204" s="3">
        <v>1695000</v>
      </c>
      <c r="D1204" s="4" t="s">
        <v>11</v>
      </c>
      <c r="E1204" s="1">
        <v>5242</v>
      </c>
      <c r="F1204" s="1">
        <v>8</v>
      </c>
      <c r="G1204" s="1">
        <v>8</v>
      </c>
      <c r="H1204" s="1">
        <v>8</v>
      </c>
      <c r="I1204" s="4"/>
      <c r="J1204" s="4" t="s">
        <v>179</v>
      </c>
      <c r="K1204" s="4" t="s">
        <v>4199</v>
      </c>
    </row>
    <row r="1205" spans="1:11" x14ac:dyDescent="0.25">
      <c r="A1205" s="1">
        <v>2487</v>
      </c>
      <c r="B1205" s="4" t="s">
        <v>784</v>
      </c>
      <c r="C1205" s="3">
        <v>1695000</v>
      </c>
      <c r="D1205" s="4" t="s">
        <v>11</v>
      </c>
      <c r="E1205" s="1">
        <v>1903</v>
      </c>
      <c r="F1205" s="1">
        <v>4</v>
      </c>
      <c r="G1205" s="1">
        <v>4</v>
      </c>
      <c r="H1205" s="1">
        <v>4</v>
      </c>
      <c r="I1205" s="4" t="s">
        <v>20</v>
      </c>
      <c r="J1205" s="4" t="s">
        <v>13</v>
      </c>
      <c r="K1205" s="4" t="s">
        <v>785</v>
      </c>
    </row>
    <row r="1206" spans="1:11" x14ac:dyDescent="0.25">
      <c r="A1206" s="1">
        <v>3013</v>
      </c>
      <c r="B1206" s="4" t="s">
        <v>2752</v>
      </c>
      <c r="C1206" s="3">
        <v>1695000</v>
      </c>
      <c r="D1206" s="4" t="s">
        <v>11</v>
      </c>
      <c r="E1206" s="1">
        <v>2160</v>
      </c>
      <c r="F1206" s="1">
        <v>4</v>
      </c>
      <c r="G1206" s="1">
        <v>4</v>
      </c>
      <c r="H1206" s="1">
        <v>4</v>
      </c>
      <c r="I1206" s="4" t="s">
        <v>80</v>
      </c>
      <c r="J1206" s="4" t="s">
        <v>13</v>
      </c>
      <c r="K1206" s="4" t="s">
        <v>3191</v>
      </c>
    </row>
    <row r="1207" spans="1:11" x14ac:dyDescent="0.25">
      <c r="A1207" s="1">
        <v>1441</v>
      </c>
      <c r="B1207" s="4" t="s">
        <v>2765</v>
      </c>
      <c r="C1207" s="3">
        <v>1690000</v>
      </c>
      <c r="D1207" s="4" t="s">
        <v>11</v>
      </c>
      <c r="E1207" s="1">
        <v>2099</v>
      </c>
      <c r="F1207" s="1">
        <v>4</v>
      </c>
      <c r="G1207" s="1">
        <v>4</v>
      </c>
      <c r="H1207" s="1">
        <v>4</v>
      </c>
      <c r="I1207" s="4" t="s">
        <v>118</v>
      </c>
      <c r="J1207" s="4" t="s">
        <v>13</v>
      </c>
      <c r="K1207" s="4" t="s">
        <v>2766</v>
      </c>
    </row>
    <row r="1208" spans="1:11" x14ac:dyDescent="0.25">
      <c r="A1208" s="1">
        <v>1926</v>
      </c>
      <c r="B1208" s="4" t="s">
        <v>310</v>
      </c>
      <c r="C1208" s="3">
        <v>1685000</v>
      </c>
      <c r="D1208" s="4" t="s">
        <v>16</v>
      </c>
      <c r="E1208" s="1">
        <v>1318</v>
      </c>
      <c r="F1208" s="1">
        <v>2</v>
      </c>
      <c r="G1208" s="1">
        <v>2</v>
      </c>
      <c r="H1208" s="1">
        <v>2</v>
      </c>
      <c r="I1208" s="4" t="s">
        <v>311</v>
      </c>
      <c r="J1208" s="4" t="s">
        <v>13</v>
      </c>
      <c r="K1208" s="4" t="s">
        <v>3515</v>
      </c>
    </row>
    <row r="1209" spans="1:11" x14ac:dyDescent="0.25">
      <c r="A1209" s="1">
        <v>1947</v>
      </c>
      <c r="B1209" s="4" t="s">
        <v>3475</v>
      </c>
      <c r="C1209" s="3">
        <v>1680000</v>
      </c>
      <c r="D1209" s="4" t="s">
        <v>31</v>
      </c>
      <c r="E1209" s="1">
        <v>1100</v>
      </c>
      <c r="F1209" s="1">
        <v>2</v>
      </c>
      <c r="G1209" s="1">
        <v>2</v>
      </c>
      <c r="H1209" s="1">
        <v>2</v>
      </c>
      <c r="I1209" s="4" t="s">
        <v>1031</v>
      </c>
      <c r="J1209" s="4" t="s">
        <v>13</v>
      </c>
      <c r="K1209" s="4" t="s">
        <v>1032</v>
      </c>
    </row>
    <row r="1210" spans="1:11" x14ac:dyDescent="0.25">
      <c r="A1210" s="1">
        <v>2972</v>
      </c>
      <c r="B1210" s="4" t="s">
        <v>5190</v>
      </c>
      <c r="C1210" s="3">
        <v>1680000</v>
      </c>
      <c r="D1210" s="4" t="s">
        <v>16</v>
      </c>
      <c r="E1210" s="1">
        <v>1502</v>
      </c>
      <c r="F1210" s="1">
        <v>3</v>
      </c>
      <c r="G1210" s="1">
        <v>3</v>
      </c>
      <c r="H1210" s="1">
        <v>3</v>
      </c>
      <c r="I1210" s="4" t="s">
        <v>5191</v>
      </c>
      <c r="J1210" s="4" t="s">
        <v>13</v>
      </c>
      <c r="K1210" s="4" t="s">
        <v>5192</v>
      </c>
    </row>
    <row r="1211" spans="1:11" x14ac:dyDescent="0.25">
      <c r="A1211" s="1">
        <v>0</v>
      </c>
      <c r="B1211" s="4" t="s">
        <v>10</v>
      </c>
      <c r="C1211" s="3">
        <v>1675000</v>
      </c>
      <c r="D1211" s="4" t="s">
        <v>11</v>
      </c>
      <c r="E1211" s="1">
        <v>2716</v>
      </c>
      <c r="F1211" s="1">
        <v>5</v>
      </c>
      <c r="G1211" s="1">
        <v>5</v>
      </c>
      <c r="H1211" s="1">
        <v>5</v>
      </c>
      <c r="I1211" s="4" t="s">
        <v>12</v>
      </c>
      <c r="J1211" s="4" t="s">
        <v>13</v>
      </c>
      <c r="K1211" s="4" t="s">
        <v>14</v>
      </c>
    </row>
    <row r="1212" spans="1:11" x14ac:dyDescent="0.25">
      <c r="A1212" s="1">
        <v>63</v>
      </c>
      <c r="B1212" s="4" t="s">
        <v>178</v>
      </c>
      <c r="C1212" s="3">
        <v>1675000</v>
      </c>
      <c r="D1212" s="4" t="s">
        <v>11</v>
      </c>
      <c r="E1212" s="1">
        <v>5022</v>
      </c>
      <c r="F1212" s="1">
        <v>3</v>
      </c>
      <c r="G1212" s="1">
        <v>3</v>
      </c>
      <c r="H1212" s="1">
        <v>3</v>
      </c>
      <c r="I1212" s="4" t="s">
        <v>179</v>
      </c>
      <c r="J1212" s="4" t="s">
        <v>180</v>
      </c>
      <c r="K1212" s="4" t="s">
        <v>181</v>
      </c>
    </row>
    <row r="1213" spans="1:11" x14ac:dyDescent="0.25">
      <c r="A1213" s="1">
        <v>788</v>
      </c>
      <c r="B1213" s="4" t="s">
        <v>1165</v>
      </c>
      <c r="C1213" s="3">
        <v>1675000</v>
      </c>
      <c r="D1213" s="4" t="s">
        <v>11</v>
      </c>
      <c r="E1213" s="1">
        <v>2565</v>
      </c>
      <c r="F1213" s="1">
        <v>4</v>
      </c>
      <c r="G1213" s="1">
        <v>4</v>
      </c>
      <c r="H1213" s="1">
        <v>4</v>
      </c>
      <c r="I1213" s="4"/>
      <c r="J1213" s="4" t="s">
        <v>13</v>
      </c>
      <c r="K1213" s="4" t="s">
        <v>1663</v>
      </c>
    </row>
    <row r="1214" spans="1:11" x14ac:dyDescent="0.25">
      <c r="A1214" s="1">
        <v>883</v>
      </c>
      <c r="B1214" s="4" t="s">
        <v>844</v>
      </c>
      <c r="C1214" s="3">
        <v>1675000</v>
      </c>
      <c r="D1214" s="4" t="s">
        <v>11</v>
      </c>
      <c r="E1214" s="1">
        <v>1749</v>
      </c>
      <c r="F1214" s="1">
        <v>4</v>
      </c>
      <c r="G1214" s="1">
        <v>4</v>
      </c>
      <c r="H1214" s="1">
        <v>4</v>
      </c>
      <c r="I1214" s="4" t="s">
        <v>141</v>
      </c>
      <c r="J1214" s="4" t="s">
        <v>13</v>
      </c>
      <c r="K1214" s="4" t="s">
        <v>1827</v>
      </c>
    </row>
    <row r="1215" spans="1:11" x14ac:dyDescent="0.25">
      <c r="A1215" s="1">
        <v>943</v>
      </c>
      <c r="B1215" s="4" t="s">
        <v>1379</v>
      </c>
      <c r="C1215" s="3">
        <v>1675000</v>
      </c>
      <c r="D1215" s="4" t="s">
        <v>16</v>
      </c>
      <c r="E1215" s="1">
        <v>905</v>
      </c>
      <c r="F1215" s="1">
        <v>2</v>
      </c>
      <c r="G1215" s="1">
        <v>2</v>
      </c>
      <c r="H1215" s="1">
        <v>2</v>
      </c>
      <c r="I1215" s="4"/>
      <c r="J1215" s="4" t="s">
        <v>13</v>
      </c>
      <c r="K1215" s="4" t="s">
        <v>1925</v>
      </c>
    </row>
    <row r="1216" spans="1:11" x14ac:dyDescent="0.25">
      <c r="A1216" s="1">
        <v>1157</v>
      </c>
      <c r="B1216" s="4" t="s">
        <v>1887</v>
      </c>
      <c r="C1216" s="3">
        <v>1675000</v>
      </c>
      <c r="D1216" s="4" t="s">
        <v>11</v>
      </c>
      <c r="E1216" s="1">
        <v>2346</v>
      </c>
      <c r="F1216" s="1">
        <v>5</v>
      </c>
      <c r="G1216" s="1">
        <v>5</v>
      </c>
      <c r="H1216" s="1">
        <v>5</v>
      </c>
      <c r="I1216" s="4"/>
      <c r="J1216" s="4" t="s">
        <v>13</v>
      </c>
      <c r="K1216" s="4" t="s">
        <v>2305</v>
      </c>
    </row>
    <row r="1217" spans="1:11" x14ac:dyDescent="0.25">
      <c r="A1217" s="1">
        <v>1284</v>
      </c>
      <c r="B1217" s="4" t="s">
        <v>2501</v>
      </c>
      <c r="C1217" s="3">
        <v>1675000</v>
      </c>
      <c r="D1217" s="4" t="s">
        <v>16</v>
      </c>
      <c r="E1217" s="1">
        <v>1101</v>
      </c>
      <c r="F1217" s="1">
        <v>2</v>
      </c>
      <c r="G1217" s="1">
        <v>2</v>
      </c>
      <c r="H1217" s="1">
        <v>2</v>
      </c>
      <c r="I1217" s="4" t="s">
        <v>265</v>
      </c>
      <c r="J1217" s="4" t="s">
        <v>13</v>
      </c>
      <c r="K1217" s="4" t="s">
        <v>2502</v>
      </c>
    </row>
    <row r="1218" spans="1:11" x14ac:dyDescent="0.25">
      <c r="A1218" s="1">
        <v>1459</v>
      </c>
      <c r="B1218" s="4" t="s">
        <v>1513</v>
      </c>
      <c r="C1218" s="3">
        <v>1675000</v>
      </c>
      <c r="D1218" s="4" t="s">
        <v>11</v>
      </c>
      <c r="E1218" s="1">
        <v>2485</v>
      </c>
      <c r="F1218" s="1">
        <v>6</v>
      </c>
      <c r="G1218" s="1">
        <v>6</v>
      </c>
      <c r="H1218" s="1">
        <v>6</v>
      </c>
      <c r="I1218" s="4" t="s">
        <v>322</v>
      </c>
      <c r="J1218" s="4" t="s">
        <v>13</v>
      </c>
      <c r="K1218" s="4" t="s">
        <v>2790</v>
      </c>
    </row>
    <row r="1219" spans="1:11" x14ac:dyDescent="0.25">
      <c r="A1219" s="1">
        <v>2147</v>
      </c>
      <c r="B1219" s="4" t="s">
        <v>392</v>
      </c>
      <c r="C1219" s="3">
        <v>1675000</v>
      </c>
      <c r="D1219" s="4" t="s">
        <v>11</v>
      </c>
      <c r="E1219" s="1">
        <v>2110</v>
      </c>
      <c r="F1219" s="1">
        <v>4</v>
      </c>
      <c r="G1219" s="1">
        <v>4</v>
      </c>
      <c r="H1219" s="1">
        <v>4</v>
      </c>
      <c r="I1219" s="4" t="s">
        <v>233</v>
      </c>
      <c r="J1219" s="4" t="s">
        <v>13</v>
      </c>
      <c r="K1219" s="4" t="s">
        <v>3877</v>
      </c>
    </row>
    <row r="1220" spans="1:11" x14ac:dyDescent="0.25">
      <c r="A1220" s="1">
        <v>2378</v>
      </c>
      <c r="B1220" s="4" t="s">
        <v>4249</v>
      </c>
      <c r="C1220" s="3">
        <v>1675000</v>
      </c>
      <c r="D1220" s="4" t="s">
        <v>11</v>
      </c>
      <c r="E1220" s="1">
        <v>1558</v>
      </c>
      <c r="F1220" s="1">
        <v>3</v>
      </c>
      <c r="G1220" s="1">
        <v>3</v>
      </c>
      <c r="H1220" s="1">
        <v>3</v>
      </c>
      <c r="I1220" s="4"/>
      <c r="J1220" s="4" t="s">
        <v>13</v>
      </c>
      <c r="K1220" s="4" t="s">
        <v>4250</v>
      </c>
    </row>
    <row r="1221" spans="1:11" x14ac:dyDescent="0.25">
      <c r="A1221" s="1">
        <v>2638</v>
      </c>
      <c r="B1221" s="4" t="s">
        <v>2752</v>
      </c>
      <c r="C1221" s="3">
        <v>1675000</v>
      </c>
      <c r="D1221" s="4" t="s">
        <v>11</v>
      </c>
      <c r="E1221" s="1">
        <v>1845</v>
      </c>
      <c r="F1221" s="1">
        <v>5</v>
      </c>
      <c r="G1221" s="1">
        <v>5</v>
      </c>
      <c r="H1221" s="1">
        <v>5</v>
      </c>
      <c r="I1221" s="4" t="s">
        <v>80</v>
      </c>
      <c r="J1221" s="4" t="s">
        <v>13</v>
      </c>
      <c r="K1221" s="4" t="s">
        <v>3191</v>
      </c>
    </row>
    <row r="1222" spans="1:11" x14ac:dyDescent="0.25">
      <c r="A1222" s="1">
        <v>224</v>
      </c>
      <c r="B1222" s="4" t="s">
        <v>552</v>
      </c>
      <c r="C1222" s="3">
        <v>1650000</v>
      </c>
      <c r="D1222" s="4" t="s">
        <v>11</v>
      </c>
      <c r="E1222" s="1">
        <v>4016</v>
      </c>
      <c r="F1222" s="1">
        <v>8</v>
      </c>
      <c r="G1222" s="1">
        <v>8</v>
      </c>
      <c r="H1222" s="1">
        <v>8</v>
      </c>
      <c r="I1222" s="4" t="s">
        <v>553</v>
      </c>
      <c r="J1222" s="4" t="s">
        <v>180</v>
      </c>
      <c r="K1222" s="4" t="s">
        <v>554</v>
      </c>
    </row>
    <row r="1223" spans="1:11" x14ac:dyDescent="0.25">
      <c r="A1223" s="1">
        <v>230</v>
      </c>
      <c r="B1223" s="4" t="s">
        <v>566</v>
      </c>
      <c r="C1223" s="3">
        <v>1650000</v>
      </c>
      <c r="D1223" s="4" t="s">
        <v>16</v>
      </c>
      <c r="E1223" s="1">
        <v>1099</v>
      </c>
      <c r="F1223" s="1">
        <v>2</v>
      </c>
      <c r="G1223" s="1">
        <v>2</v>
      </c>
      <c r="H1223" s="1">
        <v>2</v>
      </c>
      <c r="I1223" s="4" t="s">
        <v>222</v>
      </c>
      <c r="J1223" s="4" t="s">
        <v>13</v>
      </c>
      <c r="K1223" s="4" t="s">
        <v>567</v>
      </c>
    </row>
    <row r="1224" spans="1:11" x14ac:dyDescent="0.25">
      <c r="A1224" s="1">
        <v>513</v>
      </c>
      <c r="B1224" s="4" t="s">
        <v>1153</v>
      </c>
      <c r="C1224" s="3">
        <v>1650000</v>
      </c>
      <c r="D1224" s="4" t="s">
        <v>11</v>
      </c>
      <c r="E1224" s="1">
        <v>1756</v>
      </c>
      <c r="F1224" s="1">
        <v>4</v>
      </c>
      <c r="G1224" s="1">
        <v>4</v>
      </c>
      <c r="H1224" s="1">
        <v>4</v>
      </c>
      <c r="I1224" s="4" t="s">
        <v>118</v>
      </c>
      <c r="J1224" s="4" t="s">
        <v>13</v>
      </c>
      <c r="K1224" s="4" t="s">
        <v>1154</v>
      </c>
    </row>
    <row r="1225" spans="1:11" x14ac:dyDescent="0.25">
      <c r="A1225" s="1">
        <v>635</v>
      </c>
      <c r="B1225" s="4" t="s">
        <v>1397</v>
      </c>
      <c r="C1225" s="3">
        <v>1650000</v>
      </c>
      <c r="D1225" s="4" t="s">
        <v>11</v>
      </c>
      <c r="E1225" s="1">
        <v>1684</v>
      </c>
      <c r="F1225" s="1">
        <v>4</v>
      </c>
      <c r="G1225" s="1">
        <v>4</v>
      </c>
      <c r="H1225" s="1">
        <v>4</v>
      </c>
      <c r="I1225" s="4"/>
      <c r="J1225" s="4" t="s">
        <v>13</v>
      </c>
      <c r="K1225" s="4" t="s">
        <v>1398</v>
      </c>
    </row>
    <row r="1226" spans="1:11" x14ac:dyDescent="0.25">
      <c r="A1226" s="1">
        <v>669</v>
      </c>
      <c r="B1226" s="4" t="s">
        <v>327</v>
      </c>
      <c r="C1226" s="3">
        <v>1650000</v>
      </c>
      <c r="D1226" s="4" t="s">
        <v>31</v>
      </c>
      <c r="E1226" s="1">
        <v>1259</v>
      </c>
      <c r="F1226" s="1">
        <v>3</v>
      </c>
      <c r="G1226" s="1">
        <v>3</v>
      </c>
      <c r="H1226" s="1">
        <v>3</v>
      </c>
      <c r="I1226" s="4" t="s">
        <v>1454</v>
      </c>
      <c r="J1226" s="4" t="s">
        <v>13</v>
      </c>
      <c r="K1226" s="4" t="s">
        <v>329</v>
      </c>
    </row>
    <row r="1227" spans="1:11" x14ac:dyDescent="0.25">
      <c r="A1227" s="1">
        <v>738</v>
      </c>
      <c r="B1227" s="4" t="s">
        <v>1574</v>
      </c>
      <c r="C1227" s="3">
        <v>1650000</v>
      </c>
      <c r="D1227" s="4" t="s">
        <v>11</v>
      </c>
      <c r="E1227" s="1">
        <v>1750</v>
      </c>
      <c r="F1227" s="1">
        <v>4</v>
      </c>
      <c r="G1227" s="1">
        <v>4</v>
      </c>
      <c r="H1227" s="1">
        <v>4</v>
      </c>
      <c r="I1227" s="4" t="s">
        <v>364</v>
      </c>
      <c r="J1227" s="4" t="s">
        <v>45</v>
      </c>
      <c r="K1227" s="4" t="s">
        <v>1575</v>
      </c>
    </row>
    <row r="1228" spans="1:11" x14ac:dyDescent="0.25">
      <c r="A1228" s="1">
        <v>935</v>
      </c>
      <c r="B1228" s="4" t="s">
        <v>1910</v>
      </c>
      <c r="C1228" s="3">
        <v>1650000</v>
      </c>
      <c r="D1228" s="4" t="s">
        <v>16</v>
      </c>
      <c r="E1228" s="1">
        <v>1055</v>
      </c>
      <c r="F1228" s="1">
        <v>2</v>
      </c>
      <c r="G1228" s="1">
        <v>2</v>
      </c>
      <c r="H1228" s="1">
        <v>2</v>
      </c>
      <c r="I1228" s="4"/>
      <c r="J1228" s="4" t="s">
        <v>13</v>
      </c>
      <c r="K1228" s="4" t="s">
        <v>1911</v>
      </c>
    </row>
    <row r="1229" spans="1:11" x14ac:dyDescent="0.25">
      <c r="A1229" s="1">
        <v>1046</v>
      </c>
      <c r="B1229" s="4" t="s">
        <v>2119</v>
      </c>
      <c r="C1229" s="3">
        <v>1650000</v>
      </c>
      <c r="D1229" s="4" t="s">
        <v>11</v>
      </c>
      <c r="E1229" s="1">
        <v>2048</v>
      </c>
      <c r="F1229" s="1">
        <v>4</v>
      </c>
      <c r="G1229" s="1">
        <v>4</v>
      </c>
      <c r="H1229" s="1">
        <v>4</v>
      </c>
      <c r="I1229" s="4" t="s">
        <v>233</v>
      </c>
      <c r="J1229" s="4" t="s">
        <v>13</v>
      </c>
      <c r="K1229" s="4" t="s">
        <v>2120</v>
      </c>
    </row>
    <row r="1230" spans="1:11" x14ac:dyDescent="0.25">
      <c r="A1230" s="1">
        <v>1249</v>
      </c>
      <c r="B1230" s="4" t="s">
        <v>2449</v>
      </c>
      <c r="C1230" s="3">
        <v>1650000</v>
      </c>
      <c r="D1230" s="4" t="s">
        <v>11</v>
      </c>
      <c r="E1230" s="1">
        <v>1716</v>
      </c>
      <c r="F1230" s="1">
        <v>5</v>
      </c>
      <c r="G1230" s="1">
        <v>5</v>
      </c>
      <c r="H1230" s="1">
        <v>5</v>
      </c>
      <c r="I1230" s="4" t="s">
        <v>32</v>
      </c>
      <c r="J1230" s="4" t="s">
        <v>13</v>
      </c>
      <c r="K1230" s="4" t="s">
        <v>2450</v>
      </c>
    </row>
    <row r="1231" spans="1:11" x14ac:dyDescent="0.25">
      <c r="A1231" s="1">
        <v>1378</v>
      </c>
      <c r="B1231" s="4" t="s">
        <v>1397</v>
      </c>
      <c r="C1231" s="3">
        <v>1650000</v>
      </c>
      <c r="D1231" s="4" t="s">
        <v>11</v>
      </c>
      <c r="E1231" s="1">
        <v>1648</v>
      </c>
      <c r="F1231" s="1">
        <v>4</v>
      </c>
      <c r="G1231" s="1">
        <v>4</v>
      </c>
      <c r="H1231" s="1">
        <v>4</v>
      </c>
      <c r="I1231" s="4"/>
      <c r="J1231" s="4" t="s">
        <v>13</v>
      </c>
      <c r="K1231" s="4" t="s">
        <v>2657</v>
      </c>
    </row>
    <row r="1232" spans="1:11" x14ac:dyDescent="0.25">
      <c r="A1232" s="1">
        <v>1442</v>
      </c>
      <c r="B1232" s="4" t="s">
        <v>615</v>
      </c>
      <c r="C1232" s="3">
        <v>1650000</v>
      </c>
      <c r="D1232" s="4" t="s">
        <v>11</v>
      </c>
      <c r="E1232" s="1">
        <v>2644</v>
      </c>
      <c r="F1232" s="1">
        <v>4</v>
      </c>
      <c r="G1232" s="1">
        <v>4</v>
      </c>
      <c r="H1232" s="1">
        <v>4</v>
      </c>
      <c r="I1232" s="4" t="s">
        <v>92</v>
      </c>
      <c r="J1232" s="4" t="s">
        <v>45</v>
      </c>
      <c r="K1232" s="4" t="s">
        <v>616</v>
      </c>
    </row>
    <row r="1233" spans="1:11" x14ac:dyDescent="0.25">
      <c r="A1233" s="1">
        <v>1476</v>
      </c>
      <c r="B1233" s="4" t="s">
        <v>2814</v>
      </c>
      <c r="C1233" s="3">
        <v>1650000</v>
      </c>
      <c r="D1233" s="4" t="s">
        <v>11</v>
      </c>
      <c r="E1233" s="1">
        <v>2270</v>
      </c>
      <c r="F1233" s="1">
        <v>4</v>
      </c>
      <c r="G1233" s="1">
        <v>4</v>
      </c>
      <c r="H1233" s="1">
        <v>4</v>
      </c>
      <c r="I1233" s="4" t="s">
        <v>20</v>
      </c>
      <c r="J1233" s="4" t="s">
        <v>13</v>
      </c>
      <c r="K1233" s="4" t="s">
        <v>2815</v>
      </c>
    </row>
    <row r="1234" spans="1:11" x14ac:dyDescent="0.25">
      <c r="A1234" s="1">
        <v>1795</v>
      </c>
      <c r="B1234" s="4" t="s">
        <v>3299</v>
      </c>
      <c r="C1234" s="3">
        <v>1650000</v>
      </c>
      <c r="D1234" s="4" t="s">
        <v>11</v>
      </c>
      <c r="E1234" s="1">
        <v>2042</v>
      </c>
      <c r="F1234" s="1">
        <v>5</v>
      </c>
      <c r="G1234" s="1">
        <v>5</v>
      </c>
      <c r="H1234" s="1">
        <v>5</v>
      </c>
      <c r="I1234" s="4" t="s">
        <v>32</v>
      </c>
      <c r="J1234" s="4" t="s">
        <v>13</v>
      </c>
      <c r="K1234" s="4" t="s">
        <v>3300</v>
      </c>
    </row>
    <row r="1235" spans="1:11" x14ac:dyDescent="0.25">
      <c r="A1235" s="1">
        <v>1829</v>
      </c>
      <c r="B1235" s="4" t="s">
        <v>3358</v>
      </c>
      <c r="C1235" s="3">
        <v>1650000</v>
      </c>
      <c r="D1235" s="4" t="s">
        <v>11</v>
      </c>
      <c r="E1235" s="1">
        <v>1869</v>
      </c>
      <c r="F1235" s="1">
        <v>4</v>
      </c>
      <c r="G1235" s="1">
        <v>4</v>
      </c>
      <c r="H1235" s="1">
        <v>4</v>
      </c>
      <c r="I1235" s="4" t="s">
        <v>115</v>
      </c>
      <c r="J1235" s="4" t="s">
        <v>13</v>
      </c>
      <c r="K1235" s="4" t="s">
        <v>3359</v>
      </c>
    </row>
    <row r="1236" spans="1:11" x14ac:dyDescent="0.25">
      <c r="A1236" s="1">
        <v>1940</v>
      </c>
      <c r="B1236" s="4" t="s">
        <v>2187</v>
      </c>
      <c r="C1236" s="3">
        <v>1650000</v>
      </c>
      <c r="D1236" s="4" t="s">
        <v>11</v>
      </c>
      <c r="E1236" s="1">
        <v>1642</v>
      </c>
      <c r="F1236" s="1">
        <v>4</v>
      </c>
      <c r="G1236" s="1">
        <v>4</v>
      </c>
      <c r="H1236" s="1">
        <v>4</v>
      </c>
      <c r="I1236" s="4"/>
      <c r="J1236" s="4" t="s">
        <v>13</v>
      </c>
      <c r="K1236" s="4" t="s">
        <v>2188</v>
      </c>
    </row>
    <row r="1237" spans="1:11" x14ac:dyDescent="0.25">
      <c r="A1237" s="1">
        <v>2080</v>
      </c>
      <c r="B1237" s="4" t="s">
        <v>3762</v>
      </c>
      <c r="C1237" s="3">
        <v>1650000</v>
      </c>
      <c r="D1237" s="4" t="s">
        <v>11</v>
      </c>
      <c r="E1237" s="1">
        <v>2942</v>
      </c>
      <c r="F1237" s="1">
        <v>5</v>
      </c>
      <c r="G1237" s="1">
        <v>5</v>
      </c>
      <c r="H1237" s="1">
        <v>5</v>
      </c>
      <c r="I1237" s="4"/>
      <c r="J1237" s="4" t="s">
        <v>13</v>
      </c>
      <c r="K1237" s="4" t="s">
        <v>3763</v>
      </c>
    </row>
    <row r="1238" spans="1:11" x14ac:dyDescent="0.25">
      <c r="A1238" s="1">
        <v>2112</v>
      </c>
      <c r="B1238" s="4" t="s">
        <v>3815</v>
      </c>
      <c r="C1238" s="3">
        <v>1650000</v>
      </c>
      <c r="D1238" s="4" t="s">
        <v>11</v>
      </c>
      <c r="E1238" s="1">
        <v>3285</v>
      </c>
      <c r="F1238" s="1">
        <v>4</v>
      </c>
      <c r="G1238" s="1">
        <v>4</v>
      </c>
      <c r="H1238" s="1">
        <v>4</v>
      </c>
      <c r="I1238" s="4" t="s">
        <v>92</v>
      </c>
      <c r="J1238" s="4" t="s">
        <v>45</v>
      </c>
      <c r="K1238" s="4" t="s">
        <v>3816</v>
      </c>
    </row>
    <row r="1239" spans="1:11" x14ac:dyDescent="0.25">
      <c r="A1239" s="1">
        <v>2204</v>
      </c>
      <c r="B1239" s="4" t="s">
        <v>410</v>
      </c>
      <c r="C1239" s="3">
        <v>1650000</v>
      </c>
      <c r="D1239" s="4" t="s">
        <v>11</v>
      </c>
      <c r="E1239" s="1">
        <v>2305</v>
      </c>
      <c r="F1239" s="1">
        <v>5</v>
      </c>
      <c r="G1239" s="1">
        <v>5</v>
      </c>
      <c r="H1239" s="1">
        <v>5</v>
      </c>
      <c r="I1239" s="4"/>
      <c r="J1239" s="4" t="s">
        <v>13</v>
      </c>
      <c r="K1239" s="4" t="s">
        <v>3970</v>
      </c>
    </row>
    <row r="1240" spans="1:11" x14ac:dyDescent="0.25">
      <c r="A1240" s="1">
        <v>2218</v>
      </c>
      <c r="B1240" s="4" t="s">
        <v>3990</v>
      </c>
      <c r="C1240" s="3">
        <v>1650000</v>
      </c>
      <c r="D1240" s="4" t="s">
        <v>11</v>
      </c>
      <c r="E1240" s="1">
        <v>2335</v>
      </c>
      <c r="F1240" s="1">
        <v>3</v>
      </c>
      <c r="G1240" s="1">
        <v>3</v>
      </c>
      <c r="H1240" s="1">
        <v>3</v>
      </c>
      <c r="I1240" s="4" t="s">
        <v>322</v>
      </c>
      <c r="J1240" s="4" t="s">
        <v>13</v>
      </c>
      <c r="K1240" s="4" t="s">
        <v>3991</v>
      </c>
    </row>
    <row r="1241" spans="1:11" x14ac:dyDescent="0.25">
      <c r="A1241" s="1">
        <v>2260</v>
      </c>
      <c r="B1241" s="4" t="s">
        <v>2901</v>
      </c>
      <c r="C1241" s="3">
        <v>1650000</v>
      </c>
      <c r="D1241" s="4" t="s">
        <v>11</v>
      </c>
      <c r="E1241" s="1">
        <v>2434</v>
      </c>
      <c r="F1241" s="1">
        <v>5</v>
      </c>
      <c r="G1241" s="1">
        <v>5</v>
      </c>
      <c r="H1241" s="1">
        <v>5</v>
      </c>
      <c r="I1241" s="4"/>
      <c r="J1241" s="4" t="s">
        <v>13</v>
      </c>
      <c r="K1241" s="4" t="s">
        <v>4060</v>
      </c>
    </row>
    <row r="1242" spans="1:11" x14ac:dyDescent="0.25">
      <c r="A1242" s="1">
        <v>2313</v>
      </c>
      <c r="B1242" s="4" t="s">
        <v>1839</v>
      </c>
      <c r="C1242" s="3">
        <v>1650000</v>
      </c>
      <c r="D1242" s="4" t="s">
        <v>11</v>
      </c>
      <c r="E1242" s="1">
        <v>2698</v>
      </c>
      <c r="F1242" s="1">
        <v>5</v>
      </c>
      <c r="G1242" s="1">
        <v>5</v>
      </c>
      <c r="H1242" s="1">
        <v>5</v>
      </c>
      <c r="I1242" s="4" t="s">
        <v>1467</v>
      </c>
      <c r="J1242" s="4" t="s">
        <v>45</v>
      </c>
      <c r="K1242" s="4" t="s">
        <v>4155</v>
      </c>
    </row>
    <row r="1243" spans="1:11" x14ac:dyDescent="0.25">
      <c r="A1243" s="1">
        <v>2623</v>
      </c>
      <c r="B1243" s="4" t="s">
        <v>4504</v>
      </c>
      <c r="C1243" s="3">
        <v>1650000</v>
      </c>
      <c r="D1243" s="4" t="s">
        <v>16</v>
      </c>
      <c r="E1243" s="1">
        <v>1641</v>
      </c>
      <c r="F1243" s="1">
        <v>3</v>
      </c>
      <c r="G1243" s="1">
        <v>3</v>
      </c>
      <c r="H1243" s="1">
        <v>3</v>
      </c>
      <c r="I1243" s="4"/>
      <c r="J1243" s="4" t="s">
        <v>13</v>
      </c>
      <c r="K1243" s="4" t="s">
        <v>4643</v>
      </c>
    </row>
    <row r="1244" spans="1:11" x14ac:dyDescent="0.25">
      <c r="A1244" s="1">
        <v>2790</v>
      </c>
      <c r="B1244" s="4" t="s">
        <v>356</v>
      </c>
      <c r="C1244" s="3">
        <v>1650000</v>
      </c>
      <c r="D1244" s="4" t="s">
        <v>11</v>
      </c>
      <c r="E1244" s="1">
        <v>2809</v>
      </c>
      <c r="F1244" s="1">
        <v>4</v>
      </c>
      <c r="G1244" s="1">
        <v>4</v>
      </c>
      <c r="H1244" s="1">
        <v>4</v>
      </c>
      <c r="I1244" s="4" t="s">
        <v>357</v>
      </c>
      <c r="J1244" s="4" t="s">
        <v>45</v>
      </c>
      <c r="K1244" s="4" t="s">
        <v>4901</v>
      </c>
    </row>
    <row r="1245" spans="1:11" x14ac:dyDescent="0.25">
      <c r="A1245" s="1">
        <v>2947</v>
      </c>
      <c r="B1245" s="4" t="s">
        <v>2853</v>
      </c>
      <c r="C1245" s="3">
        <v>1650000</v>
      </c>
      <c r="D1245" s="4" t="s">
        <v>11</v>
      </c>
      <c r="E1245" s="1">
        <v>1576</v>
      </c>
      <c r="F1245" s="1">
        <v>4</v>
      </c>
      <c r="G1245" s="1">
        <v>4</v>
      </c>
      <c r="H1245" s="1">
        <v>4</v>
      </c>
      <c r="I1245" s="4" t="s">
        <v>118</v>
      </c>
      <c r="J1245" s="4" t="s">
        <v>13</v>
      </c>
      <c r="K1245" s="4" t="s">
        <v>2854</v>
      </c>
    </row>
    <row r="1246" spans="1:11" x14ac:dyDescent="0.25">
      <c r="A1246" s="1">
        <v>3024</v>
      </c>
      <c r="B1246" s="4" t="s">
        <v>4506</v>
      </c>
      <c r="C1246" s="3">
        <v>1650000</v>
      </c>
      <c r="D1246" s="4" t="s">
        <v>31</v>
      </c>
      <c r="E1246" s="1">
        <v>1887</v>
      </c>
      <c r="F1246" s="1">
        <v>2</v>
      </c>
      <c r="G1246" s="1">
        <v>2</v>
      </c>
      <c r="H1246" s="1">
        <v>2</v>
      </c>
      <c r="I1246" s="4" t="s">
        <v>4507</v>
      </c>
      <c r="J1246" s="4" t="s">
        <v>13</v>
      </c>
      <c r="K1246" s="4" t="s">
        <v>5037</v>
      </c>
    </row>
    <row r="1247" spans="1:11" x14ac:dyDescent="0.25">
      <c r="A1247" s="1">
        <v>3114</v>
      </c>
      <c r="B1247" s="4" t="s">
        <v>3918</v>
      </c>
      <c r="C1247" s="3">
        <v>1650000</v>
      </c>
      <c r="D1247" s="4" t="s">
        <v>16</v>
      </c>
      <c r="E1247" s="1">
        <v>1189</v>
      </c>
      <c r="F1247" s="1">
        <v>2</v>
      </c>
      <c r="G1247" s="1">
        <v>2</v>
      </c>
      <c r="H1247" s="1">
        <v>2</v>
      </c>
      <c r="I1247" s="4" t="s">
        <v>5386</v>
      </c>
      <c r="J1247" s="4" t="s">
        <v>13</v>
      </c>
      <c r="K1247" s="4" t="s">
        <v>5387</v>
      </c>
    </row>
    <row r="1248" spans="1:11" x14ac:dyDescent="0.25">
      <c r="A1248" s="1">
        <v>3195</v>
      </c>
      <c r="B1248" s="4" t="s">
        <v>665</v>
      </c>
      <c r="C1248" s="3">
        <v>1650000</v>
      </c>
      <c r="D1248" s="4" t="s">
        <v>16</v>
      </c>
      <c r="E1248" s="1">
        <v>1139</v>
      </c>
      <c r="F1248" s="1">
        <v>3</v>
      </c>
      <c r="G1248" s="1">
        <v>3</v>
      </c>
      <c r="H1248" s="1">
        <v>3</v>
      </c>
      <c r="I1248" s="4" t="s">
        <v>454</v>
      </c>
      <c r="J1248" s="4" t="s">
        <v>13</v>
      </c>
      <c r="K1248" s="4" t="s">
        <v>667</v>
      </c>
    </row>
    <row r="1249" spans="1:11" x14ac:dyDescent="0.25">
      <c r="A1249" s="1">
        <v>3264</v>
      </c>
      <c r="B1249" s="4" t="s">
        <v>5604</v>
      </c>
      <c r="C1249" s="3">
        <v>1650000</v>
      </c>
      <c r="D1249" s="4" t="s">
        <v>16</v>
      </c>
      <c r="E1249" s="1">
        <v>1698</v>
      </c>
      <c r="F1249" s="1">
        <v>4</v>
      </c>
      <c r="G1249" s="1">
        <v>4</v>
      </c>
      <c r="H1249" s="1">
        <v>4</v>
      </c>
      <c r="I1249" s="4" t="s">
        <v>5605</v>
      </c>
      <c r="J1249" s="4" t="s">
        <v>13</v>
      </c>
      <c r="K1249" s="4" t="s">
        <v>5606</v>
      </c>
    </row>
    <row r="1250" spans="1:11" x14ac:dyDescent="0.25">
      <c r="A1250" s="1">
        <v>126</v>
      </c>
      <c r="B1250" s="4" t="s">
        <v>327</v>
      </c>
      <c r="C1250" s="3">
        <v>1635000</v>
      </c>
      <c r="D1250" s="4" t="s">
        <v>31</v>
      </c>
      <c r="E1250" s="1">
        <v>903</v>
      </c>
      <c r="F1250" s="1">
        <v>2</v>
      </c>
      <c r="G1250" s="1">
        <v>2</v>
      </c>
      <c r="H1250" s="1">
        <v>2</v>
      </c>
      <c r="I1250" s="4" t="s">
        <v>328</v>
      </c>
      <c r="J1250" s="4" t="s">
        <v>13</v>
      </c>
      <c r="K1250" s="4" t="s">
        <v>329</v>
      </c>
    </row>
    <row r="1251" spans="1:11" x14ac:dyDescent="0.25">
      <c r="A1251" s="1">
        <v>1738</v>
      </c>
      <c r="B1251" s="4" t="s">
        <v>3207</v>
      </c>
      <c r="C1251" s="3">
        <v>1630000</v>
      </c>
      <c r="D1251" s="4" t="s">
        <v>11</v>
      </c>
      <c r="E1251" s="1">
        <v>3457</v>
      </c>
      <c r="F1251" s="1">
        <v>6</v>
      </c>
      <c r="G1251" s="1">
        <v>6</v>
      </c>
      <c r="H1251" s="1">
        <v>6</v>
      </c>
      <c r="I1251" s="4" t="s">
        <v>92</v>
      </c>
      <c r="J1251" s="4" t="s">
        <v>45</v>
      </c>
      <c r="K1251" s="4" t="s">
        <v>3208</v>
      </c>
    </row>
    <row r="1252" spans="1:11" x14ac:dyDescent="0.25">
      <c r="A1252" s="1">
        <v>2593</v>
      </c>
      <c r="B1252" s="4" t="s">
        <v>1710</v>
      </c>
      <c r="C1252" s="3">
        <v>1630000</v>
      </c>
      <c r="D1252" s="4" t="s">
        <v>31</v>
      </c>
      <c r="E1252" s="1">
        <v>1049</v>
      </c>
      <c r="F1252" s="1">
        <v>2</v>
      </c>
      <c r="G1252" s="1">
        <v>2</v>
      </c>
      <c r="H1252" s="1">
        <v>2</v>
      </c>
      <c r="I1252" s="4"/>
      <c r="J1252" s="4" t="s">
        <v>13</v>
      </c>
      <c r="K1252" s="4" t="s">
        <v>4600</v>
      </c>
    </row>
    <row r="1253" spans="1:11" x14ac:dyDescent="0.25">
      <c r="A1253" s="1">
        <v>139</v>
      </c>
      <c r="B1253" s="4" t="s">
        <v>359</v>
      </c>
      <c r="C1253" s="3">
        <v>1625000</v>
      </c>
      <c r="D1253" s="4" t="s">
        <v>11</v>
      </c>
      <c r="E1253" s="1">
        <v>1953</v>
      </c>
      <c r="F1253" s="1">
        <v>4</v>
      </c>
      <c r="G1253" s="1">
        <v>4</v>
      </c>
      <c r="H1253" s="1">
        <v>4</v>
      </c>
      <c r="I1253" s="4"/>
      <c r="J1253" s="4" t="s">
        <v>13</v>
      </c>
      <c r="K1253" s="4" t="s">
        <v>360</v>
      </c>
    </row>
    <row r="1254" spans="1:11" x14ac:dyDescent="0.25">
      <c r="A1254" s="1">
        <v>1720</v>
      </c>
      <c r="B1254" s="4" t="s">
        <v>2040</v>
      </c>
      <c r="C1254" s="3">
        <v>1625000</v>
      </c>
      <c r="D1254" s="4" t="s">
        <v>11</v>
      </c>
      <c r="E1254" s="1">
        <v>2056</v>
      </c>
      <c r="F1254" s="1">
        <v>4</v>
      </c>
      <c r="G1254" s="1">
        <v>4</v>
      </c>
      <c r="H1254" s="1">
        <v>4</v>
      </c>
      <c r="I1254" s="4"/>
      <c r="J1254" s="4" t="s">
        <v>13</v>
      </c>
      <c r="K1254" s="4" t="s">
        <v>2041</v>
      </c>
    </row>
    <row r="1255" spans="1:11" x14ac:dyDescent="0.25">
      <c r="A1255" s="1">
        <v>2139</v>
      </c>
      <c r="B1255" s="4" t="s">
        <v>3864</v>
      </c>
      <c r="C1255" s="3">
        <v>1625000</v>
      </c>
      <c r="D1255" s="4" t="s">
        <v>16</v>
      </c>
      <c r="E1255" s="1">
        <v>1612</v>
      </c>
      <c r="F1255" s="1">
        <v>3</v>
      </c>
      <c r="G1255" s="1">
        <v>3</v>
      </c>
      <c r="H1255" s="1">
        <v>3</v>
      </c>
      <c r="I1255" s="4" t="s">
        <v>275</v>
      </c>
      <c r="J1255" s="4" t="s">
        <v>13</v>
      </c>
      <c r="K1255" s="4" t="s">
        <v>3865</v>
      </c>
    </row>
    <row r="1256" spans="1:11" x14ac:dyDescent="0.25">
      <c r="A1256" s="1">
        <v>2949</v>
      </c>
      <c r="B1256" s="4" t="s">
        <v>5155</v>
      </c>
      <c r="C1256" s="3">
        <v>1625000</v>
      </c>
      <c r="D1256" s="4" t="s">
        <v>11</v>
      </c>
      <c r="E1256" s="1">
        <v>1372</v>
      </c>
      <c r="F1256" s="1">
        <v>4</v>
      </c>
      <c r="G1256" s="1">
        <v>4</v>
      </c>
      <c r="H1256" s="1">
        <v>4</v>
      </c>
      <c r="I1256" s="4"/>
      <c r="J1256" s="4" t="s">
        <v>13</v>
      </c>
      <c r="K1256" s="4" t="s">
        <v>5156</v>
      </c>
    </row>
    <row r="1257" spans="1:11" x14ac:dyDescent="0.25">
      <c r="A1257" s="1">
        <v>266</v>
      </c>
      <c r="B1257" s="4" t="s">
        <v>648</v>
      </c>
      <c r="C1257" s="3">
        <v>1600000</v>
      </c>
      <c r="D1257" s="4" t="s">
        <v>11</v>
      </c>
      <c r="E1257" s="1">
        <v>2149</v>
      </c>
      <c r="F1257" s="1">
        <v>4</v>
      </c>
      <c r="G1257" s="1">
        <v>4</v>
      </c>
      <c r="H1257" s="1">
        <v>4</v>
      </c>
      <c r="I1257" s="4" t="s">
        <v>322</v>
      </c>
      <c r="J1257" s="4" t="s">
        <v>13</v>
      </c>
      <c r="K1257" s="4" t="s">
        <v>649</v>
      </c>
    </row>
    <row r="1258" spans="1:11" x14ac:dyDescent="0.25">
      <c r="A1258" s="1">
        <v>304</v>
      </c>
      <c r="B1258" s="4" t="s">
        <v>728</v>
      </c>
      <c r="C1258" s="3">
        <v>1600000</v>
      </c>
      <c r="D1258" s="4" t="s">
        <v>16</v>
      </c>
      <c r="E1258" s="1">
        <v>801</v>
      </c>
      <c r="F1258" s="1">
        <v>2</v>
      </c>
      <c r="G1258" s="1">
        <v>2</v>
      </c>
      <c r="H1258" s="1">
        <v>2</v>
      </c>
      <c r="I1258" s="4" t="s">
        <v>63</v>
      </c>
      <c r="J1258" s="4" t="s">
        <v>13</v>
      </c>
      <c r="K1258" s="4" t="s">
        <v>729</v>
      </c>
    </row>
    <row r="1259" spans="1:11" x14ac:dyDescent="0.25">
      <c r="A1259" s="1">
        <v>318</v>
      </c>
      <c r="B1259" s="4" t="s">
        <v>703</v>
      </c>
      <c r="C1259" s="3">
        <v>1600000</v>
      </c>
      <c r="D1259" s="4" t="s">
        <v>11</v>
      </c>
      <c r="E1259" s="1">
        <v>1854</v>
      </c>
      <c r="F1259" s="1">
        <v>4</v>
      </c>
      <c r="G1259" s="1">
        <v>4</v>
      </c>
      <c r="H1259" s="1">
        <v>4</v>
      </c>
      <c r="I1259" s="4" t="s">
        <v>115</v>
      </c>
      <c r="J1259" s="4" t="s">
        <v>13</v>
      </c>
      <c r="K1259" s="4" t="s">
        <v>756</v>
      </c>
    </row>
    <row r="1260" spans="1:11" x14ac:dyDescent="0.25">
      <c r="A1260" s="1">
        <v>470</v>
      </c>
      <c r="B1260" s="4" t="s">
        <v>1069</v>
      </c>
      <c r="C1260" s="3">
        <v>1600000</v>
      </c>
      <c r="D1260" s="4" t="s">
        <v>11</v>
      </c>
      <c r="E1260" s="1">
        <v>2330</v>
      </c>
      <c r="F1260" s="1">
        <v>5</v>
      </c>
      <c r="G1260" s="1">
        <v>5</v>
      </c>
      <c r="H1260" s="1">
        <v>5</v>
      </c>
      <c r="I1260" s="4" t="s">
        <v>322</v>
      </c>
      <c r="J1260" s="4" t="s">
        <v>13</v>
      </c>
      <c r="K1260" s="4" t="s">
        <v>1070</v>
      </c>
    </row>
    <row r="1261" spans="1:11" x14ac:dyDescent="0.25">
      <c r="A1261" s="1">
        <v>626</v>
      </c>
      <c r="B1261" s="4" t="s">
        <v>1376</v>
      </c>
      <c r="C1261" s="3">
        <v>1600000</v>
      </c>
      <c r="D1261" s="4" t="s">
        <v>31</v>
      </c>
      <c r="E1261" s="1">
        <v>1018</v>
      </c>
      <c r="F1261" s="1">
        <v>2</v>
      </c>
      <c r="G1261" s="1">
        <v>2</v>
      </c>
      <c r="H1261" s="1">
        <v>2</v>
      </c>
      <c r="I1261" s="4" t="s">
        <v>327</v>
      </c>
      <c r="J1261" s="4" t="s">
        <v>1377</v>
      </c>
      <c r="K1261" s="4" t="s">
        <v>1378</v>
      </c>
    </row>
    <row r="1262" spans="1:11" x14ac:dyDescent="0.25">
      <c r="A1262" s="1">
        <v>661</v>
      </c>
      <c r="B1262" s="4" t="s">
        <v>1221</v>
      </c>
      <c r="C1262" s="3">
        <v>1600000</v>
      </c>
      <c r="D1262" s="4" t="s">
        <v>16</v>
      </c>
      <c r="E1262" s="1">
        <v>1402</v>
      </c>
      <c r="F1262" s="1">
        <v>2</v>
      </c>
      <c r="G1262" s="1">
        <v>2</v>
      </c>
      <c r="H1262" s="1">
        <v>2</v>
      </c>
      <c r="I1262" s="4" t="s">
        <v>1222</v>
      </c>
      <c r="J1262" s="4" t="s">
        <v>13</v>
      </c>
      <c r="K1262" s="4" t="s">
        <v>1223</v>
      </c>
    </row>
    <row r="1263" spans="1:11" x14ac:dyDescent="0.25">
      <c r="A1263" s="1">
        <v>687</v>
      </c>
      <c r="B1263" s="4" t="s">
        <v>1487</v>
      </c>
      <c r="C1263" s="3">
        <v>1600000</v>
      </c>
      <c r="D1263" s="4" t="s">
        <v>11</v>
      </c>
      <c r="E1263" s="1">
        <v>2340</v>
      </c>
      <c r="F1263" s="1">
        <v>5</v>
      </c>
      <c r="G1263" s="1">
        <v>5</v>
      </c>
      <c r="H1263" s="1">
        <v>5</v>
      </c>
      <c r="I1263" s="4"/>
      <c r="J1263" s="4" t="s">
        <v>13</v>
      </c>
      <c r="K1263" s="4" t="s">
        <v>1488</v>
      </c>
    </row>
    <row r="1264" spans="1:11" x14ac:dyDescent="0.25">
      <c r="A1264" s="1">
        <v>1350</v>
      </c>
      <c r="B1264" s="4" t="s">
        <v>2605</v>
      </c>
      <c r="C1264" s="3">
        <v>1600000</v>
      </c>
      <c r="D1264" s="4" t="s">
        <v>11</v>
      </c>
      <c r="E1264" s="1">
        <v>2071</v>
      </c>
      <c r="F1264" s="1">
        <v>4</v>
      </c>
      <c r="G1264" s="1">
        <v>4</v>
      </c>
      <c r="H1264" s="1">
        <v>4</v>
      </c>
      <c r="I1264" s="4" t="s">
        <v>183</v>
      </c>
      <c r="J1264" s="4" t="s">
        <v>184</v>
      </c>
      <c r="K1264" s="4" t="s">
        <v>2606</v>
      </c>
    </row>
    <row r="1265" spans="1:11" x14ac:dyDescent="0.25">
      <c r="A1265" s="1">
        <v>1400</v>
      </c>
      <c r="B1265" s="4" t="s">
        <v>2687</v>
      </c>
      <c r="C1265" s="3">
        <v>1600000</v>
      </c>
      <c r="D1265" s="4" t="s">
        <v>11</v>
      </c>
      <c r="E1265" s="1">
        <v>1875</v>
      </c>
      <c r="F1265" s="1">
        <v>4</v>
      </c>
      <c r="G1265" s="1">
        <v>4</v>
      </c>
      <c r="H1265" s="1">
        <v>4</v>
      </c>
      <c r="I1265" s="4"/>
      <c r="J1265" s="4" t="s">
        <v>13</v>
      </c>
      <c r="K1265" s="4" t="s">
        <v>2688</v>
      </c>
    </row>
    <row r="1266" spans="1:11" x14ac:dyDescent="0.25">
      <c r="A1266" s="1">
        <v>1546</v>
      </c>
      <c r="B1266" s="4" t="s">
        <v>2901</v>
      </c>
      <c r="C1266" s="3">
        <v>1600000</v>
      </c>
      <c r="D1266" s="4" t="s">
        <v>11</v>
      </c>
      <c r="E1266" s="1">
        <v>2561</v>
      </c>
      <c r="F1266" s="1">
        <v>5</v>
      </c>
      <c r="G1266" s="1">
        <v>5</v>
      </c>
      <c r="H1266" s="1">
        <v>5</v>
      </c>
      <c r="I1266" s="4"/>
      <c r="J1266" s="4" t="s">
        <v>13</v>
      </c>
      <c r="K1266" s="4" t="s">
        <v>2902</v>
      </c>
    </row>
    <row r="1267" spans="1:11" x14ac:dyDescent="0.25">
      <c r="A1267" s="1">
        <v>1673</v>
      </c>
      <c r="B1267" s="4" t="s">
        <v>3088</v>
      </c>
      <c r="C1267" s="3">
        <v>1600000</v>
      </c>
      <c r="D1267" s="4" t="s">
        <v>11</v>
      </c>
      <c r="E1267" s="1">
        <v>2609</v>
      </c>
      <c r="F1267" s="1">
        <v>5</v>
      </c>
      <c r="G1267" s="1">
        <v>5</v>
      </c>
      <c r="H1267" s="1">
        <v>5</v>
      </c>
      <c r="I1267" s="4" t="s">
        <v>212</v>
      </c>
      <c r="J1267" s="4" t="s">
        <v>45</v>
      </c>
      <c r="K1267" s="4" t="s">
        <v>3089</v>
      </c>
    </row>
    <row r="1268" spans="1:11" x14ac:dyDescent="0.25">
      <c r="A1268" s="1">
        <v>1751</v>
      </c>
      <c r="B1268" s="4" t="s">
        <v>416</v>
      </c>
      <c r="C1268" s="3">
        <v>1600000</v>
      </c>
      <c r="D1268" s="4" t="s">
        <v>11</v>
      </c>
      <c r="E1268" s="1">
        <v>2201</v>
      </c>
      <c r="F1268" s="1">
        <v>5</v>
      </c>
      <c r="G1268" s="1">
        <v>5</v>
      </c>
      <c r="H1268" s="1">
        <v>5</v>
      </c>
      <c r="I1268" s="4"/>
      <c r="J1268" s="4" t="s">
        <v>13</v>
      </c>
      <c r="K1268" s="4" t="s">
        <v>3223</v>
      </c>
    </row>
    <row r="1269" spans="1:11" x14ac:dyDescent="0.25">
      <c r="A1269" s="1">
        <v>1755</v>
      </c>
      <c r="B1269" s="4" t="s">
        <v>3229</v>
      </c>
      <c r="C1269" s="3">
        <v>1600000</v>
      </c>
      <c r="D1269" s="4" t="s">
        <v>11</v>
      </c>
      <c r="E1269" s="1">
        <v>1983</v>
      </c>
      <c r="F1269" s="1">
        <v>4</v>
      </c>
      <c r="G1269" s="1">
        <v>4</v>
      </c>
      <c r="H1269" s="1">
        <v>4</v>
      </c>
      <c r="I1269" s="4" t="s">
        <v>429</v>
      </c>
      <c r="J1269" s="4" t="s">
        <v>13</v>
      </c>
      <c r="K1269" s="4" t="s">
        <v>3230</v>
      </c>
    </row>
    <row r="1270" spans="1:11" x14ac:dyDescent="0.25">
      <c r="A1270" s="1">
        <v>1957</v>
      </c>
      <c r="B1270" s="4" t="s">
        <v>3181</v>
      </c>
      <c r="C1270" s="3">
        <v>1600000</v>
      </c>
      <c r="D1270" s="4" t="s">
        <v>16</v>
      </c>
      <c r="E1270" s="1">
        <v>1019</v>
      </c>
      <c r="F1270" s="1">
        <v>3</v>
      </c>
      <c r="G1270" s="1">
        <v>3</v>
      </c>
      <c r="H1270" s="1">
        <v>3</v>
      </c>
      <c r="I1270" s="4" t="s">
        <v>3182</v>
      </c>
      <c r="J1270" s="4" t="s">
        <v>13</v>
      </c>
      <c r="K1270" s="4" t="s">
        <v>3558</v>
      </c>
    </row>
    <row r="1271" spans="1:11" x14ac:dyDescent="0.25">
      <c r="A1271" s="1">
        <v>1964</v>
      </c>
      <c r="B1271" s="4" t="s">
        <v>3567</v>
      </c>
      <c r="C1271" s="3">
        <v>1600000</v>
      </c>
      <c r="D1271" s="4" t="s">
        <v>11</v>
      </c>
      <c r="E1271" s="1">
        <v>2914</v>
      </c>
      <c r="F1271" s="1">
        <v>4</v>
      </c>
      <c r="G1271" s="1">
        <v>4</v>
      </c>
      <c r="H1271" s="1">
        <v>4</v>
      </c>
      <c r="I1271" s="4" t="s">
        <v>183</v>
      </c>
      <c r="J1271" s="4" t="s">
        <v>184</v>
      </c>
      <c r="K1271" s="4" t="s">
        <v>3568</v>
      </c>
    </row>
    <row r="1272" spans="1:11" x14ac:dyDescent="0.25">
      <c r="A1272" s="1">
        <v>1979</v>
      </c>
      <c r="B1272" s="4" t="s">
        <v>3594</v>
      </c>
      <c r="C1272" s="3">
        <v>1600000</v>
      </c>
      <c r="D1272" s="4" t="s">
        <v>11</v>
      </c>
      <c r="E1272" s="1">
        <v>1565</v>
      </c>
      <c r="F1272" s="1">
        <v>3</v>
      </c>
      <c r="G1272" s="1">
        <v>3</v>
      </c>
      <c r="H1272" s="1">
        <v>3</v>
      </c>
      <c r="I1272" s="4" t="s">
        <v>80</v>
      </c>
      <c r="J1272" s="4" t="s">
        <v>13</v>
      </c>
      <c r="K1272" s="4" t="s">
        <v>3595</v>
      </c>
    </row>
    <row r="1273" spans="1:11" x14ac:dyDescent="0.25">
      <c r="A1273" s="1">
        <v>1991</v>
      </c>
      <c r="B1273" s="4" t="s">
        <v>2170</v>
      </c>
      <c r="C1273" s="3">
        <v>1600000</v>
      </c>
      <c r="D1273" s="4" t="s">
        <v>16</v>
      </c>
      <c r="E1273" s="1">
        <v>1192</v>
      </c>
      <c r="F1273" s="1">
        <v>2</v>
      </c>
      <c r="G1273" s="1">
        <v>2</v>
      </c>
      <c r="H1273" s="1">
        <v>2</v>
      </c>
      <c r="I1273" s="4" t="s">
        <v>3607</v>
      </c>
      <c r="J1273" s="4" t="s">
        <v>13</v>
      </c>
      <c r="K1273" s="4" t="s">
        <v>3608</v>
      </c>
    </row>
    <row r="1274" spans="1:11" x14ac:dyDescent="0.25">
      <c r="A1274" s="1">
        <v>2019</v>
      </c>
      <c r="B1274" s="4" t="s">
        <v>3656</v>
      </c>
      <c r="C1274" s="3">
        <v>1600000</v>
      </c>
      <c r="D1274" s="4" t="s">
        <v>11</v>
      </c>
      <c r="E1274" s="1">
        <v>1195</v>
      </c>
      <c r="F1274" s="1">
        <v>2</v>
      </c>
      <c r="G1274" s="1">
        <v>2</v>
      </c>
      <c r="H1274" s="1">
        <v>2</v>
      </c>
      <c r="I1274" s="4" t="s">
        <v>80</v>
      </c>
      <c r="J1274" s="4" t="s">
        <v>13</v>
      </c>
      <c r="K1274" s="4" t="s">
        <v>3657</v>
      </c>
    </row>
    <row r="1275" spans="1:11" x14ac:dyDescent="0.25">
      <c r="A1275" s="1">
        <v>2611</v>
      </c>
      <c r="B1275" s="4" t="s">
        <v>4630</v>
      </c>
      <c r="C1275" s="3">
        <v>1600000</v>
      </c>
      <c r="D1275" s="4" t="s">
        <v>11</v>
      </c>
      <c r="E1275" s="1">
        <v>2825</v>
      </c>
      <c r="F1275" s="1">
        <v>5</v>
      </c>
      <c r="G1275" s="1">
        <v>5</v>
      </c>
      <c r="H1275" s="1">
        <v>5</v>
      </c>
      <c r="I1275" s="4" t="s">
        <v>183</v>
      </c>
      <c r="J1275" s="4" t="s">
        <v>184</v>
      </c>
      <c r="K1275" s="4" t="s">
        <v>4631</v>
      </c>
    </row>
    <row r="1276" spans="1:11" x14ac:dyDescent="0.25">
      <c r="A1276" s="1">
        <v>2624</v>
      </c>
      <c r="B1276" s="4" t="s">
        <v>1485</v>
      </c>
      <c r="C1276" s="3">
        <v>1600000</v>
      </c>
      <c r="D1276" s="4" t="s">
        <v>11</v>
      </c>
      <c r="E1276" s="1">
        <v>1962</v>
      </c>
      <c r="F1276" s="1">
        <v>4</v>
      </c>
      <c r="G1276" s="1">
        <v>4</v>
      </c>
      <c r="H1276" s="1">
        <v>4</v>
      </c>
      <c r="I1276" s="4"/>
      <c r="J1276" s="4" t="s">
        <v>13</v>
      </c>
      <c r="K1276" s="4" t="s">
        <v>4081</v>
      </c>
    </row>
    <row r="1277" spans="1:11" x14ac:dyDescent="0.25">
      <c r="A1277" s="1">
        <v>2731</v>
      </c>
      <c r="B1277" s="4" t="s">
        <v>4811</v>
      </c>
      <c r="C1277" s="3">
        <v>1600000</v>
      </c>
      <c r="D1277" s="4" t="s">
        <v>16</v>
      </c>
      <c r="E1277" s="1">
        <v>1282</v>
      </c>
      <c r="F1277" s="1">
        <v>2</v>
      </c>
      <c r="G1277" s="1">
        <v>2</v>
      </c>
      <c r="H1277" s="1">
        <v>2</v>
      </c>
      <c r="I1277" s="4" t="s">
        <v>4812</v>
      </c>
      <c r="J1277" s="4" t="s">
        <v>13</v>
      </c>
      <c r="K1277" s="4" t="s">
        <v>4813</v>
      </c>
    </row>
    <row r="1278" spans="1:11" x14ac:dyDescent="0.25">
      <c r="A1278" s="1">
        <v>2834</v>
      </c>
      <c r="B1278" s="4" t="s">
        <v>4177</v>
      </c>
      <c r="C1278" s="3">
        <v>1600000</v>
      </c>
      <c r="D1278" s="4" t="s">
        <v>16</v>
      </c>
      <c r="E1278" s="1">
        <v>1763</v>
      </c>
      <c r="F1278" s="1">
        <v>4</v>
      </c>
      <c r="G1278" s="1">
        <v>4</v>
      </c>
      <c r="H1278" s="1">
        <v>4</v>
      </c>
      <c r="I1278" s="4" t="s">
        <v>118</v>
      </c>
      <c r="J1278" s="4" t="s">
        <v>13</v>
      </c>
      <c r="K1278" s="4" t="s">
        <v>4178</v>
      </c>
    </row>
    <row r="1279" spans="1:11" x14ac:dyDescent="0.25">
      <c r="A1279" s="1">
        <v>3034</v>
      </c>
      <c r="B1279" s="4" t="s">
        <v>2953</v>
      </c>
      <c r="C1279" s="3">
        <v>1600000</v>
      </c>
      <c r="D1279" s="4" t="s">
        <v>16</v>
      </c>
      <c r="E1279" s="1">
        <v>1078</v>
      </c>
      <c r="F1279" s="1">
        <v>2</v>
      </c>
      <c r="G1279" s="1">
        <v>2</v>
      </c>
      <c r="H1279" s="1">
        <v>2</v>
      </c>
      <c r="I1279" s="4" t="s">
        <v>249</v>
      </c>
      <c r="J1279" s="4" t="s">
        <v>13</v>
      </c>
      <c r="K1279" s="4" t="s">
        <v>5269</v>
      </c>
    </row>
    <row r="1280" spans="1:11" x14ac:dyDescent="0.25">
      <c r="A1280" s="1">
        <v>3165</v>
      </c>
      <c r="B1280" s="4" t="s">
        <v>5468</v>
      </c>
      <c r="C1280" s="3">
        <v>1600000</v>
      </c>
      <c r="D1280" s="4" t="s">
        <v>16</v>
      </c>
      <c r="E1280" s="1">
        <v>1535</v>
      </c>
      <c r="F1280" s="1">
        <v>4</v>
      </c>
      <c r="G1280" s="1">
        <v>4</v>
      </c>
      <c r="H1280" s="1">
        <v>4</v>
      </c>
      <c r="I1280" s="4" t="s">
        <v>764</v>
      </c>
      <c r="J1280" s="4" t="s">
        <v>13</v>
      </c>
      <c r="K1280" s="4" t="s">
        <v>5469</v>
      </c>
    </row>
    <row r="1281" spans="1:11" x14ac:dyDescent="0.25">
      <c r="A1281" s="1">
        <v>3169</v>
      </c>
      <c r="B1281" s="4" t="s">
        <v>2828</v>
      </c>
      <c r="C1281" s="3">
        <v>1600000</v>
      </c>
      <c r="D1281" s="4" t="s">
        <v>31</v>
      </c>
      <c r="E1281" s="1">
        <v>1500</v>
      </c>
      <c r="F1281" s="1">
        <v>3</v>
      </c>
      <c r="G1281" s="1">
        <v>3</v>
      </c>
      <c r="H1281" s="1">
        <v>3</v>
      </c>
      <c r="I1281" s="4" t="s">
        <v>115</v>
      </c>
      <c r="J1281" s="4" t="s">
        <v>13</v>
      </c>
      <c r="K1281" s="4" t="s">
        <v>2829</v>
      </c>
    </row>
    <row r="1282" spans="1:11" x14ac:dyDescent="0.25">
      <c r="A1282" s="1">
        <v>3398</v>
      </c>
      <c r="B1282" s="4" t="s">
        <v>5750</v>
      </c>
      <c r="C1282" s="3">
        <v>1600000</v>
      </c>
      <c r="D1282" s="4" t="s">
        <v>31</v>
      </c>
      <c r="E1282" s="1">
        <v>1528</v>
      </c>
      <c r="F1282" s="1">
        <v>3</v>
      </c>
      <c r="G1282" s="1">
        <v>3</v>
      </c>
      <c r="H1282" s="1">
        <v>3</v>
      </c>
      <c r="I1282" s="4" t="s">
        <v>2763</v>
      </c>
      <c r="J1282" s="4" t="s">
        <v>13</v>
      </c>
      <c r="K1282" s="4" t="s">
        <v>5785</v>
      </c>
    </row>
    <row r="1283" spans="1:11" x14ac:dyDescent="0.25">
      <c r="A1283" s="1">
        <v>2503</v>
      </c>
      <c r="B1283" s="4" t="s">
        <v>4457</v>
      </c>
      <c r="C1283" s="3">
        <v>1599999</v>
      </c>
      <c r="D1283" s="4" t="s">
        <v>11</v>
      </c>
      <c r="E1283" s="1">
        <v>1704</v>
      </c>
      <c r="F1283" s="1">
        <v>4</v>
      </c>
      <c r="G1283" s="1">
        <v>4</v>
      </c>
      <c r="H1283" s="1">
        <v>4</v>
      </c>
      <c r="I1283" s="4"/>
      <c r="J1283" s="4" t="s">
        <v>57</v>
      </c>
      <c r="K1283" s="4" t="s">
        <v>4458</v>
      </c>
    </row>
    <row r="1284" spans="1:11" x14ac:dyDescent="0.25">
      <c r="A1284" s="1">
        <v>39</v>
      </c>
      <c r="B1284" s="4" t="s">
        <v>117</v>
      </c>
      <c r="C1284" s="3">
        <v>1599950</v>
      </c>
      <c r="D1284" s="4" t="s">
        <v>11</v>
      </c>
      <c r="E1284" s="1">
        <v>1884</v>
      </c>
      <c r="F1284" s="1">
        <v>4</v>
      </c>
      <c r="G1284" s="1">
        <v>4</v>
      </c>
      <c r="H1284" s="1">
        <v>4</v>
      </c>
      <c r="I1284" s="4" t="s">
        <v>118</v>
      </c>
      <c r="J1284" s="4" t="s">
        <v>13</v>
      </c>
      <c r="K1284" s="4" t="s">
        <v>119</v>
      </c>
    </row>
    <row r="1285" spans="1:11" x14ac:dyDescent="0.25">
      <c r="A1285" s="1">
        <v>2008</v>
      </c>
      <c r="B1285" s="4" t="s">
        <v>3638</v>
      </c>
      <c r="C1285" s="3">
        <v>1599950</v>
      </c>
      <c r="D1285" s="4" t="s">
        <v>16</v>
      </c>
      <c r="E1285" s="1">
        <v>1111</v>
      </c>
      <c r="F1285" s="1">
        <v>3</v>
      </c>
      <c r="G1285" s="1">
        <v>3</v>
      </c>
      <c r="H1285" s="1">
        <v>3</v>
      </c>
      <c r="I1285" s="4" t="s">
        <v>3639</v>
      </c>
      <c r="J1285" s="4" t="s">
        <v>13</v>
      </c>
      <c r="K1285" s="4" t="s">
        <v>3640</v>
      </c>
    </row>
    <row r="1286" spans="1:11" x14ac:dyDescent="0.25">
      <c r="A1286" s="1">
        <v>164</v>
      </c>
      <c r="B1286" s="4" t="s">
        <v>414</v>
      </c>
      <c r="C1286" s="3">
        <v>1595000</v>
      </c>
      <c r="D1286" s="4" t="s">
        <v>11</v>
      </c>
      <c r="E1286" s="1">
        <v>2555</v>
      </c>
      <c r="F1286" s="1">
        <v>6</v>
      </c>
      <c r="G1286" s="1">
        <v>6</v>
      </c>
      <c r="H1286" s="1">
        <v>6</v>
      </c>
      <c r="I1286" s="4"/>
      <c r="J1286" s="4" t="s">
        <v>13</v>
      </c>
      <c r="K1286" s="4" t="s">
        <v>415</v>
      </c>
    </row>
    <row r="1287" spans="1:11" x14ac:dyDescent="0.25">
      <c r="A1287" s="1">
        <v>213</v>
      </c>
      <c r="B1287" s="4" t="s">
        <v>527</v>
      </c>
      <c r="C1287" s="3">
        <v>1595000</v>
      </c>
      <c r="D1287" s="4" t="s">
        <v>11</v>
      </c>
      <c r="E1287" s="1">
        <v>3261</v>
      </c>
      <c r="F1287" s="1">
        <v>5</v>
      </c>
      <c r="G1287" s="1">
        <v>5</v>
      </c>
      <c r="H1287" s="1">
        <v>5</v>
      </c>
      <c r="I1287" s="4" t="s">
        <v>252</v>
      </c>
      <c r="J1287" s="4" t="s">
        <v>45</v>
      </c>
      <c r="K1287" s="4" t="s">
        <v>528</v>
      </c>
    </row>
    <row r="1288" spans="1:11" x14ac:dyDescent="0.25">
      <c r="A1288" s="1">
        <v>452</v>
      </c>
      <c r="B1288" s="4" t="s">
        <v>462</v>
      </c>
      <c r="C1288" s="3">
        <v>1595000</v>
      </c>
      <c r="D1288" s="4" t="s">
        <v>11</v>
      </c>
      <c r="E1288" s="1">
        <v>2790</v>
      </c>
      <c r="F1288" s="1">
        <v>6</v>
      </c>
      <c r="G1288" s="1">
        <v>6</v>
      </c>
      <c r="H1288" s="1">
        <v>6</v>
      </c>
      <c r="I1288" s="4"/>
      <c r="J1288" s="4" t="s">
        <v>13</v>
      </c>
      <c r="K1288" s="4" t="s">
        <v>1035</v>
      </c>
    </row>
    <row r="1289" spans="1:11" x14ac:dyDescent="0.25">
      <c r="A1289" s="1">
        <v>507</v>
      </c>
      <c r="B1289" s="4" t="s">
        <v>1138</v>
      </c>
      <c r="C1289" s="3">
        <v>1595000</v>
      </c>
      <c r="D1289" s="4" t="s">
        <v>16</v>
      </c>
      <c r="E1289" s="1">
        <v>1170</v>
      </c>
      <c r="F1289" s="1">
        <v>2</v>
      </c>
      <c r="G1289" s="1">
        <v>2</v>
      </c>
      <c r="H1289" s="1">
        <v>2</v>
      </c>
      <c r="I1289" s="4" t="s">
        <v>1139</v>
      </c>
      <c r="J1289" s="4" t="s">
        <v>13</v>
      </c>
      <c r="K1289" s="4" t="s">
        <v>1140</v>
      </c>
    </row>
    <row r="1290" spans="1:11" x14ac:dyDescent="0.25">
      <c r="A1290" s="1">
        <v>622</v>
      </c>
      <c r="B1290" s="4" t="s">
        <v>1370</v>
      </c>
      <c r="C1290" s="3">
        <v>1595000</v>
      </c>
      <c r="D1290" s="4" t="s">
        <v>11</v>
      </c>
      <c r="E1290" s="1">
        <v>3069</v>
      </c>
      <c r="F1290" s="1">
        <v>5</v>
      </c>
      <c r="G1290" s="1">
        <v>5</v>
      </c>
      <c r="H1290" s="1">
        <v>5</v>
      </c>
      <c r="I1290" s="4" t="s">
        <v>777</v>
      </c>
      <c r="J1290" s="4" t="s">
        <v>45</v>
      </c>
      <c r="K1290" s="4" t="s">
        <v>1371</v>
      </c>
    </row>
    <row r="1291" spans="1:11" x14ac:dyDescent="0.25">
      <c r="A1291" s="1">
        <v>873</v>
      </c>
      <c r="B1291" s="4" t="s">
        <v>1809</v>
      </c>
      <c r="C1291" s="3">
        <v>1595000</v>
      </c>
      <c r="D1291" s="4" t="s">
        <v>11</v>
      </c>
      <c r="E1291" s="1">
        <v>3260</v>
      </c>
      <c r="F1291" s="1">
        <v>6</v>
      </c>
      <c r="G1291" s="1">
        <v>6</v>
      </c>
      <c r="H1291" s="1">
        <v>6</v>
      </c>
      <c r="I1291" s="4"/>
      <c r="J1291" s="4" t="s">
        <v>13</v>
      </c>
      <c r="K1291" s="4" t="s">
        <v>1810</v>
      </c>
    </row>
    <row r="1292" spans="1:11" x14ac:dyDescent="0.25">
      <c r="A1292" s="1">
        <v>1029</v>
      </c>
      <c r="B1292" s="4" t="s">
        <v>1091</v>
      </c>
      <c r="C1292" s="3">
        <v>1595000</v>
      </c>
      <c r="D1292" s="4" t="s">
        <v>11</v>
      </c>
      <c r="E1292" s="1">
        <v>1679</v>
      </c>
      <c r="F1292" s="1">
        <v>4</v>
      </c>
      <c r="G1292" s="1">
        <v>4</v>
      </c>
      <c r="H1292" s="1">
        <v>4</v>
      </c>
      <c r="I1292" s="4" t="s">
        <v>118</v>
      </c>
      <c r="J1292" s="4" t="s">
        <v>13</v>
      </c>
      <c r="K1292" s="4" t="s">
        <v>2091</v>
      </c>
    </row>
    <row r="1293" spans="1:11" x14ac:dyDescent="0.25">
      <c r="A1293" s="1">
        <v>1052</v>
      </c>
      <c r="B1293" s="4" t="s">
        <v>2130</v>
      </c>
      <c r="C1293" s="3">
        <v>1595000</v>
      </c>
      <c r="D1293" s="4" t="s">
        <v>11</v>
      </c>
      <c r="E1293" s="1">
        <v>2287</v>
      </c>
      <c r="F1293" s="1">
        <v>5</v>
      </c>
      <c r="G1293" s="1">
        <v>5</v>
      </c>
      <c r="H1293" s="1">
        <v>5</v>
      </c>
      <c r="I1293" s="4"/>
      <c r="J1293" s="4" t="s">
        <v>13</v>
      </c>
      <c r="K1293" s="4" t="s">
        <v>2131</v>
      </c>
    </row>
    <row r="1294" spans="1:11" x14ac:dyDescent="0.25">
      <c r="A1294" s="1">
        <v>1099</v>
      </c>
      <c r="B1294" s="4" t="s">
        <v>2212</v>
      </c>
      <c r="C1294" s="3">
        <v>1595000</v>
      </c>
      <c r="D1294" s="4" t="s">
        <v>11</v>
      </c>
      <c r="E1294" s="1">
        <v>2046</v>
      </c>
      <c r="F1294" s="1">
        <v>4</v>
      </c>
      <c r="G1294" s="1">
        <v>4</v>
      </c>
      <c r="H1294" s="1">
        <v>4</v>
      </c>
      <c r="I1294" s="4"/>
      <c r="J1294" s="4" t="s">
        <v>13</v>
      </c>
      <c r="K1294" s="4" t="s">
        <v>2213</v>
      </c>
    </row>
    <row r="1295" spans="1:11" x14ac:dyDescent="0.25">
      <c r="A1295" s="1">
        <v>1189</v>
      </c>
      <c r="B1295" s="4" t="s">
        <v>1631</v>
      </c>
      <c r="C1295" s="3">
        <v>1595000</v>
      </c>
      <c r="D1295" s="4" t="s">
        <v>11</v>
      </c>
      <c r="E1295" s="1">
        <v>3304</v>
      </c>
      <c r="F1295" s="1">
        <v>6</v>
      </c>
      <c r="G1295" s="1">
        <v>6</v>
      </c>
      <c r="H1295" s="1">
        <v>6</v>
      </c>
      <c r="I1295" s="4" t="s">
        <v>92</v>
      </c>
      <c r="J1295" s="4" t="s">
        <v>45</v>
      </c>
      <c r="K1295" s="4" t="s">
        <v>2358</v>
      </c>
    </row>
    <row r="1296" spans="1:11" x14ac:dyDescent="0.25">
      <c r="A1296" s="1">
        <v>1353</v>
      </c>
      <c r="B1296" s="4" t="s">
        <v>1304</v>
      </c>
      <c r="C1296" s="3">
        <v>1595000</v>
      </c>
      <c r="D1296" s="4" t="s">
        <v>11</v>
      </c>
      <c r="E1296" s="1">
        <v>1828</v>
      </c>
      <c r="F1296" s="1">
        <v>3</v>
      </c>
      <c r="G1296" s="1">
        <v>3</v>
      </c>
      <c r="H1296" s="1">
        <v>3</v>
      </c>
      <c r="I1296" s="4" t="s">
        <v>298</v>
      </c>
      <c r="J1296" s="4" t="s">
        <v>13</v>
      </c>
      <c r="K1296" s="4" t="s">
        <v>2609</v>
      </c>
    </row>
    <row r="1297" spans="1:11" x14ac:dyDescent="0.25">
      <c r="A1297" s="1">
        <v>1421</v>
      </c>
      <c r="B1297" s="4" t="s">
        <v>2725</v>
      </c>
      <c r="C1297" s="3">
        <v>1595000</v>
      </c>
      <c r="D1297" s="4" t="s">
        <v>11</v>
      </c>
      <c r="E1297" s="1">
        <v>3578</v>
      </c>
      <c r="F1297" s="1">
        <v>5</v>
      </c>
      <c r="G1297" s="1">
        <v>5</v>
      </c>
      <c r="H1297" s="1">
        <v>5</v>
      </c>
      <c r="I1297" s="4" t="s">
        <v>183</v>
      </c>
      <c r="J1297" s="4" t="s">
        <v>184</v>
      </c>
      <c r="K1297" s="4" t="s">
        <v>2726</v>
      </c>
    </row>
    <row r="1298" spans="1:11" x14ac:dyDescent="0.25">
      <c r="A1298" s="1">
        <v>1740</v>
      </c>
      <c r="B1298" s="4" t="s">
        <v>3210</v>
      </c>
      <c r="C1298" s="3">
        <v>1595000</v>
      </c>
      <c r="D1298" s="4" t="s">
        <v>11</v>
      </c>
      <c r="E1298" s="1">
        <v>3110</v>
      </c>
      <c r="F1298" s="1">
        <v>4</v>
      </c>
      <c r="G1298" s="1">
        <v>4</v>
      </c>
      <c r="H1298" s="1">
        <v>4</v>
      </c>
      <c r="I1298" s="4" t="s">
        <v>212</v>
      </c>
      <c r="J1298" s="4" t="s">
        <v>45</v>
      </c>
      <c r="K1298" s="4" t="s">
        <v>3211</v>
      </c>
    </row>
    <row r="1299" spans="1:11" x14ac:dyDescent="0.25">
      <c r="A1299" s="1">
        <v>2014</v>
      </c>
      <c r="B1299" s="4" t="s">
        <v>3647</v>
      </c>
      <c r="C1299" s="3">
        <v>1595000</v>
      </c>
      <c r="D1299" s="4" t="s">
        <v>11</v>
      </c>
      <c r="E1299" s="1">
        <v>1643</v>
      </c>
      <c r="F1299" s="1">
        <v>5</v>
      </c>
      <c r="G1299" s="1">
        <v>5</v>
      </c>
      <c r="H1299" s="1">
        <v>5</v>
      </c>
      <c r="I1299" s="4" t="s">
        <v>106</v>
      </c>
      <c r="J1299" s="4" t="s">
        <v>13</v>
      </c>
      <c r="K1299" s="4" t="s">
        <v>3648</v>
      </c>
    </row>
    <row r="1300" spans="1:11" x14ac:dyDescent="0.25">
      <c r="A1300" s="1">
        <v>2148</v>
      </c>
      <c r="B1300" s="4" t="s">
        <v>3878</v>
      </c>
      <c r="C1300" s="3">
        <v>1595000</v>
      </c>
      <c r="D1300" s="4" t="s">
        <v>16</v>
      </c>
      <c r="E1300" s="1">
        <v>1316</v>
      </c>
      <c r="F1300" s="1">
        <v>3</v>
      </c>
      <c r="G1300" s="1">
        <v>3</v>
      </c>
      <c r="H1300" s="1">
        <v>3</v>
      </c>
      <c r="I1300" s="4" t="s">
        <v>249</v>
      </c>
      <c r="J1300" s="4" t="s">
        <v>13</v>
      </c>
      <c r="K1300" s="4" t="s">
        <v>3879</v>
      </c>
    </row>
    <row r="1301" spans="1:11" x14ac:dyDescent="0.25">
      <c r="A1301" s="1">
        <v>2177</v>
      </c>
      <c r="B1301" s="4" t="s">
        <v>1658</v>
      </c>
      <c r="C1301" s="3">
        <v>1595000</v>
      </c>
      <c r="D1301" s="4" t="s">
        <v>16</v>
      </c>
      <c r="E1301" s="1">
        <v>1219</v>
      </c>
      <c r="F1301" s="1">
        <v>2</v>
      </c>
      <c r="G1301" s="1">
        <v>2</v>
      </c>
      <c r="H1301" s="1">
        <v>2</v>
      </c>
      <c r="I1301" s="4" t="s">
        <v>128</v>
      </c>
      <c r="J1301" s="4" t="s">
        <v>13</v>
      </c>
      <c r="K1301" s="4" t="s">
        <v>1659</v>
      </c>
    </row>
    <row r="1302" spans="1:11" x14ac:dyDescent="0.25">
      <c r="A1302" s="1">
        <v>2418</v>
      </c>
      <c r="B1302" s="4" t="s">
        <v>1286</v>
      </c>
      <c r="C1302" s="3">
        <v>1595000</v>
      </c>
      <c r="D1302" s="4" t="s">
        <v>11</v>
      </c>
      <c r="E1302" s="1">
        <v>1688</v>
      </c>
      <c r="F1302" s="1">
        <v>5</v>
      </c>
      <c r="G1302" s="1">
        <v>5</v>
      </c>
      <c r="H1302" s="1">
        <v>5</v>
      </c>
      <c r="I1302" s="4" t="s">
        <v>106</v>
      </c>
      <c r="J1302" s="4" t="s">
        <v>13</v>
      </c>
      <c r="K1302" s="4" t="s">
        <v>1287</v>
      </c>
    </row>
    <row r="1303" spans="1:11" x14ac:dyDescent="0.25">
      <c r="A1303" s="1">
        <v>2607</v>
      </c>
      <c r="B1303" s="4" t="s">
        <v>1863</v>
      </c>
      <c r="C1303" s="3">
        <v>1595000</v>
      </c>
      <c r="D1303" s="4" t="s">
        <v>11</v>
      </c>
      <c r="E1303" s="1">
        <v>2363</v>
      </c>
      <c r="F1303" s="1">
        <v>5</v>
      </c>
      <c r="G1303" s="1">
        <v>5</v>
      </c>
      <c r="H1303" s="1">
        <v>5</v>
      </c>
      <c r="I1303" s="4" t="s">
        <v>243</v>
      </c>
      <c r="J1303" s="4" t="s">
        <v>244</v>
      </c>
      <c r="K1303" s="4" t="s">
        <v>4623</v>
      </c>
    </row>
    <row r="1304" spans="1:11" x14ac:dyDescent="0.25">
      <c r="A1304" s="1">
        <v>638</v>
      </c>
      <c r="B1304" s="4" t="s">
        <v>1404</v>
      </c>
      <c r="C1304" s="3">
        <v>1585000</v>
      </c>
      <c r="D1304" s="4" t="s">
        <v>11</v>
      </c>
      <c r="E1304" s="1">
        <v>2055</v>
      </c>
      <c r="F1304" s="1">
        <v>4</v>
      </c>
      <c r="G1304" s="1">
        <v>4</v>
      </c>
      <c r="H1304" s="1">
        <v>4</v>
      </c>
      <c r="I1304" s="4"/>
      <c r="J1304" s="4" t="s">
        <v>13</v>
      </c>
      <c r="K1304" s="4" t="s">
        <v>1405</v>
      </c>
    </row>
    <row r="1305" spans="1:11" x14ac:dyDescent="0.25">
      <c r="A1305" s="1">
        <v>730</v>
      </c>
      <c r="B1305" s="4" t="s">
        <v>1561</v>
      </c>
      <c r="C1305" s="3">
        <v>1585000</v>
      </c>
      <c r="D1305" s="4" t="s">
        <v>11</v>
      </c>
      <c r="E1305" s="1">
        <v>1712</v>
      </c>
      <c r="F1305" s="1">
        <v>4</v>
      </c>
      <c r="G1305" s="1">
        <v>4</v>
      </c>
      <c r="H1305" s="1">
        <v>4</v>
      </c>
      <c r="I1305" s="4" t="s">
        <v>12</v>
      </c>
      <c r="J1305" s="4" t="s">
        <v>13</v>
      </c>
      <c r="K1305" s="4" t="s">
        <v>1562</v>
      </c>
    </row>
    <row r="1306" spans="1:11" x14ac:dyDescent="0.25">
      <c r="A1306" s="1">
        <v>119</v>
      </c>
      <c r="B1306" s="4" t="s">
        <v>310</v>
      </c>
      <c r="C1306" s="3">
        <v>1575000</v>
      </c>
      <c r="D1306" s="4" t="s">
        <v>16</v>
      </c>
      <c r="E1306" s="1">
        <v>1580</v>
      </c>
      <c r="F1306" s="1">
        <v>3</v>
      </c>
      <c r="G1306" s="1">
        <v>3</v>
      </c>
      <c r="H1306" s="1">
        <v>3</v>
      </c>
      <c r="I1306" s="4" t="s">
        <v>311</v>
      </c>
      <c r="J1306" s="4" t="s">
        <v>13</v>
      </c>
      <c r="K1306" s="4" t="s">
        <v>312</v>
      </c>
    </row>
    <row r="1307" spans="1:11" x14ac:dyDescent="0.25">
      <c r="A1307" s="1">
        <v>228</v>
      </c>
      <c r="B1307" s="4" t="s">
        <v>102</v>
      </c>
      <c r="C1307" s="3">
        <v>1575000</v>
      </c>
      <c r="D1307" s="4" t="s">
        <v>11</v>
      </c>
      <c r="E1307" s="1">
        <v>2550</v>
      </c>
      <c r="F1307" s="1">
        <v>5</v>
      </c>
      <c r="G1307" s="1">
        <v>5</v>
      </c>
      <c r="H1307" s="1">
        <v>5</v>
      </c>
      <c r="I1307" s="4"/>
      <c r="J1307" s="4" t="s">
        <v>13</v>
      </c>
      <c r="K1307" s="4" t="s">
        <v>562</v>
      </c>
    </row>
    <row r="1308" spans="1:11" x14ac:dyDescent="0.25">
      <c r="A1308" s="1">
        <v>329</v>
      </c>
      <c r="B1308" s="4" t="s">
        <v>473</v>
      </c>
      <c r="C1308" s="3">
        <v>1575000</v>
      </c>
      <c r="D1308" s="4" t="s">
        <v>11</v>
      </c>
      <c r="E1308" s="1">
        <v>1983</v>
      </c>
      <c r="F1308" s="1">
        <v>4</v>
      </c>
      <c r="G1308" s="1">
        <v>4</v>
      </c>
      <c r="H1308" s="1">
        <v>4</v>
      </c>
      <c r="I1308" s="4" t="s">
        <v>115</v>
      </c>
      <c r="J1308" s="4" t="s">
        <v>13</v>
      </c>
      <c r="K1308" s="4" t="s">
        <v>779</v>
      </c>
    </row>
    <row r="1309" spans="1:11" x14ac:dyDescent="0.25">
      <c r="A1309" s="1">
        <v>484</v>
      </c>
      <c r="B1309" s="4" t="s">
        <v>1093</v>
      </c>
      <c r="C1309" s="3">
        <v>1575000</v>
      </c>
      <c r="D1309" s="4" t="s">
        <v>11</v>
      </c>
      <c r="E1309" s="1">
        <v>2115</v>
      </c>
      <c r="F1309" s="1">
        <v>4</v>
      </c>
      <c r="G1309" s="1">
        <v>4</v>
      </c>
      <c r="H1309" s="1">
        <v>4</v>
      </c>
      <c r="I1309" s="4"/>
      <c r="J1309" s="4" t="s">
        <v>13</v>
      </c>
      <c r="K1309" s="4" t="s">
        <v>1094</v>
      </c>
    </row>
    <row r="1310" spans="1:11" x14ac:dyDescent="0.25">
      <c r="A1310" s="1">
        <v>613</v>
      </c>
      <c r="B1310" s="4" t="s">
        <v>1352</v>
      </c>
      <c r="C1310" s="3">
        <v>1575000</v>
      </c>
      <c r="D1310" s="4" t="s">
        <v>11</v>
      </c>
      <c r="E1310" s="1">
        <v>2379</v>
      </c>
      <c r="F1310" s="1">
        <v>5</v>
      </c>
      <c r="G1310" s="1">
        <v>5</v>
      </c>
      <c r="H1310" s="1">
        <v>5</v>
      </c>
      <c r="I1310" s="4" t="s">
        <v>322</v>
      </c>
      <c r="J1310" s="4" t="s">
        <v>13</v>
      </c>
      <c r="K1310" s="4" t="s">
        <v>1353</v>
      </c>
    </row>
    <row r="1311" spans="1:11" x14ac:dyDescent="0.25">
      <c r="A1311" s="1">
        <v>1227</v>
      </c>
      <c r="B1311" s="4" t="s">
        <v>2409</v>
      </c>
      <c r="C1311" s="3">
        <v>1575000</v>
      </c>
      <c r="D1311" s="4" t="s">
        <v>11</v>
      </c>
      <c r="E1311" s="1">
        <v>2050</v>
      </c>
      <c r="F1311" s="1">
        <v>5</v>
      </c>
      <c r="G1311" s="1">
        <v>5</v>
      </c>
      <c r="H1311" s="1">
        <v>5</v>
      </c>
      <c r="I1311" s="4"/>
      <c r="J1311" s="4" t="s">
        <v>13</v>
      </c>
      <c r="K1311" s="4" t="s">
        <v>2410</v>
      </c>
    </row>
    <row r="1312" spans="1:11" x14ac:dyDescent="0.25">
      <c r="A1312" s="1">
        <v>1646</v>
      </c>
      <c r="B1312" s="4" t="s">
        <v>3042</v>
      </c>
      <c r="C1312" s="3">
        <v>1575000</v>
      </c>
      <c r="D1312" s="4" t="s">
        <v>11</v>
      </c>
      <c r="E1312" s="1">
        <v>1986</v>
      </c>
      <c r="F1312" s="1">
        <v>5</v>
      </c>
      <c r="G1312" s="1">
        <v>5</v>
      </c>
      <c r="H1312" s="1">
        <v>5</v>
      </c>
      <c r="I1312" s="4"/>
      <c r="J1312" s="4" t="s">
        <v>13</v>
      </c>
      <c r="K1312" s="4" t="s">
        <v>3043</v>
      </c>
    </row>
    <row r="1313" spans="1:11" x14ac:dyDescent="0.25">
      <c r="A1313" s="1">
        <v>2195</v>
      </c>
      <c r="B1313" s="4" t="s">
        <v>204</v>
      </c>
      <c r="C1313" s="3">
        <v>1575000</v>
      </c>
      <c r="D1313" s="4" t="s">
        <v>16</v>
      </c>
      <c r="E1313" s="1">
        <v>979</v>
      </c>
      <c r="F1313" s="1">
        <v>2</v>
      </c>
      <c r="G1313" s="1">
        <v>2</v>
      </c>
      <c r="H1313" s="1">
        <v>2</v>
      </c>
      <c r="I1313" s="4" t="s">
        <v>72</v>
      </c>
      <c r="J1313" s="4" t="s">
        <v>13</v>
      </c>
      <c r="K1313" s="4" t="s">
        <v>3957</v>
      </c>
    </row>
    <row r="1314" spans="1:11" x14ac:dyDescent="0.25">
      <c r="A1314" s="1">
        <v>2349</v>
      </c>
      <c r="B1314" s="4" t="s">
        <v>4212</v>
      </c>
      <c r="C1314" s="3">
        <v>1575000</v>
      </c>
      <c r="D1314" s="4" t="s">
        <v>11</v>
      </c>
      <c r="E1314" s="1">
        <v>1799</v>
      </c>
      <c r="F1314" s="1">
        <v>4</v>
      </c>
      <c r="G1314" s="1">
        <v>4</v>
      </c>
      <c r="H1314" s="1">
        <v>4</v>
      </c>
      <c r="I1314" s="4" t="s">
        <v>233</v>
      </c>
      <c r="J1314" s="4" t="s">
        <v>13</v>
      </c>
      <c r="K1314" s="4" t="s">
        <v>4213</v>
      </c>
    </row>
    <row r="1315" spans="1:11" x14ac:dyDescent="0.25">
      <c r="A1315" s="1">
        <v>2463</v>
      </c>
      <c r="B1315" s="4" t="s">
        <v>691</v>
      </c>
      <c r="C1315" s="3">
        <v>1575000</v>
      </c>
      <c r="D1315" s="4" t="s">
        <v>11</v>
      </c>
      <c r="E1315" s="1">
        <v>2369</v>
      </c>
      <c r="F1315" s="1">
        <v>4</v>
      </c>
      <c r="G1315" s="1">
        <v>4</v>
      </c>
      <c r="H1315" s="1">
        <v>4</v>
      </c>
      <c r="I1315" s="4" t="s">
        <v>92</v>
      </c>
      <c r="J1315" s="4" t="s">
        <v>45</v>
      </c>
      <c r="K1315" s="4" t="s">
        <v>3070</v>
      </c>
    </row>
    <row r="1316" spans="1:11" x14ac:dyDescent="0.25">
      <c r="A1316" s="1">
        <v>2883</v>
      </c>
      <c r="B1316" s="4" t="s">
        <v>5059</v>
      </c>
      <c r="C1316" s="3">
        <v>1575000</v>
      </c>
      <c r="D1316" s="4" t="s">
        <v>11</v>
      </c>
      <c r="E1316" s="1">
        <v>1703</v>
      </c>
      <c r="F1316" s="1">
        <v>4</v>
      </c>
      <c r="G1316" s="1">
        <v>4</v>
      </c>
      <c r="H1316" s="1">
        <v>4</v>
      </c>
      <c r="I1316" s="4" t="s">
        <v>32</v>
      </c>
      <c r="J1316" s="4" t="s">
        <v>13</v>
      </c>
      <c r="K1316" s="4" t="s">
        <v>5060</v>
      </c>
    </row>
    <row r="1317" spans="1:11" x14ac:dyDescent="0.25">
      <c r="A1317" s="1">
        <v>2884</v>
      </c>
      <c r="B1317" s="4" t="s">
        <v>5061</v>
      </c>
      <c r="C1317" s="3">
        <v>1575000</v>
      </c>
      <c r="D1317" s="4" t="s">
        <v>11</v>
      </c>
      <c r="E1317" s="1">
        <v>2514</v>
      </c>
      <c r="F1317" s="1">
        <v>4</v>
      </c>
      <c r="G1317" s="1">
        <v>4</v>
      </c>
      <c r="H1317" s="1">
        <v>4</v>
      </c>
      <c r="I1317" s="4" t="s">
        <v>357</v>
      </c>
      <c r="J1317" s="4" t="s">
        <v>45</v>
      </c>
      <c r="K1317" s="4" t="s">
        <v>5062</v>
      </c>
    </row>
    <row r="1318" spans="1:11" x14ac:dyDescent="0.25">
      <c r="A1318" s="1">
        <v>2993</v>
      </c>
      <c r="B1318" s="4" t="s">
        <v>4985</v>
      </c>
      <c r="C1318" s="3">
        <v>1575000</v>
      </c>
      <c r="D1318" s="4" t="s">
        <v>16</v>
      </c>
      <c r="E1318" s="1">
        <v>699</v>
      </c>
      <c r="F1318" s="1">
        <v>1</v>
      </c>
      <c r="G1318" s="1">
        <v>1</v>
      </c>
      <c r="H1318" s="1">
        <v>1</v>
      </c>
      <c r="I1318" s="4"/>
      <c r="J1318" s="4" t="s">
        <v>13</v>
      </c>
      <c r="K1318" s="4" t="s">
        <v>5218</v>
      </c>
    </row>
    <row r="1319" spans="1:11" x14ac:dyDescent="0.25">
      <c r="A1319" s="1">
        <v>165</v>
      </c>
      <c r="B1319" s="4" t="s">
        <v>416</v>
      </c>
      <c r="C1319" s="3">
        <v>1565000</v>
      </c>
      <c r="D1319" s="4" t="s">
        <v>11</v>
      </c>
      <c r="E1319" s="1">
        <v>2088</v>
      </c>
      <c r="F1319" s="1">
        <v>5</v>
      </c>
      <c r="G1319" s="1">
        <v>5</v>
      </c>
      <c r="H1319" s="1">
        <v>5</v>
      </c>
      <c r="I1319" s="4"/>
      <c r="J1319" s="4" t="s">
        <v>13</v>
      </c>
      <c r="K1319" s="4" t="s">
        <v>417</v>
      </c>
    </row>
    <row r="1320" spans="1:11" x14ac:dyDescent="0.25">
      <c r="A1320" s="1">
        <v>267</v>
      </c>
      <c r="B1320" s="4" t="s">
        <v>650</v>
      </c>
      <c r="C1320" s="3">
        <v>1550000</v>
      </c>
      <c r="D1320" s="4" t="s">
        <v>11</v>
      </c>
      <c r="E1320" s="1">
        <v>3620</v>
      </c>
      <c r="F1320" s="1">
        <v>7</v>
      </c>
      <c r="G1320" s="1">
        <v>7</v>
      </c>
      <c r="H1320" s="1">
        <v>7</v>
      </c>
      <c r="I1320" s="4"/>
      <c r="J1320" s="4" t="s">
        <v>13</v>
      </c>
      <c r="K1320" s="4" t="s">
        <v>651</v>
      </c>
    </row>
    <row r="1321" spans="1:11" x14ac:dyDescent="0.25">
      <c r="A1321" s="1">
        <v>351</v>
      </c>
      <c r="B1321" s="4" t="s">
        <v>823</v>
      </c>
      <c r="C1321" s="3">
        <v>1550000</v>
      </c>
      <c r="D1321" s="4" t="s">
        <v>11</v>
      </c>
      <c r="E1321" s="1">
        <v>3112</v>
      </c>
      <c r="F1321" s="1">
        <v>5</v>
      </c>
      <c r="G1321" s="1">
        <v>5</v>
      </c>
      <c r="H1321" s="1">
        <v>5</v>
      </c>
      <c r="I1321" s="4" t="s">
        <v>183</v>
      </c>
      <c r="J1321" s="4" t="s">
        <v>184</v>
      </c>
      <c r="K1321" s="4" t="s">
        <v>824</v>
      </c>
    </row>
    <row r="1322" spans="1:11" x14ac:dyDescent="0.25">
      <c r="A1322" s="1">
        <v>578</v>
      </c>
      <c r="B1322" s="4" t="s">
        <v>462</v>
      </c>
      <c r="C1322" s="3">
        <v>1550000</v>
      </c>
      <c r="D1322" s="4" t="s">
        <v>11</v>
      </c>
      <c r="E1322" s="1">
        <v>2500</v>
      </c>
      <c r="F1322" s="1">
        <v>5</v>
      </c>
      <c r="G1322" s="1">
        <v>5</v>
      </c>
      <c r="H1322" s="1">
        <v>5</v>
      </c>
      <c r="I1322" s="4"/>
      <c r="J1322" s="4" t="s">
        <v>13</v>
      </c>
      <c r="K1322" s="4" t="s">
        <v>1282</v>
      </c>
    </row>
    <row r="1323" spans="1:11" x14ac:dyDescent="0.25">
      <c r="A1323" s="1">
        <v>657</v>
      </c>
      <c r="B1323" s="4" t="s">
        <v>262</v>
      </c>
      <c r="C1323" s="3">
        <v>1550000</v>
      </c>
      <c r="D1323" s="4" t="s">
        <v>11</v>
      </c>
      <c r="E1323" s="1">
        <v>2052</v>
      </c>
      <c r="F1323" s="1">
        <v>4</v>
      </c>
      <c r="G1323" s="1">
        <v>4</v>
      </c>
      <c r="H1323" s="1">
        <v>4</v>
      </c>
      <c r="I1323" s="4"/>
      <c r="J1323" s="4" t="s">
        <v>13</v>
      </c>
      <c r="K1323" s="4" t="s">
        <v>1435</v>
      </c>
    </row>
    <row r="1324" spans="1:11" x14ac:dyDescent="0.25">
      <c r="A1324" s="1">
        <v>958</v>
      </c>
      <c r="B1324" s="4" t="s">
        <v>1957</v>
      </c>
      <c r="C1324" s="3">
        <v>1550000</v>
      </c>
      <c r="D1324" s="4" t="s">
        <v>16</v>
      </c>
      <c r="E1324" s="1">
        <v>923</v>
      </c>
      <c r="F1324" s="1">
        <v>2</v>
      </c>
      <c r="G1324" s="1">
        <v>2</v>
      </c>
      <c r="H1324" s="1">
        <v>2</v>
      </c>
      <c r="I1324" s="4" t="s">
        <v>1227</v>
      </c>
      <c r="J1324" s="4" t="s">
        <v>13</v>
      </c>
      <c r="K1324" s="4" t="s">
        <v>1958</v>
      </c>
    </row>
    <row r="1325" spans="1:11" x14ac:dyDescent="0.25">
      <c r="A1325" s="1">
        <v>960</v>
      </c>
      <c r="B1325" s="4" t="s">
        <v>1960</v>
      </c>
      <c r="C1325" s="3">
        <v>1550000</v>
      </c>
      <c r="D1325" s="4" t="s">
        <v>11</v>
      </c>
      <c r="E1325" s="1">
        <v>2602</v>
      </c>
      <c r="F1325" s="1">
        <v>4</v>
      </c>
      <c r="G1325" s="1">
        <v>4</v>
      </c>
      <c r="H1325" s="1">
        <v>4</v>
      </c>
      <c r="I1325" s="4" t="s">
        <v>92</v>
      </c>
      <c r="J1325" s="4" t="s">
        <v>45</v>
      </c>
      <c r="K1325" s="4" t="s">
        <v>1961</v>
      </c>
    </row>
    <row r="1326" spans="1:11" x14ac:dyDescent="0.25">
      <c r="A1326" s="1">
        <v>1062</v>
      </c>
      <c r="B1326" s="4" t="s">
        <v>2151</v>
      </c>
      <c r="C1326" s="3">
        <v>1550000</v>
      </c>
      <c r="D1326" s="4" t="s">
        <v>11</v>
      </c>
      <c r="E1326" s="1">
        <v>1378</v>
      </c>
      <c r="F1326" s="1">
        <v>3</v>
      </c>
      <c r="G1326" s="1">
        <v>3</v>
      </c>
      <c r="H1326" s="1">
        <v>3</v>
      </c>
      <c r="I1326" s="4" t="s">
        <v>495</v>
      </c>
      <c r="J1326" s="4" t="s">
        <v>13</v>
      </c>
      <c r="K1326" s="4" t="s">
        <v>2152</v>
      </c>
    </row>
    <row r="1327" spans="1:11" x14ac:dyDescent="0.25">
      <c r="A1327" s="1">
        <v>1380</v>
      </c>
      <c r="B1327" s="4" t="s">
        <v>1108</v>
      </c>
      <c r="C1327" s="3">
        <v>1550000</v>
      </c>
      <c r="D1327" s="4" t="s">
        <v>11</v>
      </c>
      <c r="E1327" s="1">
        <v>1884</v>
      </c>
      <c r="F1327" s="1">
        <v>4</v>
      </c>
      <c r="G1327" s="1">
        <v>4</v>
      </c>
      <c r="H1327" s="1">
        <v>4</v>
      </c>
      <c r="I1327" s="4" t="s">
        <v>12</v>
      </c>
      <c r="J1327" s="4" t="s">
        <v>13</v>
      </c>
      <c r="K1327" s="4" t="s">
        <v>1109</v>
      </c>
    </row>
    <row r="1328" spans="1:11" x14ac:dyDescent="0.25">
      <c r="A1328" s="1">
        <v>1394</v>
      </c>
      <c r="B1328" s="4" t="s">
        <v>749</v>
      </c>
      <c r="C1328" s="3">
        <v>1550000</v>
      </c>
      <c r="D1328" s="4" t="s">
        <v>11</v>
      </c>
      <c r="E1328" s="1">
        <v>2328</v>
      </c>
      <c r="F1328" s="1">
        <v>5</v>
      </c>
      <c r="G1328" s="1">
        <v>5</v>
      </c>
      <c r="H1328" s="1">
        <v>5</v>
      </c>
      <c r="I1328" s="4"/>
      <c r="J1328" s="4" t="s">
        <v>13</v>
      </c>
      <c r="K1328" s="4" t="s">
        <v>750</v>
      </c>
    </row>
    <row r="1329" spans="1:11" x14ac:dyDescent="0.25">
      <c r="A1329" s="1">
        <v>1631</v>
      </c>
      <c r="B1329" s="4" t="s">
        <v>3020</v>
      </c>
      <c r="C1329" s="3">
        <v>1550000</v>
      </c>
      <c r="D1329" s="4" t="s">
        <v>11</v>
      </c>
      <c r="E1329" s="1">
        <v>2302</v>
      </c>
      <c r="F1329" s="1">
        <v>4</v>
      </c>
      <c r="G1329" s="1">
        <v>4</v>
      </c>
      <c r="H1329" s="1">
        <v>4</v>
      </c>
      <c r="I1329" s="4"/>
      <c r="J1329" s="4" t="s">
        <v>13</v>
      </c>
      <c r="K1329" s="4" t="s">
        <v>3021</v>
      </c>
    </row>
    <row r="1330" spans="1:11" x14ac:dyDescent="0.25">
      <c r="A1330" s="1">
        <v>1709</v>
      </c>
      <c r="B1330" s="4" t="s">
        <v>1513</v>
      </c>
      <c r="C1330" s="3">
        <v>1550000</v>
      </c>
      <c r="D1330" s="4" t="s">
        <v>11</v>
      </c>
      <c r="E1330" s="1">
        <v>2265</v>
      </c>
      <c r="F1330" s="1">
        <v>5</v>
      </c>
      <c r="G1330" s="1">
        <v>5</v>
      </c>
      <c r="H1330" s="1">
        <v>5</v>
      </c>
      <c r="I1330" s="4"/>
      <c r="J1330" s="4" t="s">
        <v>13</v>
      </c>
      <c r="K1330" s="4" t="s">
        <v>1514</v>
      </c>
    </row>
    <row r="1331" spans="1:11" x14ac:dyDescent="0.25">
      <c r="A1331" s="1">
        <v>1826</v>
      </c>
      <c r="B1331" s="4" t="s">
        <v>1404</v>
      </c>
      <c r="C1331" s="3">
        <v>1550000</v>
      </c>
      <c r="D1331" s="4" t="s">
        <v>11</v>
      </c>
      <c r="E1331" s="1">
        <v>1963</v>
      </c>
      <c r="F1331" s="1">
        <v>4</v>
      </c>
      <c r="G1331" s="1">
        <v>4</v>
      </c>
      <c r="H1331" s="1">
        <v>4</v>
      </c>
      <c r="I1331" s="4"/>
      <c r="J1331" s="4" t="s">
        <v>13</v>
      </c>
      <c r="K1331" s="4" t="s">
        <v>1405</v>
      </c>
    </row>
    <row r="1332" spans="1:11" x14ac:dyDescent="0.25">
      <c r="A1332" s="1">
        <v>1883</v>
      </c>
      <c r="B1332" s="4" t="s">
        <v>3448</v>
      </c>
      <c r="C1332" s="3">
        <v>1550000</v>
      </c>
      <c r="D1332" s="4" t="s">
        <v>16</v>
      </c>
      <c r="E1332" s="1">
        <v>1315</v>
      </c>
      <c r="F1332" s="1">
        <v>3</v>
      </c>
      <c r="G1332" s="1">
        <v>3</v>
      </c>
      <c r="H1332" s="1">
        <v>3</v>
      </c>
      <c r="I1332" s="4" t="s">
        <v>3449</v>
      </c>
      <c r="J1332" s="4" t="s">
        <v>13</v>
      </c>
      <c r="K1332" s="4" t="s">
        <v>3385</v>
      </c>
    </row>
    <row r="1333" spans="1:11" x14ac:dyDescent="0.25">
      <c r="A1333" s="1">
        <v>1958</v>
      </c>
      <c r="B1333" s="4" t="s">
        <v>3559</v>
      </c>
      <c r="C1333" s="3">
        <v>1550000</v>
      </c>
      <c r="D1333" s="4" t="s">
        <v>11</v>
      </c>
      <c r="E1333" s="1">
        <v>2326</v>
      </c>
      <c r="F1333" s="1">
        <v>5</v>
      </c>
      <c r="G1333" s="1">
        <v>5</v>
      </c>
      <c r="H1333" s="1">
        <v>5</v>
      </c>
      <c r="I1333" s="4" t="s">
        <v>322</v>
      </c>
      <c r="J1333" s="4" t="s">
        <v>13</v>
      </c>
      <c r="K1333" s="4" t="s">
        <v>3560</v>
      </c>
    </row>
    <row r="1334" spans="1:11" x14ac:dyDescent="0.25">
      <c r="A1334" s="1">
        <v>2027</v>
      </c>
      <c r="B1334" s="4" t="s">
        <v>3671</v>
      </c>
      <c r="C1334" s="3">
        <v>1550000</v>
      </c>
      <c r="D1334" s="4" t="s">
        <v>11</v>
      </c>
      <c r="E1334" s="1">
        <v>3065</v>
      </c>
      <c r="F1334" s="1">
        <v>4</v>
      </c>
      <c r="G1334" s="1">
        <v>4</v>
      </c>
      <c r="H1334" s="1">
        <v>4</v>
      </c>
      <c r="I1334" s="4" t="s">
        <v>92</v>
      </c>
      <c r="J1334" s="4" t="s">
        <v>45</v>
      </c>
      <c r="K1334" s="4" t="s">
        <v>3672</v>
      </c>
    </row>
    <row r="1335" spans="1:11" x14ac:dyDescent="0.25">
      <c r="A1335" s="1">
        <v>2068</v>
      </c>
      <c r="B1335" s="4" t="s">
        <v>3743</v>
      </c>
      <c r="C1335" s="3">
        <v>1550000</v>
      </c>
      <c r="D1335" s="4" t="s">
        <v>16</v>
      </c>
      <c r="E1335" s="1">
        <v>958</v>
      </c>
      <c r="F1335" s="1">
        <v>3</v>
      </c>
      <c r="G1335" s="1">
        <v>3</v>
      </c>
      <c r="H1335" s="1">
        <v>3</v>
      </c>
      <c r="I1335" s="4"/>
      <c r="J1335" s="4" t="s">
        <v>13</v>
      </c>
      <c r="K1335" s="4" t="s">
        <v>3744</v>
      </c>
    </row>
    <row r="1336" spans="1:11" x14ac:dyDescent="0.25">
      <c r="A1336" s="1">
        <v>2123</v>
      </c>
      <c r="B1336" s="4" t="s">
        <v>3833</v>
      </c>
      <c r="C1336" s="3">
        <v>1550000</v>
      </c>
      <c r="D1336" s="4" t="s">
        <v>31</v>
      </c>
      <c r="E1336" s="1">
        <v>2690</v>
      </c>
      <c r="F1336" s="1">
        <v>5</v>
      </c>
      <c r="G1336" s="1">
        <v>5</v>
      </c>
      <c r="H1336" s="1">
        <v>5</v>
      </c>
      <c r="I1336" s="4" t="s">
        <v>1467</v>
      </c>
      <c r="J1336" s="4" t="s">
        <v>45</v>
      </c>
      <c r="K1336" s="4" t="s">
        <v>3834</v>
      </c>
    </row>
    <row r="1337" spans="1:11" x14ac:dyDescent="0.25">
      <c r="A1337" s="1">
        <v>2237</v>
      </c>
      <c r="B1337" s="4" t="s">
        <v>4022</v>
      </c>
      <c r="C1337" s="3">
        <v>1550000</v>
      </c>
      <c r="D1337" s="4" t="s">
        <v>11</v>
      </c>
      <c r="E1337" s="1">
        <v>1953</v>
      </c>
      <c r="F1337" s="1">
        <v>4</v>
      </c>
      <c r="G1337" s="1">
        <v>4</v>
      </c>
      <c r="H1337" s="1">
        <v>4</v>
      </c>
      <c r="I1337" s="4"/>
      <c r="J1337" s="4" t="s">
        <v>13</v>
      </c>
      <c r="K1337" s="4" t="s">
        <v>4023</v>
      </c>
    </row>
    <row r="1338" spans="1:11" x14ac:dyDescent="0.25">
      <c r="A1338" s="1">
        <v>2394</v>
      </c>
      <c r="B1338" s="4" t="s">
        <v>4270</v>
      </c>
      <c r="C1338" s="3">
        <v>1550000</v>
      </c>
      <c r="D1338" s="4" t="s">
        <v>11</v>
      </c>
      <c r="E1338" s="1">
        <v>1888</v>
      </c>
      <c r="F1338" s="1">
        <v>4</v>
      </c>
      <c r="G1338" s="1">
        <v>4</v>
      </c>
      <c r="H1338" s="1">
        <v>4</v>
      </c>
      <c r="I1338" s="4"/>
      <c r="J1338" s="4" t="s">
        <v>13</v>
      </c>
      <c r="K1338" s="4" t="s">
        <v>4271</v>
      </c>
    </row>
    <row r="1339" spans="1:11" x14ac:dyDescent="0.25">
      <c r="A1339" s="1">
        <v>2671</v>
      </c>
      <c r="B1339" s="4" t="s">
        <v>1567</v>
      </c>
      <c r="C1339" s="3">
        <v>1550000</v>
      </c>
      <c r="D1339" s="4" t="s">
        <v>11</v>
      </c>
      <c r="E1339" s="1">
        <v>1777</v>
      </c>
      <c r="F1339" s="1">
        <v>4</v>
      </c>
      <c r="G1339" s="1">
        <v>4</v>
      </c>
      <c r="H1339" s="1">
        <v>4</v>
      </c>
      <c r="I1339" s="4" t="s">
        <v>322</v>
      </c>
      <c r="J1339" s="4" t="s">
        <v>13</v>
      </c>
      <c r="K1339" s="4" t="s">
        <v>1568</v>
      </c>
    </row>
    <row r="1340" spans="1:11" x14ac:dyDescent="0.25">
      <c r="A1340" s="1">
        <v>2977</v>
      </c>
      <c r="B1340" s="4" t="s">
        <v>5199</v>
      </c>
      <c r="C1340" s="3">
        <v>1550000</v>
      </c>
      <c r="D1340" s="4" t="s">
        <v>16</v>
      </c>
      <c r="E1340" s="1">
        <v>1227</v>
      </c>
      <c r="F1340" s="1">
        <v>2</v>
      </c>
      <c r="G1340" s="1">
        <v>2</v>
      </c>
      <c r="H1340" s="1">
        <v>2</v>
      </c>
      <c r="I1340" s="4" t="s">
        <v>572</v>
      </c>
      <c r="J1340" s="4" t="s">
        <v>13</v>
      </c>
      <c r="K1340" s="4" t="s">
        <v>5200</v>
      </c>
    </row>
    <row r="1341" spans="1:11" x14ac:dyDescent="0.25">
      <c r="A1341" s="1">
        <v>3308</v>
      </c>
      <c r="B1341" s="4" t="s">
        <v>1655</v>
      </c>
      <c r="C1341" s="3">
        <v>1550000</v>
      </c>
      <c r="D1341" s="4" t="s">
        <v>31</v>
      </c>
      <c r="E1341" s="1">
        <v>1016</v>
      </c>
      <c r="F1341" s="1">
        <v>2</v>
      </c>
      <c r="G1341" s="1">
        <v>2</v>
      </c>
      <c r="H1341" s="1">
        <v>2</v>
      </c>
      <c r="I1341" s="4" t="s">
        <v>5665</v>
      </c>
      <c r="J1341" s="4" t="s">
        <v>13</v>
      </c>
      <c r="K1341" s="4" t="s">
        <v>5666</v>
      </c>
    </row>
    <row r="1342" spans="1:11" x14ac:dyDescent="0.25">
      <c r="A1342" s="1">
        <v>2113</v>
      </c>
      <c r="B1342" s="4" t="s">
        <v>1502</v>
      </c>
      <c r="C1342" s="3">
        <v>1545000</v>
      </c>
      <c r="D1342" s="4" t="s">
        <v>31</v>
      </c>
      <c r="E1342" s="1">
        <v>1440</v>
      </c>
      <c r="F1342" s="1">
        <v>2</v>
      </c>
      <c r="G1342" s="1">
        <v>2</v>
      </c>
      <c r="H1342" s="1">
        <v>2</v>
      </c>
      <c r="I1342" s="4"/>
      <c r="J1342" s="4" t="s">
        <v>13</v>
      </c>
      <c r="K1342" s="4" t="s">
        <v>3817</v>
      </c>
    </row>
    <row r="1343" spans="1:11" x14ac:dyDescent="0.25">
      <c r="A1343" s="1">
        <v>973</v>
      </c>
      <c r="B1343" s="4" t="s">
        <v>1069</v>
      </c>
      <c r="C1343" s="3">
        <v>1535000</v>
      </c>
      <c r="D1343" s="4" t="s">
        <v>11</v>
      </c>
      <c r="E1343" s="1">
        <v>2352</v>
      </c>
      <c r="F1343" s="1">
        <v>5</v>
      </c>
      <c r="G1343" s="1">
        <v>5</v>
      </c>
      <c r="H1343" s="1">
        <v>5</v>
      </c>
      <c r="I1343" s="4"/>
      <c r="J1343" s="4" t="s">
        <v>13</v>
      </c>
      <c r="K1343" s="4" t="s">
        <v>1982</v>
      </c>
    </row>
    <row r="1344" spans="1:11" x14ac:dyDescent="0.25">
      <c r="A1344" s="1">
        <v>1781</v>
      </c>
      <c r="B1344" s="4" t="s">
        <v>3272</v>
      </c>
      <c r="C1344" s="3">
        <v>1525000</v>
      </c>
      <c r="D1344" s="4" t="s">
        <v>11</v>
      </c>
      <c r="E1344" s="1">
        <v>1750</v>
      </c>
      <c r="F1344" s="1">
        <v>4</v>
      </c>
      <c r="G1344" s="1">
        <v>4</v>
      </c>
      <c r="H1344" s="1">
        <v>4</v>
      </c>
      <c r="I1344" s="4" t="s">
        <v>233</v>
      </c>
      <c r="J1344" s="4" t="s">
        <v>13</v>
      </c>
      <c r="K1344" s="4" t="s">
        <v>3273</v>
      </c>
    </row>
    <row r="1345" spans="1:11" x14ac:dyDescent="0.25">
      <c r="A1345" s="1">
        <v>2648</v>
      </c>
      <c r="B1345" s="4" t="s">
        <v>1202</v>
      </c>
      <c r="C1345" s="3">
        <v>1525000</v>
      </c>
      <c r="D1345" s="4" t="s">
        <v>16</v>
      </c>
      <c r="E1345" s="1">
        <v>1215</v>
      </c>
      <c r="F1345" s="1">
        <v>2</v>
      </c>
      <c r="G1345" s="1">
        <v>2</v>
      </c>
      <c r="H1345" s="1">
        <v>2</v>
      </c>
      <c r="I1345" s="4" t="s">
        <v>1203</v>
      </c>
      <c r="J1345" s="4" t="s">
        <v>13</v>
      </c>
      <c r="K1345" s="4" t="s">
        <v>1204</v>
      </c>
    </row>
    <row r="1346" spans="1:11" x14ac:dyDescent="0.25">
      <c r="A1346" s="1">
        <v>2944</v>
      </c>
      <c r="B1346" s="4" t="s">
        <v>3267</v>
      </c>
      <c r="C1346" s="3">
        <v>1525000</v>
      </c>
      <c r="D1346" s="4" t="s">
        <v>11</v>
      </c>
      <c r="E1346" s="1">
        <v>2232</v>
      </c>
      <c r="F1346" s="1">
        <v>5</v>
      </c>
      <c r="G1346" s="1">
        <v>5</v>
      </c>
      <c r="H1346" s="1">
        <v>5</v>
      </c>
      <c r="I1346" s="4"/>
      <c r="J1346" s="4" t="s">
        <v>13</v>
      </c>
      <c r="K1346" s="4" t="s">
        <v>5148</v>
      </c>
    </row>
    <row r="1347" spans="1:11" x14ac:dyDescent="0.25">
      <c r="A1347" s="1">
        <v>84</v>
      </c>
      <c r="B1347" s="4" t="s">
        <v>232</v>
      </c>
      <c r="C1347" s="3">
        <v>1500000</v>
      </c>
      <c r="D1347" s="4" t="s">
        <v>11</v>
      </c>
      <c r="E1347" s="1">
        <v>1811</v>
      </c>
      <c r="F1347" s="1">
        <v>4</v>
      </c>
      <c r="G1347" s="1">
        <v>4</v>
      </c>
      <c r="H1347" s="1">
        <v>4</v>
      </c>
      <c r="I1347" s="4" t="s">
        <v>233</v>
      </c>
      <c r="J1347" s="4" t="s">
        <v>13</v>
      </c>
      <c r="K1347" s="4" t="s">
        <v>234</v>
      </c>
    </row>
    <row r="1348" spans="1:11" x14ac:dyDescent="0.25">
      <c r="A1348" s="1">
        <v>160</v>
      </c>
      <c r="B1348" s="4" t="s">
        <v>100</v>
      </c>
      <c r="C1348" s="3">
        <v>1500000</v>
      </c>
      <c r="D1348" s="4" t="s">
        <v>11</v>
      </c>
      <c r="E1348" s="1">
        <v>1934</v>
      </c>
      <c r="F1348" s="1">
        <v>5</v>
      </c>
      <c r="G1348" s="1">
        <v>5</v>
      </c>
      <c r="H1348" s="1">
        <v>5</v>
      </c>
      <c r="I1348" s="4"/>
      <c r="J1348" s="4" t="s">
        <v>13</v>
      </c>
      <c r="K1348" s="4" t="s">
        <v>407</v>
      </c>
    </row>
    <row r="1349" spans="1:11" x14ac:dyDescent="0.25">
      <c r="A1349" s="1">
        <v>162</v>
      </c>
      <c r="B1349" s="4" t="s">
        <v>410</v>
      </c>
      <c r="C1349" s="3">
        <v>1500000</v>
      </c>
      <c r="D1349" s="4" t="s">
        <v>11</v>
      </c>
      <c r="E1349" s="1">
        <v>2047</v>
      </c>
      <c r="F1349" s="1">
        <v>4</v>
      </c>
      <c r="G1349" s="1">
        <v>4</v>
      </c>
      <c r="H1349" s="1">
        <v>4</v>
      </c>
      <c r="I1349" s="4"/>
      <c r="J1349" s="4" t="s">
        <v>13</v>
      </c>
      <c r="K1349" s="4" t="s">
        <v>411</v>
      </c>
    </row>
    <row r="1350" spans="1:11" x14ac:dyDescent="0.25">
      <c r="A1350" s="1">
        <v>166</v>
      </c>
      <c r="B1350" s="4" t="s">
        <v>418</v>
      </c>
      <c r="C1350" s="3">
        <v>1500000</v>
      </c>
      <c r="D1350" s="4" t="s">
        <v>11</v>
      </c>
      <c r="E1350" s="1">
        <v>2173</v>
      </c>
      <c r="F1350" s="1">
        <v>5</v>
      </c>
      <c r="G1350" s="1">
        <v>5</v>
      </c>
      <c r="H1350" s="1">
        <v>5</v>
      </c>
      <c r="I1350" s="4"/>
      <c r="J1350" s="4" t="s">
        <v>13</v>
      </c>
      <c r="K1350" s="4" t="s">
        <v>419</v>
      </c>
    </row>
    <row r="1351" spans="1:11" x14ac:dyDescent="0.25">
      <c r="A1351" s="1">
        <v>254</v>
      </c>
      <c r="B1351" s="4" t="s">
        <v>619</v>
      </c>
      <c r="C1351" s="3">
        <v>1500000</v>
      </c>
      <c r="D1351" s="4" t="s">
        <v>16</v>
      </c>
      <c r="E1351" s="1">
        <v>1132</v>
      </c>
      <c r="F1351" s="1">
        <v>3</v>
      </c>
      <c r="G1351" s="1">
        <v>3</v>
      </c>
      <c r="H1351" s="1">
        <v>3</v>
      </c>
      <c r="I1351" s="4" t="s">
        <v>440</v>
      </c>
      <c r="J1351" s="4" t="s">
        <v>13</v>
      </c>
      <c r="K1351" s="4" t="s">
        <v>620</v>
      </c>
    </row>
    <row r="1352" spans="1:11" x14ac:dyDescent="0.25">
      <c r="A1352" s="1">
        <v>256</v>
      </c>
      <c r="B1352" s="4" t="s">
        <v>623</v>
      </c>
      <c r="C1352" s="3">
        <v>1500000</v>
      </c>
      <c r="D1352" s="4" t="s">
        <v>16</v>
      </c>
      <c r="E1352" s="1">
        <v>1274</v>
      </c>
      <c r="F1352" s="1">
        <v>2</v>
      </c>
      <c r="G1352" s="1">
        <v>2</v>
      </c>
      <c r="H1352" s="1">
        <v>2</v>
      </c>
      <c r="I1352" s="4" t="s">
        <v>624</v>
      </c>
      <c r="J1352" s="4" t="s">
        <v>13</v>
      </c>
      <c r="K1352" s="4" t="s">
        <v>625</v>
      </c>
    </row>
    <row r="1353" spans="1:11" x14ac:dyDescent="0.25">
      <c r="A1353" s="1">
        <v>265</v>
      </c>
      <c r="B1353" s="4" t="s">
        <v>645</v>
      </c>
      <c r="C1353" s="3">
        <v>1500000</v>
      </c>
      <c r="D1353" s="4" t="s">
        <v>11</v>
      </c>
      <c r="E1353" s="1">
        <v>1997</v>
      </c>
      <c r="F1353" s="1">
        <v>4</v>
      </c>
      <c r="G1353" s="1">
        <v>4</v>
      </c>
      <c r="H1353" s="1">
        <v>4</v>
      </c>
      <c r="I1353" s="4" t="s">
        <v>646</v>
      </c>
      <c r="J1353" s="4" t="s">
        <v>13</v>
      </c>
      <c r="K1353" s="4" t="s">
        <v>647</v>
      </c>
    </row>
    <row r="1354" spans="1:11" x14ac:dyDescent="0.25">
      <c r="A1354" s="1">
        <v>272</v>
      </c>
      <c r="B1354" s="4" t="s">
        <v>661</v>
      </c>
      <c r="C1354" s="3">
        <v>1500000</v>
      </c>
      <c r="D1354" s="4" t="s">
        <v>16</v>
      </c>
      <c r="E1354" s="1">
        <v>2550</v>
      </c>
      <c r="F1354" s="1">
        <v>3</v>
      </c>
      <c r="G1354" s="1">
        <v>3</v>
      </c>
      <c r="H1354" s="1">
        <v>3</v>
      </c>
      <c r="I1354" s="4"/>
      <c r="J1354" s="4" t="s">
        <v>13</v>
      </c>
      <c r="K1354" s="4" t="s">
        <v>662</v>
      </c>
    </row>
    <row r="1355" spans="1:11" x14ac:dyDescent="0.25">
      <c r="A1355" s="1">
        <v>274</v>
      </c>
      <c r="B1355" s="4" t="s">
        <v>665</v>
      </c>
      <c r="C1355" s="3">
        <v>1500000</v>
      </c>
      <c r="D1355" s="4" t="s">
        <v>16</v>
      </c>
      <c r="E1355" s="1">
        <v>1244</v>
      </c>
      <c r="F1355" s="1">
        <v>3</v>
      </c>
      <c r="G1355" s="1">
        <v>3</v>
      </c>
      <c r="H1355" s="1">
        <v>3</v>
      </c>
      <c r="I1355" s="4" t="s">
        <v>666</v>
      </c>
      <c r="J1355" s="4" t="s">
        <v>13</v>
      </c>
      <c r="K1355" s="4" t="s">
        <v>667</v>
      </c>
    </row>
    <row r="1356" spans="1:11" x14ac:dyDescent="0.25">
      <c r="A1356" s="1">
        <v>311</v>
      </c>
      <c r="B1356" s="4" t="s">
        <v>389</v>
      </c>
      <c r="C1356" s="3">
        <v>1500000</v>
      </c>
      <c r="D1356" s="4" t="s">
        <v>31</v>
      </c>
      <c r="E1356" s="1">
        <v>1273</v>
      </c>
      <c r="F1356" s="1">
        <v>3</v>
      </c>
      <c r="G1356" s="1">
        <v>3</v>
      </c>
      <c r="H1356" s="1">
        <v>3</v>
      </c>
      <c r="I1356" s="4" t="s">
        <v>390</v>
      </c>
      <c r="J1356" s="4" t="s">
        <v>13</v>
      </c>
      <c r="K1356" s="4" t="s">
        <v>391</v>
      </c>
    </row>
    <row r="1357" spans="1:11" x14ac:dyDescent="0.25">
      <c r="A1357" s="1">
        <v>324</v>
      </c>
      <c r="B1357" s="4" t="s">
        <v>768</v>
      </c>
      <c r="C1357" s="3">
        <v>1500000</v>
      </c>
      <c r="D1357" s="4" t="s">
        <v>11</v>
      </c>
      <c r="E1357" s="1">
        <v>1115</v>
      </c>
      <c r="F1357" s="1">
        <v>3</v>
      </c>
      <c r="G1357" s="1">
        <v>3</v>
      </c>
      <c r="H1357" s="1">
        <v>3</v>
      </c>
      <c r="I1357" s="4" t="s">
        <v>118</v>
      </c>
      <c r="J1357" s="4" t="s">
        <v>13</v>
      </c>
      <c r="K1357" s="4" t="s">
        <v>769</v>
      </c>
    </row>
    <row r="1358" spans="1:11" x14ac:dyDescent="0.25">
      <c r="A1358" s="1">
        <v>440</v>
      </c>
      <c r="B1358" s="4" t="s">
        <v>80</v>
      </c>
      <c r="C1358" s="3">
        <v>1500000</v>
      </c>
      <c r="D1358" s="4" t="s">
        <v>11</v>
      </c>
      <c r="E1358" s="1">
        <v>1666</v>
      </c>
      <c r="F1358" s="1">
        <v>3</v>
      </c>
      <c r="G1358" s="1">
        <v>3</v>
      </c>
      <c r="H1358" s="1">
        <v>3</v>
      </c>
      <c r="I1358" s="4"/>
      <c r="J1358" s="4" t="s">
        <v>13</v>
      </c>
      <c r="K1358" s="4" t="s">
        <v>1008</v>
      </c>
    </row>
    <row r="1359" spans="1:11" x14ac:dyDescent="0.25">
      <c r="A1359" s="1">
        <v>483</v>
      </c>
      <c r="B1359" s="4" t="s">
        <v>1091</v>
      </c>
      <c r="C1359" s="3">
        <v>1500000</v>
      </c>
      <c r="D1359" s="4" t="s">
        <v>11</v>
      </c>
      <c r="E1359" s="1">
        <v>1645</v>
      </c>
      <c r="F1359" s="1">
        <v>3</v>
      </c>
      <c r="G1359" s="1">
        <v>3</v>
      </c>
      <c r="H1359" s="1">
        <v>3</v>
      </c>
      <c r="I1359" s="4" t="s">
        <v>118</v>
      </c>
      <c r="J1359" s="4" t="s">
        <v>13</v>
      </c>
      <c r="K1359" s="4" t="s">
        <v>1092</v>
      </c>
    </row>
    <row r="1360" spans="1:11" x14ac:dyDescent="0.25">
      <c r="A1360" s="1">
        <v>485</v>
      </c>
      <c r="B1360" s="4" t="s">
        <v>1095</v>
      </c>
      <c r="C1360" s="3">
        <v>1500000</v>
      </c>
      <c r="D1360" s="4" t="s">
        <v>11</v>
      </c>
      <c r="E1360" s="1">
        <v>2242</v>
      </c>
      <c r="F1360" s="1">
        <v>5</v>
      </c>
      <c r="G1360" s="1">
        <v>5</v>
      </c>
      <c r="H1360" s="1">
        <v>5</v>
      </c>
      <c r="I1360" s="4"/>
      <c r="J1360" s="4" t="s">
        <v>13</v>
      </c>
      <c r="K1360" s="4" t="s">
        <v>1096</v>
      </c>
    </row>
    <row r="1361" spans="1:11" x14ac:dyDescent="0.25">
      <c r="A1361" s="1">
        <v>519</v>
      </c>
      <c r="B1361" s="4" t="s">
        <v>1165</v>
      </c>
      <c r="C1361" s="3">
        <v>1500000</v>
      </c>
      <c r="D1361" s="4" t="s">
        <v>11</v>
      </c>
      <c r="E1361" s="1">
        <v>2583</v>
      </c>
      <c r="F1361" s="1">
        <v>5</v>
      </c>
      <c r="G1361" s="1">
        <v>5</v>
      </c>
      <c r="H1361" s="1">
        <v>5</v>
      </c>
      <c r="I1361" s="4" t="s">
        <v>401</v>
      </c>
      <c r="J1361" s="4" t="s">
        <v>13</v>
      </c>
      <c r="K1361" s="4" t="s">
        <v>1166</v>
      </c>
    </row>
    <row r="1362" spans="1:11" x14ac:dyDescent="0.25">
      <c r="A1362" s="1">
        <v>563</v>
      </c>
      <c r="B1362" s="4" t="s">
        <v>1256</v>
      </c>
      <c r="C1362" s="3">
        <v>1500000</v>
      </c>
      <c r="D1362" s="4" t="s">
        <v>11</v>
      </c>
      <c r="E1362" s="1">
        <v>1108</v>
      </c>
      <c r="F1362" s="1">
        <v>3</v>
      </c>
      <c r="G1362" s="1">
        <v>3</v>
      </c>
      <c r="H1362" s="1">
        <v>3</v>
      </c>
      <c r="I1362" s="4" t="s">
        <v>115</v>
      </c>
      <c r="J1362" s="4" t="s">
        <v>13</v>
      </c>
      <c r="K1362" s="4" t="s">
        <v>1257</v>
      </c>
    </row>
    <row r="1363" spans="1:11" x14ac:dyDescent="0.25">
      <c r="A1363" s="1">
        <v>580</v>
      </c>
      <c r="B1363" s="4" t="s">
        <v>1286</v>
      </c>
      <c r="C1363" s="3">
        <v>1500000</v>
      </c>
      <c r="D1363" s="4" t="s">
        <v>11</v>
      </c>
      <c r="E1363" s="1">
        <v>1868</v>
      </c>
      <c r="F1363" s="1">
        <v>5</v>
      </c>
      <c r="G1363" s="1">
        <v>5</v>
      </c>
      <c r="H1363" s="1">
        <v>5</v>
      </c>
      <c r="I1363" s="4" t="s">
        <v>106</v>
      </c>
      <c r="J1363" s="4" t="s">
        <v>13</v>
      </c>
      <c r="K1363" s="4" t="s">
        <v>1287</v>
      </c>
    </row>
    <row r="1364" spans="1:11" x14ac:dyDescent="0.25">
      <c r="A1364" s="1">
        <v>643</v>
      </c>
      <c r="B1364" s="4" t="s">
        <v>1414</v>
      </c>
      <c r="C1364" s="3">
        <v>1500000</v>
      </c>
      <c r="D1364" s="4" t="s">
        <v>16</v>
      </c>
      <c r="E1364" s="1">
        <v>1275</v>
      </c>
      <c r="F1364" s="1">
        <v>3</v>
      </c>
      <c r="G1364" s="1">
        <v>3</v>
      </c>
      <c r="H1364" s="1">
        <v>3</v>
      </c>
      <c r="I1364" s="4" t="s">
        <v>984</v>
      </c>
      <c r="J1364" s="4" t="s">
        <v>13</v>
      </c>
      <c r="K1364" s="4" t="s">
        <v>1415</v>
      </c>
    </row>
    <row r="1365" spans="1:11" x14ac:dyDescent="0.25">
      <c r="A1365" s="1">
        <v>654</v>
      </c>
      <c r="B1365" s="4" t="s">
        <v>724</v>
      </c>
      <c r="C1365" s="3">
        <v>1500000</v>
      </c>
      <c r="D1365" s="4" t="s">
        <v>11</v>
      </c>
      <c r="E1365" s="1">
        <v>4023</v>
      </c>
      <c r="F1365" s="1">
        <v>7</v>
      </c>
      <c r="G1365" s="1">
        <v>7</v>
      </c>
      <c r="H1365" s="1">
        <v>7</v>
      </c>
      <c r="I1365" s="4" t="s">
        <v>60</v>
      </c>
      <c r="J1365" s="4" t="s">
        <v>45</v>
      </c>
      <c r="K1365" s="4" t="s">
        <v>1430</v>
      </c>
    </row>
    <row r="1366" spans="1:11" x14ac:dyDescent="0.25">
      <c r="A1366" s="1">
        <v>1031</v>
      </c>
      <c r="B1366" s="4" t="s">
        <v>1093</v>
      </c>
      <c r="C1366" s="3">
        <v>1500000</v>
      </c>
      <c r="D1366" s="4" t="s">
        <v>11</v>
      </c>
      <c r="E1366" s="1">
        <v>2084</v>
      </c>
      <c r="F1366" s="1">
        <v>5</v>
      </c>
      <c r="G1366" s="1">
        <v>5</v>
      </c>
      <c r="H1366" s="1">
        <v>5</v>
      </c>
      <c r="I1366" s="4"/>
      <c r="J1366" s="4" t="s">
        <v>13</v>
      </c>
      <c r="K1366" s="4" t="s">
        <v>2092</v>
      </c>
    </row>
    <row r="1367" spans="1:11" x14ac:dyDescent="0.25">
      <c r="A1367" s="1">
        <v>1053</v>
      </c>
      <c r="B1367" s="4" t="s">
        <v>2132</v>
      </c>
      <c r="C1367" s="3">
        <v>1500000</v>
      </c>
      <c r="D1367" s="4" t="s">
        <v>16</v>
      </c>
      <c r="E1367" s="1">
        <v>1438</v>
      </c>
      <c r="F1367" s="1">
        <v>3</v>
      </c>
      <c r="G1367" s="1">
        <v>3</v>
      </c>
      <c r="H1367" s="1">
        <v>3</v>
      </c>
      <c r="I1367" s="4" t="s">
        <v>2133</v>
      </c>
      <c r="J1367" s="4" t="s">
        <v>13</v>
      </c>
      <c r="K1367" s="4" t="s">
        <v>2134</v>
      </c>
    </row>
    <row r="1368" spans="1:11" x14ac:dyDescent="0.25">
      <c r="A1368" s="1">
        <v>1201</v>
      </c>
      <c r="B1368" s="4" t="s">
        <v>2374</v>
      </c>
      <c r="C1368" s="3">
        <v>1500000</v>
      </c>
      <c r="D1368" s="4" t="s">
        <v>11</v>
      </c>
      <c r="E1368" s="1">
        <v>1327</v>
      </c>
      <c r="F1368" s="1">
        <v>4</v>
      </c>
      <c r="G1368" s="1">
        <v>4</v>
      </c>
      <c r="H1368" s="1">
        <v>4</v>
      </c>
      <c r="I1368" s="4" t="s">
        <v>543</v>
      </c>
      <c r="J1368" s="4" t="s">
        <v>13</v>
      </c>
      <c r="K1368" s="4" t="s">
        <v>2375</v>
      </c>
    </row>
    <row r="1369" spans="1:11" x14ac:dyDescent="0.25">
      <c r="A1369" s="1">
        <v>1678</v>
      </c>
      <c r="B1369" s="4" t="s">
        <v>3100</v>
      </c>
      <c r="C1369" s="3">
        <v>1500000</v>
      </c>
      <c r="D1369" s="4" t="s">
        <v>11</v>
      </c>
      <c r="E1369" s="1">
        <v>2035</v>
      </c>
      <c r="F1369" s="1">
        <v>5</v>
      </c>
      <c r="G1369" s="1">
        <v>5</v>
      </c>
      <c r="H1369" s="1">
        <v>5</v>
      </c>
      <c r="I1369" s="4" t="s">
        <v>115</v>
      </c>
      <c r="J1369" s="4" t="s">
        <v>13</v>
      </c>
      <c r="K1369" s="4" t="s">
        <v>3101</v>
      </c>
    </row>
    <row r="1370" spans="1:11" x14ac:dyDescent="0.25">
      <c r="A1370" s="1">
        <v>1724</v>
      </c>
      <c r="B1370" s="4" t="s">
        <v>3179</v>
      </c>
      <c r="C1370" s="3">
        <v>1500000</v>
      </c>
      <c r="D1370" s="4" t="s">
        <v>16</v>
      </c>
      <c r="E1370" s="1">
        <v>1186</v>
      </c>
      <c r="F1370" s="1">
        <v>3</v>
      </c>
      <c r="G1370" s="1">
        <v>3</v>
      </c>
      <c r="H1370" s="1">
        <v>3</v>
      </c>
      <c r="I1370" s="4" t="s">
        <v>1447</v>
      </c>
      <c r="J1370" s="4" t="s">
        <v>13</v>
      </c>
      <c r="K1370" s="4" t="s">
        <v>3180</v>
      </c>
    </row>
    <row r="1371" spans="1:11" x14ac:dyDescent="0.25">
      <c r="A1371" s="1">
        <v>1761</v>
      </c>
      <c r="B1371" s="4" t="s">
        <v>3241</v>
      </c>
      <c r="C1371" s="3">
        <v>1500000</v>
      </c>
      <c r="D1371" s="4" t="s">
        <v>66</v>
      </c>
      <c r="E1371" s="1">
        <v>2024</v>
      </c>
      <c r="F1371" s="1">
        <v>4</v>
      </c>
      <c r="G1371" s="1">
        <v>4</v>
      </c>
      <c r="H1371" s="1">
        <v>4</v>
      </c>
      <c r="I1371" s="4" t="s">
        <v>611</v>
      </c>
      <c r="J1371" s="4" t="s">
        <v>13</v>
      </c>
      <c r="K1371" s="4" t="s">
        <v>3242</v>
      </c>
    </row>
    <row r="1372" spans="1:11" x14ac:dyDescent="0.25">
      <c r="A1372" s="1">
        <v>1782</v>
      </c>
      <c r="B1372" s="4" t="s">
        <v>3274</v>
      </c>
      <c r="C1372" s="3">
        <v>1500000</v>
      </c>
      <c r="D1372" s="4" t="s">
        <v>16</v>
      </c>
      <c r="E1372" s="1">
        <v>1311</v>
      </c>
      <c r="F1372" s="1">
        <v>3</v>
      </c>
      <c r="G1372" s="1">
        <v>3</v>
      </c>
      <c r="H1372" s="1">
        <v>3</v>
      </c>
      <c r="I1372" s="4" t="s">
        <v>1316</v>
      </c>
      <c r="J1372" s="4" t="s">
        <v>13</v>
      </c>
      <c r="K1372" s="4" t="s">
        <v>3275</v>
      </c>
    </row>
    <row r="1373" spans="1:11" x14ac:dyDescent="0.25">
      <c r="A1373" s="1">
        <v>1800</v>
      </c>
      <c r="B1373" s="4" t="s">
        <v>531</v>
      </c>
      <c r="C1373" s="3">
        <v>1500000</v>
      </c>
      <c r="D1373" s="4" t="s">
        <v>11</v>
      </c>
      <c r="E1373" s="1">
        <v>1580</v>
      </c>
      <c r="F1373" s="1">
        <v>4</v>
      </c>
      <c r="G1373" s="1">
        <v>4</v>
      </c>
      <c r="H1373" s="1">
        <v>4</v>
      </c>
      <c r="I1373" s="4"/>
      <c r="J1373" s="4" t="s">
        <v>13</v>
      </c>
      <c r="K1373" s="4" t="s">
        <v>532</v>
      </c>
    </row>
    <row r="1374" spans="1:11" x14ac:dyDescent="0.25">
      <c r="A1374" s="1">
        <v>1905</v>
      </c>
      <c r="B1374" s="4" t="s">
        <v>3476</v>
      </c>
      <c r="C1374" s="3">
        <v>1500000</v>
      </c>
      <c r="D1374" s="4" t="s">
        <v>16</v>
      </c>
      <c r="E1374" s="1">
        <v>1197</v>
      </c>
      <c r="F1374" s="1">
        <v>2</v>
      </c>
      <c r="G1374" s="1">
        <v>2</v>
      </c>
      <c r="H1374" s="1">
        <v>2</v>
      </c>
      <c r="I1374" s="4"/>
      <c r="J1374" s="4" t="s">
        <v>13</v>
      </c>
      <c r="K1374" s="4" t="s">
        <v>3477</v>
      </c>
    </row>
    <row r="1375" spans="1:11" x14ac:dyDescent="0.25">
      <c r="A1375" s="1">
        <v>2024</v>
      </c>
      <c r="B1375" s="4" t="s">
        <v>3665</v>
      </c>
      <c r="C1375" s="3">
        <v>1500000</v>
      </c>
      <c r="D1375" s="4" t="s">
        <v>16</v>
      </c>
      <c r="E1375" s="1">
        <v>1200</v>
      </c>
      <c r="F1375" s="1">
        <v>2</v>
      </c>
      <c r="G1375" s="1">
        <v>2</v>
      </c>
      <c r="H1375" s="1">
        <v>2</v>
      </c>
      <c r="I1375" s="4" t="s">
        <v>3666</v>
      </c>
      <c r="J1375" s="4" t="s">
        <v>13</v>
      </c>
      <c r="K1375" s="4" t="s">
        <v>3667</v>
      </c>
    </row>
    <row r="1376" spans="1:11" x14ac:dyDescent="0.25">
      <c r="A1376" s="1">
        <v>2127</v>
      </c>
      <c r="B1376" s="4" t="s">
        <v>3841</v>
      </c>
      <c r="C1376" s="3">
        <v>1500000</v>
      </c>
      <c r="D1376" s="4" t="s">
        <v>11</v>
      </c>
      <c r="E1376" s="1">
        <v>2278</v>
      </c>
      <c r="F1376" s="1">
        <v>5</v>
      </c>
      <c r="G1376" s="1">
        <v>5</v>
      </c>
      <c r="H1376" s="1">
        <v>5</v>
      </c>
      <c r="I1376" s="4" t="s">
        <v>115</v>
      </c>
      <c r="J1376" s="4" t="s">
        <v>13</v>
      </c>
      <c r="K1376" s="4" t="s">
        <v>3842</v>
      </c>
    </row>
    <row r="1377" spans="1:11" x14ac:dyDescent="0.25">
      <c r="A1377" s="1">
        <v>2164</v>
      </c>
      <c r="B1377" s="4" t="s">
        <v>3908</v>
      </c>
      <c r="C1377" s="3">
        <v>1500000</v>
      </c>
      <c r="D1377" s="4" t="s">
        <v>11</v>
      </c>
      <c r="E1377" s="1">
        <v>5587</v>
      </c>
      <c r="F1377" s="1">
        <v>7</v>
      </c>
      <c r="G1377" s="1">
        <v>7</v>
      </c>
      <c r="H1377" s="1">
        <v>7</v>
      </c>
      <c r="I1377" s="4" t="s">
        <v>60</v>
      </c>
      <c r="J1377" s="4" t="s">
        <v>45</v>
      </c>
      <c r="K1377" s="4" t="s">
        <v>3909</v>
      </c>
    </row>
    <row r="1378" spans="1:11" x14ac:dyDescent="0.25">
      <c r="A1378" s="1">
        <v>2244</v>
      </c>
      <c r="B1378" s="4" t="s">
        <v>440</v>
      </c>
      <c r="C1378" s="3">
        <v>1500000</v>
      </c>
      <c r="D1378" s="4" t="s">
        <v>16</v>
      </c>
      <c r="E1378" s="1">
        <v>1186</v>
      </c>
      <c r="F1378" s="1">
        <v>3</v>
      </c>
      <c r="G1378" s="1">
        <v>3</v>
      </c>
      <c r="H1378" s="1">
        <v>3</v>
      </c>
      <c r="I1378" s="4"/>
      <c r="J1378" s="4" t="s">
        <v>13</v>
      </c>
      <c r="K1378" s="4" t="s">
        <v>4033</v>
      </c>
    </row>
    <row r="1379" spans="1:11" x14ac:dyDescent="0.25">
      <c r="A1379" s="1">
        <v>2499</v>
      </c>
      <c r="B1379" s="4" t="s">
        <v>4448</v>
      </c>
      <c r="C1379" s="3">
        <v>1500000</v>
      </c>
      <c r="D1379" s="4" t="s">
        <v>16</v>
      </c>
      <c r="E1379" s="1">
        <v>1364</v>
      </c>
      <c r="F1379" s="1">
        <v>3</v>
      </c>
      <c r="G1379" s="1">
        <v>3</v>
      </c>
      <c r="H1379" s="1">
        <v>3</v>
      </c>
      <c r="I1379" s="4" t="s">
        <v>4449</v>
      </c>
      <c r="J1379" s="4" t="s">
        <v>13</v>
      </c>
      <c r="K1379" s="4" t="s">
        <v>4450</v>
      </c>
    </row>
    <row r="1380" spans="1:11" x14ac:dyDescent="0.25">
      <c r="A1380" s="1">
        <v>2511</v>
      </c>
      <c r="B1380" s="4" t="s">
        <v>4473</v>
      </c>
      <c r="C1380" s="3">
        <v>1500000</v>
      </c>
      <c r="D1380" s="4" t="s">
        <v>16</v>
      </c>
      <c r="E1380" s="1">
        <v>1133</v>
      </c>
      <c r="F1380" s="1">
        <v>3</v>
      </c>
      <c r="G1380" s="1">
        <v>3</v>
      </c>
      <c r="H1380" s="1">
        <v>3</v>
      </c>
      <c r="I1380" s="4"/>
      <c r="J1380" s="4" t="s">
        <v>13</v>
      </c>
      <c r="K1380" s="4" t="s">
        <v>4474</v>
      </c>
    </row>
    <row r="1381" spans="1:11" x14ac:dyDescent="0.25">
      <c r="A1381" s="1">
        <v>2533</v>
      </c>
      <c r="B1381" s="4" t="s">
        <v>4504</v>
      </c>
      <c r="C1381" s="3">
        <v>1500000</v>
      </c>
      <c r="D1381" s="4" t="s">
        <v>16</v>
      </c>
      <c r="E1381" s="1">
        <v>1539</v>
      </c>
      <c r="F1381" s="1">
        <v>4</v>
      </c>
      <c r="G1381" s="1">
        <v>4</v>
      </c>
      <c r="H1381" s="1">
        <v>4</v>
      </c>
      <c r="I1381" s="4"/>
      <c r="J1381" s="4" t="s">
        <v>13</v>
      </c>
      <c r="K1381" s="4" t="s">
        <v>4505</v>
      </c>
    </row>
    <row r="1382" spans="1:11" x14ac:dyDescent="0.25">
      <c r="A1382" s="1">
        <v>2661</v>
      </c>
      <c r="B1382" s="4" t="s">
        <v>4706</v>
      </c>
      <c r="C1382" s="3">
        <v>1500000</v>
      </c>
      <c r="D1382" s="4" t="s">
        <v>16</v>
      </c>
      <c r="E1382" s="1">
        <v>1107</v>
      </c>
      <c r="F1382" s="1">
        <v>3</v>
      </c>
      <c r="G1382" s="1">
        <v>3</v>
      </c>
      <c r="H1382" s="1">
        <v>3</v>
      </c>
      <c r="I1382" s="4"/>
      <c r="J1382" s="4" t="s">
        <v>13</v>
      </c>
      <c r="K1382" s="4" t="s">
        <v>4707</v>
      </c>
    </row>
    <row r="1383" spans="1:11" x14ac:dyDescent="0.25">
      <c r="A1383" s="1">
        <v>2682</v>
      </c>
      <c r="B1383" s="4" t="s">
        <v>4738</v>
      </c>
      <c r="C1383" s="3">
        <v>1500000</v>
      </c>
      <c r="D1383" s="4" t="s">
        <v>11</v>
      </c>
      <c r="E1383" s="1">
        <v>1860</v>
      </c>
      <c r="F1383" s="1">
        <v>4</v>
      </c>
      <c r="G1383" s="1">
        <v>4</v>
      </c>
      <c r="H1383" s="1">
        <v>4</v>
      </c>
      <c r="I1383" s="4"/>
      <c r="J1383" s="4" t="s">
        <v>13</v>
      </c>
      <c r="K1383" s="4" t="s">
        <v>4739</v>
      </c>
    </row>
    <row r="1384" spans="1:11" x14ac:dyDescent="0.25">
      <c r="A1384" s="1">
        <v>2765</v>
      </c>
      <c r="B1384" s="4" t="s">
        <v>4858</v>
      </c>
      <c r="C1384" s="3">
        <v>1500000</v>
      </c>
      <c r="D1384" s="4" t="s">
        <v>31</v>
      </c>
      <c r="E1384" s="1">
        <v>843</v>
      </c>
      <c r="F1384" s="1">
        <v>1</v>
      </c>
      <c r="G1384" s="1">
        <v>1</v>
      </c>
      <c r="H1384" s="1">
        <v>1</v>
      </c>
      <c r="I1384" s="4" t="s">
        <v>4859</v>
      </c>
      <c r="J1384" s="4" t="s">
        <v>13</v>
      </c>
      <c r="K1384" s="4" t="s">
        <v>4860</v>
      </c>
    </row>
    <row r="1385" spans="1:11" x14ac:dyDescent="0.25">
      <c r="A1385" s="1">
        <v>2840</v>
      </c>
      <c r="B1385" s="4" t="s">
        <v>4987</v>
      </c>
      <c r="C1385" s="3">
        <v>1500000</v>
      </c>
      <c r="D1385" s="4" t="s">
        <v>16</v>
      </c>
      <c r="E1385" s="1">
        <v>798</v>
      </c>
      <c r="F1385" s="1">
        <v>2</v>
      </c>
      <c r="G1385" s="1">
        <v>2</v>
      </c>
      <c r="H1385" s="1">
        <v>2</v>
      </c>
      <c r="I1385" s="4" t="s">
        <v>4988</v>
      </c>
      <c r="J1385" s="4" t="s">
        <v>13</v>
      </c>
      <c r="K1385" s="4" t="s">
        <v>4989</v>
      </c>
    </row>
    <row r="1386" spans="1:11" x14ac:dyDescent="0.25">
      <c r="A1386" s="1">
        <v>2963</v>
      </c>
      <c r="B1386" s="4" t="s">
        <v>648</v>
      </c>
      <c r="C1386" s="3">
        <v>1500000</v>
      </c>
      <c r="D1386" s="4" t="s">
        <v>11</v>
      </c>
      <c r="E1386" s="1">
        <v>2123</v>
      </c>
      <c r="F1386" s="1">
        <v>5</v>
      </c>
      <c r="G1386" s="1">
        <v>5</v>
      </c>
      <c r="H1386" s="1">
        <v>5</v>
      </c>
      <c r="I1386" s="4" t="s">
        <v>322</v>
      </c>
      <c r="J1386" s="4" t="s">
        <v>13</v>
      </c>
      <c r="K1386" s="4" t="s">
        <v>649</v>
      </c>
    </row>
    <row r="1387" spans="1:11" x14ac:dyDescent="0.25">
      <c r="A1387" s="1">
        <v>3005</v>
      </c>
      <c r="B1387" s="4" t="s">
        <v>5234</v>
      </c>
      <c r="C1387" s="3">
        <v>1500000</v>
      </c>
      <c r="D1387" s="4" t="s">
        <v>11</v>
      </c>
      <c r="E1387" s="1">
        <v>2122</v>
      </c>
      <c r="F1387" s="1">
        <v>5</v>
      </c>
      <c r="G1387" s="1">
        <v>5</v>
      </c>
      <c r="H1387" s="1">
        <v>5</v>
      </c>
      <c r="I1387" s="4" t="s">
        <v>331</v>
      </c>
      <c r="J1387" s="4" t="s">
        <v>45</v>
      </c>
      <c r="K1387" s="4" t="s">
        <v>5235</v>
      </c>
    </row>
    <row r="1388" spans="1:11" x14ac:dyDescent="0.25">
      <c r="A1388" s="1">
        <v>3018</v>
      </c>
      <c r="B1388" s="4" t="s">
        <v>1387</v>
      </c>
      <c r="C1388" s="3">
        <v>1500000</v>
      </c>
      <c r="D1388" s="4" t="s">
        <v>16</v>
      </c>
      <c r="E1388" s="1">
        <v>638</v>
      </c>
      <c r="F1388" s="1">
        <v>1</v>
      </c>
      <c r="G1388" s="1">
        <v>1</v>
      </c>
      <c r="H1388" s="1">
        <v>1</v>
      </c>
      <c r="I1388" s="4"/>
      <c r="J1388" s="4" t="s">
        <v>13</v>
      </c>
      <c r="K1388" s="4" t="s">
        <v>5246</v>
      </c>
    </row>
    <row r="1389" spans="1:11" x14ac:dyDescent="0.25">
      <c r="A1389" s="1">
        <v>3175</v>
      </c>
      <c r="B1389" s="4" t="s">
        <v>619</v>
      </c>
      <c r="C1389" s="3">
        <v>1500000</v>
      </c>
      <c r="D1389" s="4" t="s">
        <v>16</v>
      </c>
      <c r="E1389" s="1">
        <v>1088</v>
      </c>
      <c r="F1389" s="1">
        <v>2</v>
      </c>
      <c r="G1389" s="1">
        <v>2</v>
      </c>
      <c r="H1389" s="1">
        <v>2</v>
      </c>
      <c r="I1389" s="4" t="s">
        <v>440</v>
      </c>
      <c r="J1389" s="4" t="s">
        <v>13</v>
      </c>
      <c r="K1389" s="4" t="s">
        <v>620</v>
      </c>
    </row>
    <row r="1390" spans="1:11" x14ac:dyDescent="0.25">
      <c r="A1390" s="1">
        <v>3361</v>
      </c>
      <c r="B1390" s="4" t="s">
        <v>1647</v>
      </c>
      <c r="C1390" s="3">
        <v>1500000</v>
      </c>
      <c r="D1390" s="4" t="s">
        <v>16</v>
      </c>
      <c r="E1390" s="1">
        <v>1494</v>
      </c>
      <c r="F1390" s="1">
        <v>4</v>
      </c>
      <c r="G1390" s="1">
        <v>4</v>
      </c>
      <c r="H1390" s="1">
        <v>4</v>
      </c>
      <c r="I1390" s="4" t="s">
        <v>17</v>
      </c>
      <c r="J1390" s="4" t="s">
        <v>13</v>
      </c>
      <c r="K1390" s="4" t="s">
        <v>5739</v>
      </c>
    </row>
    <row r="1391" spans="1:11" x14ac:dyDescent="0.25">
      <c r="A1391" s="1">
        <v>1339</v>
      </c>
      <c r="B1391" s="4" t="s">
        <v>2095</v>
      </c>
      <c r="C1391" s="3">
        <v>1499995</v>
      </c>
      <c r="D1391" s="4" t="s">
        <v>31</v>
      </c>
      <c r="E1391" s="1">
        <v>1142</v>
      </c>
      <c r="F1391" s="1">
        <v>2</v>
      </c>
      <c r="G1391" s="1">
        <v>2</v>
      </c>
      <c r="H1391" s="1">
        <v>2</v>
      </c>
      <c r="I1391" s="4" t="s">
        <v>2096</v>
      </c>
      <c r="J1391" s="4" t="s">
        <v>13</v>
      </c>
      <c r="K1391" s="4" t="s">
        <v>2097</v>
      </c>
    </row>
    <row r="1392" spans="1:11" x14ac:dyDescent="0.25">
      <c r="A1392" s="1">
        <v>114</v>
      </c>
      <c r="B1392" s="4" t="s">
        <v>302</v>
      </c>
      <c r="C1392" s="3">
        <v>1499950</v>
      </c>
      <c r="D1392" s="4" t="s">
        <v>11</v>
      </c>
      <c r="E1392" s="1">
        <v>2982</v>
      </c>
      <c r="F1392" s="1">
        <v>5</v>
      </c>
      <c r="G1392" s="1">
        <v>5</v>
      </c>
      <c r="H1392" s="1">
        <v>5</v>
      </c>
      <c r="I1392" s="4" t="s">
        <v>252</v>
      </c>
      <c r="J1392" s="4" t="s">
        <v>45</v>
      </c>
      <c r="K1392" s="4" t="s">
        <v>303</v>
      </c>
    </row>
    <row r="1393" spans="1:11" x14ac:dyDescent="0.25">
      <c r="A1393" s="1">
        <v>2853</v>
      </c>
      <c r="B1393" s="4" t="s">
        <v>4093</v>
      </c>
      <c r="C1393" s="3">
        <v>1499000</v>
      </c>
      <c r="D1393" s="4" t="s">
        <v>11</v>
      </c>
      <c r="E1393" s="1">
        <v>3238</v>
      </c>
      <c r="F1393" s="1">
        <v>5</v>
      </c>
      <c r="G1393" s="1">
        <v>5</v>
      </c>
      <c r="H1393" s="1">
        <v>5</v>
      </c>
      <c r="I1393" s="4" t="s">
        <v>1467</v>
      </c>
      <c r="J1393" s="4" t="s">
        <v>45</v>
      </c>
      <c r="K1393" s="4" t="s">
        <v>4094</v>
      </c>
    </row>
    <row r="1394" spans="1:11" x14ac:dyDescent="0.25">
      <c r="A1394" s="1">
        <v>137</v>
      </c>
      <c r="B1394" s="4" t="s">
        <v>354</v>
      </c>
      <c r="C1394" s="3">
        <v>1495000</v>
      </c>
      <c r="D1394" s="4" t="s">
        <v>11</v>
      </c>
      <c r="E1394" s="1">
        <v>2300</v>
      </c>
      <c r="F1394" s="1">
        <v>4</v>
      </c>
      <c r="G1394" s="1">
        <v>4</v>
      </c>
      <c r="H1394" s="1">
        <v>4</v>
      </c>
      <c r="I1394" s="4"/>
      <c r="J1394" s="4" t="s">
        <v>13</v>
      </c>
      <c r="K1394" s="4" t="s">
        <v>355</v>
      </c>
    </row>
    <row r="1395" spans="1:11" x14ac:dyDescent="0.25">
      <c r="A1395" s="1">
        <v>285</v>
      </c>
      <c r="B1395" s="4" t="s">
        <v>690</v>
      </c>
      <c r="C1395" s="3">
        <v>1495000</v>
      </c>
      <c r="D1395" s="4" t="s">
        <v>31</v>
      </c>
      <c r="E1395" s="1">
        <v>1781</v>
      </c>
      <c r="F1395" s="1">
        <v>4</v>
      </c>
      <c r="G1395" s="1">
        <v>4</v>
      </c>
      <c r="H1395" s="1">
        <v>4</v>
      </c>
      <c r="I1395" s="4" t="s">
        <v>691</v>
      </c>
      <c r="J1395" s="4" t="s">
        <v>13</v>
      </c>
      <c r="K1395" s="4" t="s">
        <v>692</v>
      </c>
    </row>
    <row r="1396" spans="1:11" x14ac:dyDescent="0.25">
      <c r="A1396" s="1">
        <v>773</v>
      </c>
      <c r="B1396" s="4" t="s">
        <v>1635</v>
      </c>
      <c r="C1396" s="3">
        <v>1495000</v>
      </c>
      <c r="D1396" s="4" t="s">
        <v>16</v>
      </c>
      <c r="E1396" s="1">
        <v>1122</v>
      </c>
      <c r="F1396" s="1">
        <v>2</v>
      </c>
      <c r="G1396" s="1">
        <v>2</v>
      </c>
      <c r="H1396" s="1">
        <v>2</v>
      </c>
      <c r="I1396" s="4"/>
      <c r="J1396" s="4" t="s">
        <v>13</v>
      </c>
      <c r="K1396" s="4" t="s">
        <v>1636</v>
      </c>
    </row>
    <row r="1397" spans="1:11" x14ac:dyDescent="0.25">
      <c r="A1397" s="1">
        <v>782</v>
      </c>
      <c r="B1397" s="4" t="s">
        <v>1653</v>
      </c>
      <c r="C1397" s="3">
        <v>1495000</v>
      </c>
      <c r="D1397" s="4" t="s">
        <v>11</v>
      </c>
      <c r="E1397" s="1">
        <v>1889</v>
      </c>
      <c r="F1397" s="1">
        <v>4</v>
      </c>
      <c r="G1397" s="1">
        <v>4</v>
      </c>
      <c r="H1397" s="1">
        <v>4</v>
      </c>
      <c r="I1397" s="4" t="s">
        <v>106</v>
      </c>
      <c r="J1397" s="4" t="s">
        <v>13</v>
      </c>
      <c r="K1397" s="4" t="s">
        <v>1654</v>
      </c>
    </row>
    <row r="1398" spans="1:11" x14ac:dyDescent="0.25">
      <c r="A1398" s="1">
        <v>860</v>
      </c>
      <c r="B1398" s="4" t="s">
        <v>1106</v>
      </c>
      <c r="C1398" s="3">
        <v>1495000</v>
      </c>
      <c r="D1398" s="4" t="s">
        <v>156</v>
      </c>
      <c r="E1398" s="1">
        <v>1680</v>
      </c>
      <c r="F1398" s="1">
        <v>4</v>
      </c>
      <c r="G1398" s="1">
        <v>4</v>
      </c>
      <c r="H1398" s="1">
        <v>4</v>
      </c>
      <c r="I1398" s="4" t="s">
        <v>123</v>
      </c>
      <c r="J1398" s="4" t="s">
        <v>13</v>
      </c>
      <c r="K1398" s="4" t="s">
        <v>1784</v>
      </c>
    </row>
    <row r="1399" spans="1:11" x14ac:dyDescent="0.25">
      <c r="A1399" s="1">
        <v>890</v>
      </c>
      <c r="B1399" s="4" t="s">
        <v>1837</v>
      </c>
      <c r="C1399" s="3">
        <v>1495000</v>
      </c>
      <c r="D1399" s="4" t="s">
        <v>11</v>
      </c>
      <c r="E1399" s="1">
        <v>2566</v>
      </c>
      <c r="F1399" s="1">
        <v>5</v>
      </c>
      <c r="G1399" s="1">
        <v>5</v>
      </c>
      <c r="H1399" s="1">
        <v>5</v>
      </c>
      <c r="I1399" s="4" t="s">
        <v>252</v>
      </c>
      <c r="J1399" s="4" t="s">
        <v>45</v>
      </c>
      <c r="K1399" s="4" t="s">
        <v>1838</v>
      </c>
    </row>
    <row r="1400" spans="1:11" x14ac:dyDescent="0.25">
      <c r="A1400" s="1">
        <v>944</v>
      </c>
      <c r="B1400" s="4" t="s">
        <v>1926</v>
      </c>
      <c r="C1400" s="3">
        <v>1495000</v>
      </c>
      <c r="D1400" s="4" t="s">
        <v>16</v>
      </c>
      <c r="E1400" s="1">
        <v>776</v>
      </c>
      <c r="F1400" s="1">
        <v>1</v>
      </c>
      <c r="G1400" s="1">
        <v>1</v>
      </c>
      <c r="H1400" s="1">
        <v>1</v>
      </c>
      <c r="I1400" s="4"/>
      <c r="J1400" s="4" t="s">
        <v>13</v>
      </c>
      <c r="K1400" s="4" t="s">
        <v>1927</v>
      </c>
    </row>
    <row r="1401" spans="1:11" x14ac:dyDescent="0.25">
      <c r="A1401" s="1">
        <v>1042</v>
      </c>
      <c r="B1401" s="4" t="s">
        <v>2110</v>
      </c>
      <c r="C1401" s="3">
        <v>1495000</v>
      </c>
      <c r="D1401" s="4" t="s">
        <v>11</v>
      </c>
      <c r="E1401" s="1">
        <v>1892</v>
      </c>
      <c r="F1401" s="1">
        <v>5</v>
      </c>
      <c r="G1401" s="1">
        <v>5</v>
      </c>
      <c r="H1401" s="1">
        <v>5</v>
      </c>
      <c r="I1401" s="4"/>
      <c r="J1401" s="4" t="s">
        <v>13</v>
      </c>
      <c r="K1401" s="4" t="s">
        <v>2111</v>
      </c>
    </row>
    <row r="1402" spans="1:11" x14ac:dyDescent="0.25">
      <c r="A1402" s="1">
        <v>1802</v>
      </c>
      <c r="B1402" s="4" t="s">
        <v>444</v>
      </c>
      <c r="C1402" s="3">
        <v>1495000</v>
      </c>
      <c r="D1402" s="4" t="s">
        <v>16</v>
      </c>
      <c r="E1402" s="1">
        <v>886</v>
      </c>
      <c r="F1402" s="1">
        <v>2</v>
      </c>
      <c r="G1402" s="1">
        <v>2</v>
      </c>
      <c r="H1402" s="1">
        <v>2</v>
      </c>
      <c r="I1402" s="4"/>
      <c r="J1402" s="4" t="s">
        <v>13</v>
      </c>
      <c r="K1402" s="4" t="s">
        <v>3312</v>
      </c>
    </row>
    <row r="1403" spans="1:11" x14ac:dyDescent="0.25">
      <c r="A1403" s="1">
        <v>2288</v>
      </c>
      <c r="B1403" s="4" t="s">
        <v>4111</v>
      </c>
      <c r="C1403" s="3">
        <v>1495000</v>
      </c>
      <c r="D1403" s="4" t="s">
        <v>16</v>
      </c>
      <c r="E1403" s="1">
        <v>939</v>
      </c>
      <c r="F1403" s="1">
        <v>2</v>
      </c>
      <c r="G1403" s="1">
        <v>2</v>
      </c>
      <c r="H1403" s="1">
        <v>2</v>
      </c>
      <c r="I1403" s="4"/>
      <c r="J1403" s="4" t="s">
        <v>13</v>
      </c>
      <c r="K1403" s="4" t="s">
        <v>4112</v>
      </c>
    </row>
    <row r="1404" spans="1:11" x14ac:dyDescent="0.25">
      <c r="A1404" s="1">
        <v>2315</v>
      </c>
      <c r="B1404" s="4" t="s">
        <v>4156</v>
      </c>
      <c r="C1404" s="3">
        <v>1495000</v>
      </c>
      <c r="D1404" s="4" t="s">
        <v>16</v>
      </c>
      <c r="E1404" s="1">
        <v>868</v>
      </c>
      <c r="F1404" s="1">
        <v>2</v>
      </c>
      <c r="G1404" s="1">
        <v>2</v>
      </c>
      <c r="H1404" s="1">
        <v>2</v>
      </c>
      <c r="I1404" s="4"/>
      <c r="J1404" s="4" t="s">
        <v>13</v>
      </c>
      <c r="K1404" s="4" t="s">
        <v>4157</v>
      </c>
    </row>
    <row r="1405" spans="1:11" x14ac:dyDescent="0.25">
      <c r="A1405" s="1">
        <v>2483</v>
      </c>
      <c r="B1405" s="4" t="s">
        <v>1487</v>
      </c>
      <c r="C1405" s="3">
        <v>1495000</v>
      </c>
      <c r="D1405" s="4" t="s">
        <v>11</v>
      </c>
      <c r="E1405" s="1">
        <v>2535</v>
      </c>
      <c r="F1405" s="1">
        <v>5</v>
      </c>
      <c r="G1405" s="1">
        <v>5</v>
      </c>
      <c r="H1405" s="1">
        <v>5</v>
      </c>
      <c r="I1405" s="4"/>
      <c r="J1405" s="4" t="s">
        <v>13</v>
      </c>
      <c r="K1405" s="4" t="s">
        <v>1488</v>
      </c>
    </row>
    <row r="1406" spans="1:11" x14ac:dyDescent="0.25">
      <c r="A1406" s="1">
        <v>2585</v>
      </c>
      <c r="B1406" s="4" t="s">
        <v>4583</v>
      </c>
      <c r="C1406" s="3">
        <v>1495000</v>
      </c>
      <c r="D1406" s="4" t="s">
        <v>16</v>
      </c>
      <c r="E1406" s="1">
        <v>829</v>
      </c>
      <c r="F1406" s="1">
        <v>2</v>
      </c>
      <c r="G1406" s="1">
        <v>2</v>
      </c>
      <c r="H1406" s="1">
        <v>2</v>
      </c>
      <c r="I1406" s="4"/>
      <c r="J1406" s="4" t="s">
        <v>13</v>
      </c>
      <c r="K1406" s="4" t="s">
        <v>4584</v>
      </c>
    </row>
    <row r="1407" spans="1:11" x14ac:dyDescent="0.25">
      <c r="A1407" s="1">
        <v>2709</v>
      </c>
      <c r="B1407" s="4" t="s">
        <v>4734</v>
      </c>
      <c r="C1407" s="3">
        <v>1495000</v>
      </c>
      <c r="D1407" s="4" t="s">
        <v>16</v>
      </c>
      <c r="E1407" s="1">
        <v>971</v>
      </c>
      <c r="F1407" s="1">
        <v>2</v>
      </c>
      <c r="G1407" s="1">
        <v>2</v>
      </c>
      <c r="H1407" s="1">
        <v>2</v>
      </c>
      <c r="I1407" s="4" t="s">
        <v>4775</v>
      </c>
      <c r="J1407" s="4" t="s">
        <v>13</v>
      </c>
      <c r="K1407" s="4" t="s">
        <v>4776</v>
      </c>
    </row>
    <row r="1408" spans="1:11" x14ac:dyDescent="0.25">
      <c r="A1408" s="1">
        <v>2716</v>
      </c>
      <c r="B1408" s="4" t="s">
        <v>2055</v>
      </c>
      <c r="C1408" s="3">
        <v>1495000</v>
      </c>
      <c r="D1408" s="4" t="s">
        <v>11</v>
      </c>
      <c r="E1408" s="1">
        <v>2322</v>
      </c>
      <c r="F1408" s="1">
        <v>4</v>
      </c>
      <c r="G1408" s="1">
        <v>4</v>
      </c>
      <c r="H1408" s="1">
        <v>4</v>
      </c>
      <c r="I1408" s="4" t="s">
        <v>2056</v>
      </c>
      <c r="J1408" s="4" t="s">
        <v>184</v>
      </c>
      <c r="K1408" s="4" t="s">
        <v>2057</v>
      </c>
    </row>
    <row r="1409" spans="1:11" x14ac:dyDescent="0.25">
      <c r="A1409" s="1">
        <v>2845</v>
      </c>
      <c r="B1409" s="4" t="s">
        <v>3797</v>
      </c>
      <c r="C1409" s="3">
        <v>1495000</v>
      </c>
      <c r="D1409" s="4" t="s">
        <v>11</v>
      </c>
      <c r="E1409" s="1">
        <v>2433</v>
      </c>
      <c r="F1409" s="1">
        <v>4</v>
      </c>
      <c r="G1409" s="1">
        <v>4</v>
      </c>
      <c r="H1409" s="1">
        <v>4</v>
      </c>
      <c r="I1409" s="4" t="s">
        <v>2914</v>
      </c>
      <c r="J1409" s="4" t="s">
        <v>244</v>
      </c>
      <c r="K1409" s="4" t="s">
        <v>4996</v>
      </c>
    </row>
    <row r="1410" spans="1:11" x14ac:dyDescent="0.25">
      <c r="A1410" s="1">
        <v>2875</v>
      </c>
      <c r="B1410" s="4" t="s">
        <v>5044</v>
      </c>
      <c r="C1410" s="3">
        <v>1495000</v>
      </c>
      <c r="D1410" s="4" t="s">
        <v>11</v>
      </c>
      <c r="E1410" s="1">
        <v>1020</v>
      </c>
      <c r="F1410" s="1">
        <v>2</v>
      </c>
      <c r="G1410" s="1">
        <v>2</v>
      </c>
      <c r="H1410" s="1">
        <v>2</v>
      </c>
      <c r="I1410" s="4" t="s">
        <v>89</v>
      </c>
      <c r="J1410" s="4" t="s">
        <v>13</v>
      </c>
      <c r="K1410" s="4" t="s">
        <v>5045</v>
      </c>
    </row>
    <row r="1411" spans="1:11" x14ac:dyDescent="0.25">
      <c r="A1411" s="1">
        <v>3066</v>
      </c>
      <c r="B1411" s="4" t="s">
        <v>5312</v>
      </c>
      <c r="C1411" s="3">
        <v>1495000</v>
      </c>
      <c r="D1411" s="4" t="s">
        <v>16</v>
      </c>
      <c r="E1411" s="1">
        <v>1618</v>
      </c>
      <c r="F1411" s="1">
        <v>3</v>
      </c>
      <c r="G1411" s="1">
        <v>3</v>
      </c>
      <c r="H1411" s="1">
        <v>3</v>
      </c>
      <c r="I1411" s="4"/>
      <c r="J1411" s="4" t="s">
        <v>13</v>
      </c>
      <c r="K1411" s="4" t="s">
        <v>5313</v>
      </c>
    </row>
    <row r="1412" spans="1:11" x14ac:dyDescent="0.25">
      <c r="A1412" s="1">
        <v>3213</v>
      </c>
      <c r="B1412" s="4" t="s">
        <v>4736</v>
      </c>
      <c r="C1412" s="3">
        <v>1495000</v>
      </c>
      <c r="D1412" s="4" t="s">
        <v>11</v>
      </c>
      <c r="E1412" s="1">
        <v>1965</v>
      </c>
      <c r="F1412" s="1">
        <v>4</v>
      </c>
      <c r="G1412" s="1">
        <v>4</v>
      </c>
      <c r="H1412" s="1">
        <v>4</v>
      </c>
      <c r="I1412" s="4" t="s">
        <v>5531</v>
      </c>
      <c r="J1412" s="4" t="s">
        <v>13</v>
      </c>
      <c r="K1412" s="4" t="s">
        <v>5532</v>
      </c>
    </row>
    <row r="1413" spans="1:11" x14ac:dyDescent="0.25">
      <c r="A1413" s="1">
        <v>3327</v>
      </c>
      <c r="B1413" s="4" t="s">
        <v>2170</v>
      </c>
      <c r="C1413" s="3">
        <v>1495000</v>
      </c>
      <c r="D1413" s="4" t="s">
        <v>16</v>
      </c>
      <c r="E1413" s="1">
        <v>1115</v>
      </c>
      <c r="F1413" s="1">
        <v>3</v>
      </c>
      <c r="G1413" s="1">
        <v>3</v>
      </c>
      <c r="H1413" s="1">
        <v>3</v>
      </c>
      <c r="I1413" s="4" t="s">
        <v>5693</v>
      </c>
      <c r="J1413" s="4" t="s">
        <v>13</v>
      </c>
      <c r="K1413" s="4" t="s">
        <v>3608</v>
      </c>
    </row>
    <row r="1414" spans="1:11" x14ac:dyDescent="0.25">
      <c r="A1414" s="1">
        <v>1325</v>
      </c>
      <c r="B1414" s="4" t="s">
        <v>2560</v>
      </c>
      <c r="C1414" s="3">
        <v>1490000</v>
      </c>
      <c r="D1414" s="4" t="s">
        <v>11</v>
      </c>
      <c r="E1414" s="1">
        <v>1875</v>
      </c>
      <c r="F1414" s="1">
        <v>5</v>
      </c>
      <c r="G1414" s="1">
        <v>5</v>
      </c>
      <c r="H1414" s="1">
        <v>5</v>
      </c>
      <c r="I1414" s="4" t="s">
        <v>2561</v>
      </c>
      <c r="J1414" s="4" t="s">
        <v>13</v>
      </c>
      <c r="K1414" s="4" t="s">
        <v>2562</v>
      </c>
    </row>
    <row r="1415" spans="1:11" x14ac:dyDescent="0.25">
      <c r="A1415" s="1">
        <v>3174</v>
      </c>
      <c r="B1415" s="4" t="s">
        <v>310</v>
      </c>
      <c r="C1415" s="3">
        <v>1490000</v>
      </c>
      <c r="D1415" s="4" t="s">
        <v>16</v>
      </c>
      <c r="E1415" s="1">
        <v>1452</v>
      </c>
      <c r="F1415" s="1">
        <v>3</v>
      </c>
      <c r="G1415" s="1">
        <v>3</v>
      </c>
      <c r="H1415" s="1">
        <v>3</v>
      </c>
      <c r="I1415" s="4" t="s">
        <v>311</v>
      </c>
      <c r="J1415" s="4" t="s">
        <v>13</v>
      </c>
      <c r="K1415" s="4" t="s">
        <v>5477</v>
      </c>
    </row>
    <row r="1416" spans="1:11" x14ac:dyDescent="0.25">
      <c r="A1416" s="1">
        <v>1994</v>
      </c>
      <c r="B1416" s="4" t="s">
        <v>3612</v>
      </c>
      <c r="C1416" s="3">
        <v>1485000</v>
      </c>
      <c r="D1416" s="4" t="s">
        <v>11</v>
      </c>
      <c r="E1416" s="1">
        <v>1541</v>
      </c>
      <c r="F1416" s="1">
        <v>4</v>
      </c>
      <c r="G1416" s="1">
        <v>4</v>
      </c>
      <c r="H1416" s="1">
        <v>4</v>
      </c>
      <c r="I1416" s="4" t="s">
        <v>2166</v>
      </c>
      <c r="J1416" s="4" t="s">
        <v>13</v>
      </c>
      <c r="K1416" s="4" t="s">
        <v>3613</v>
      </c>
    </row>
    <row r="1417" spans="1:11" x14ac:dyDescent="0.25">
      <c r="A1417" s="1">
        <v>6</v>
      </c>
      <c r="B1417" s="4" t="s">
        <v>28</v>
      </c>
      <c r="C1417" s="3">
        <v>1475000</v>
      </c>
      <c r="D1417" s="4" t="s">
        <v>11</v>
      </c>
      <c r="E1417" s="1">
        <v>1548</v>
      </c>
      <c r="F1417" s="1">
        <v>4</v>
      </c>
      <c r="G1417" s="1">
        <v>4</v>
      </c>
      <c r="H1417" s="1">
        <v>4</v>
      </c>
      <c r="I1417" s="4"/>
      <c r="J1417" s="4" t="s">
        <v>13</v>
      </c>
      <c r="K1417" s="4" t="s">
        <v>29</v>
      </c>
    </row>
    <row r="1418" spans="1:11" x14ac:dyDescent="0.25">
      <c r="A1418" s="1">
        <v>1174</v>
      </c>
      <c r="B1418" s="4" t="s">
        <v>2333</v>
      </c>
      <c r="C1418" s="3">
        <v>1475000</v>
      </c>
      <c r="D1418" s="4" t="s">
        <v>11</v>
      </c>
      <c r="E1418" s="1">
        <v>1894</v>
      </c>
      <c r="F1418" s="1">
        <v>4</v>
      </c>
      <c r="G1418" s="1">
        <v>4</v>
      </c>
      <c r="H1418" s="1">
        <v>4</v>
      </c>
      <c r="I1418" s="4" t="s">
        <v>20</v>
      </c>
      <c r="J1418" s="4" t="s">
        <v>13</v>
      </c>
      <c r="K1418" s="4" t="s">
        <v>2334</v>
      </c>
    </row>
    <row r="1419" spans="1:11" x14ac:dyDescent="0.25">
      <c r="A1419" s="1">
        <v>1776</v>
      </c>
      <c r="B1419" s="4" t="s">
        <v>3267</v>
      </c>
      <c r="C1419" s="3">
        <v>1475000</v>
      </c>
      <c r="D1419" s="4" t="s">
        <v>11</v>
      </c>
      <c r="E1419" s="1">
        <v>2366</v>
      </c>
      <c r="F1419" s="1">
        <v>4</v>
      </c>
      <c r="G1419" s="1">
        <v>4</v>
      </c>
      <c r="H1419" s="1">
        <v>4</v>
      </c>
      <c r="I1419" s="4"/>
      <c r="J1419" s="4" t="s">
        <v>13</v>
      </c>
      <c r="K1419" s="4" t="s">
        <v>3268</v>
      </c>
    </row>
    <row r="1420" spans="1:11" x14ac:dyDescent="0.25">
      <c r="A1420" s="1">
        <v>3343</v>
      </c>
      <c r="B1420" s="4" t="s">
        <v>5721</v>
      </c>
      <c r="C1420" s="3">
        <v>1475000</v>
      </c>
      <c r="D1420" s="4" t="s">
        <v>16</v>
      </c>
      <c r="E1420" s="1">
        <v>818</v>
      </c>
      <c r="F1420" s="1">
        <v>1</v>
      </c>
      <c r="G1420" s="1">
        <v>1</v>
      </c>
      <c r="H1420" s="1">
        <v>1</v>
      </c>
      <c r="I1420" s="4"/>
      <c r="J1420" s="4" t="s">
        <v>13</v>
      </c>
      <c r="K1420" s="4" t="s">
        <v>5722</v>
      </c>
    </row>
    <row r="1421" spans="1:11" x14ac:dyDescent="0.25">
      <c r="A1421" s="1">
        <v>3440</v>
      </c>
      <c r="B1421" s="4" t="s">
        <v>1865</v>
      </c>
      <c r="C1421" s="3">
        <v>1466000</v>
      </c>
      <c r="D1421" s="4" t="s">
        <v>31</v>
      </c>
      <c r="E1421" s="1">
        <v>1026</v>
      </c>
      <c r="F1421" s="1">
        <v>3</v>
      </c>
      <c r="G1421" s="1">
        <v>3</v>
      </c>
      <c r="H1421" s="1">
        <v>3</v>
      </c>
      <c r="I1421" s="4" t="s">
        <v>128</v>
      </c>
      <c r="J1421" s="4" t="s">
        <v>13</v>
      </c>
      <c r="K1421" s="4" t="s">
        <v>1866</v>
      </c>
    </row>
    <row r="1422" spans="1:11" x14ac:dyDescent="0.25">
      <c r="A1422" s="1">
        <v>724</v>
      </c>
      <c r="B1422" s="4" t="s">
        <v>754</v>
      </c>
      <c r="C1422" s="3">
        <v>1460000</v>
      </c>
      <c r="D1422" s="4" t="s">
        <v>31</v>
      </c>
      <c r="E1422" s="1">
        <v>1399</v>
      </c>
      <c r="F1422" s="1">
        <v>3</v>
      </c>
      <c r="G1422" s="1">
        <v>3</v>
      </c>
      <c r="H1422" s="1">
        <v>3</v>
      </c>
      <c r="I1422" s="4" t="s">
        <v>20</v>
      </c>
      <c r="J1422" s="4" t="s">
        <v>13</v>
      </c>
      <c r="K1422" s="4" t="s">
        <v>755</v>
      </c>
    </row>
    <row r="1423" spans="1:11" x14ac:dyDescent="0.25">
      <c r="A1423" s="1">
        <v>16</v>
      </c>
      <c r="B1423" s="4" t="s">
        <v>56</v>
      </c>
      <c r="C1423" s="3">
        <v>1450000</v>
      </c>
      <c r="D1423" s="4" t="s">
        <v>16</v>
      </c>
      <c r="E1423" s="1">
        <v>1702</v>
      </c>
      <c r="F1423" s="1">
        <v>3</v>
      </c>
      <c r="G1423" s="1">
        <v>3</v>
      </c>
      <c r="H1423" s="1">
        <v>3</v>
      </c>
      <c r="I1423" s="4"/>
      <c r="J1423" s="4" t="s">
        <v>57</v>
      </c>
      <c r="K1423" s="4" t="s">
        <v>58</v>
      </c>
    </row>
    <row r="1424" spans="1:11" x14ac:dyDescent="0.25">
      <c r="A1424" s="1">
        <v>344</v>
      </c>
      <c r="B1424" s="4" t="s">
        <v>807</v>
      </c>
      <c r="C1424" s="3">
        <v>1450000</v>
      </c>
      <c r="D1424" s="4" t="s">
        <v>11</v>
      </c>
      <c r="E1424" s="1">
        <v>1984</v>
      </c>
      <c r="F1424" s="1">
        <v>5</v>
      </c>
      <c r="G1424" s="1">
        <v>5</v>
      </c>
      <c r="H1424" s="1">
        <v>5</v>
      </c>
      <c r="I1424" s="4" t="s">
        <v>401</v>
      </c>
      <c r="J1424" s="4" t="s">
        <v>13</v>
      </c>
      <c r="K1424" s="4" t="s">
        <v>808</v>
      </c>
    </row>
    <row r="1425" spans="1:11" x14ac:dyDescent="0.25">
      <c r="A1425" s="1">
        <v>595</v>
      </c>
      <c r="B1425" s="4" t="s">
        <v>1318</v>
      </c>
      <c r="C1425" s="3">
        <v>1450000</v>
      </c>
      <c r="D1425" s="4" t="s">
        <v>11</v>
      </c>
      <c r="E1425" s="1">
        <v>2523</v>
      </c>
      <c r="F1425" s="1">
        <v>4</v>
      </c>
      <c r="G1425" s="1">
        <v>4</v>
      </c>
      <c r="H1425" s="1">
        <v>4</v>
      </c>
      <c r="I1425" s="4" t="s">
        <v>252</v>
      </c>
      <c r="J1425" s="4" t="s">
        <v>45</v>
      </c>
      <c r="K1425" s="4" t="s">
        <v>1319</v>
      </c>
    </row>
    <row r="1426" spans="1:11" x14ac:dyDescent="0.25">
      <c r="A1426" s="1">
        <v>605</v>
      </c>
      <c r="B1426" s="4" t="s">
        <v>1179</v>
      </c>
      <c r="C1426" s="3">
        <v>1450000</v>
      </c>
      <c r="D1426" s="4" t="s">
        <v>11</v>
      </c>
      <c r="E1426" s="1">
        <v>1792</v>
      </c>
      <c r="F1426" s="1">
        <v>5</v>
      </c>
      <c r="G1426" s="1">
        <v>5</v>
      </c>
      <c r="H1426" s="1">
        <v>5</v>
      </c>
      <c r="I1426" s="4"/>
      <c r="J1426" s="4" t="s">
        <v>13</v>
      </c>
      <c r="K1426" s="4" t="s">
        <v>1338</v>
      </c>
    </row>
    <row r="1427" spans="1:11" x14ac:dyDescent="0.25">
      <c r="A1427" s="1">
        <v>701</v>
      </c>
      <c r="B1427" s="4" t="s">
        <v>1513</v>
      </c>
      <c r="C1427" s="3">
        <v>1450000</v>
      </c>
      <c r="D1427" s="4" t="s">
        <v>11</v>
      </c>
      <c r="E1427" s="1">
        <v>2131</v>
      </c>
      <c r="F1427" s="1">
        <v>4</v>
      </c>
      <c r="G1427" s="1">
        <v>4</v>
      </c>
      <c r="H1427" s="1">
        <v>4</v>
      </c>
      <c r="I1427" s="4" t="s">
        <v>322</v>
      </c>
      <c r="J1427" s="4" t="s">
        <v>13</v>
      </c>
      <c r="K1427" s="4" t="s">
        <v>1514</v>
      </c>
    </row>
    <row r="1428" spans="1:11" x14ac:dyDescent="0.25">
      <c r="A1428" s="1">
        <v>743</v>
      </c>
      <c r="B1428" s="4" t="s">
        <v>1572</v>
      </c>
      <c r="C1428" s="3">
        <v>1450000</v>
      </c>
      <c r="D1428" s="4" t="s">
        <v>16</v>
      </c>
      <c r="E1428" s="1">
        <v>765</v>
      </c>
      <c r="F1428" s="1">
        <v>2</v>
      </c>
      <c r="G1428" s="1">
        <v>2</v>
      </c>
      <c r="H1428" s="1">
        <v>2</v>
      </c>
      <c r="I1428" s="4"/>
      <c r="J1428" s="4" t="s">
        <v>13</v>
      </c>
      <c r="K1428" s="4" t="s">
        <v>1584</v>
      </c>
    </row>
    <row r="1429" spans="1:11" x14ac:dyDescent="0.25">
      <c r="A1429" s="1">
        <v>922</v>
      </c>
      <c r="B1429" s="4" t="s">
        <v>1093</v>
      </c>
      <c r="C1429" s="3">
        <v>1450000</v>
      </c>
      <c r="D1429" s="4" t="s">
        <v>11</v>
      </c>
      <c r="E1429" s="1">
        <v>1921</v>
      </c>
      <c r="F1429" s="1">
        <v>4</v>
      </c>
      <c r="G1429" s="1">
        <v>4</v>
      </c>
      <c r="H1429" s="1">
        <v>4</v>
      </c>
      <c r="I1429" s="4"/>
      <c r="J1429" s="4" t="s">
        <v>13</v>
      </c>
      <c r="K1429" s="4" t="s">
        <v>1886</v>
      </c>
    </row>
    <row r="1430" spans="1:11" x14ac:dyDescent="0.25">
      <c r="A1430" s="1">
        <v>946</v>
      </c>
      <c r="B1430" s="4" t="s">
        <v>1423</v>
      </c>
      <c r="C1430" s="3">
        <v>1450000</v>
      </c>
      <c r="D1430" s="4" t="s">
        <v>16</v>
      </c>
      <c r="E1430" s="1">
        <v>675</v>
      </c>
      <c r="F1430" s="1">
        <v>1</v>
      </c>
      <c r="G1430" s="1">
        <v>1</v>
      </c>
      <c r="H1430" s="1">
        <v>1</v>
      </c>
      <c r="I1430" s="4"/>
      <c r="J1430" s="4" t="s">
        <v>13</v>
      </c>
      <c r="K1430" s="4" t="s">
        <v>1928</v>
      </c>
    </row>
    <row r="1431" spans="1:11" x14ac:dyDescent="0.25">
      <c r="A1431" s="1">
        <v>962</v>
      </c>
      <c r="B1431" s="4" t="s">
        <v>1964</v>
      </c>
      <c r="C1431" s="3">
        <v>1450000</v>
      </c>
      <c r="D1431" s="4" t="s">
        <v>11</v>
      </c>
      <c r="E1431" s="1">
        <v>1899</v>
      </c>
      <c r="F1431" s="1">
        <v>4</v>
      </c>
      <c r="G1431" s="1">
        <v>4</v>
      </c>
      <c r="H1431" s="1">
        <v>4</v>
      </c>
      <c r="I1431" s="4" t="s">
        <v>852</v>
      </c>
      <c r="J1431" s="4" t="s">
        <v>13</v>
      </c>
      <c r="K1431" s="4" t="s">
        <v>1965</v>
      </c>
    </row>
    <row r="1432" spans="1:11" x14ac:dyDescent="0.25">
      <c r="A1432" s="1">
        <v>1337</v>
      </c>
      <c r="B1432" s="4" t="s">
        <v>2583</v>
      </c>
      <c r="C1432" s="3">
        <v>1450000</v>
      </c>
      <c r="D1432" s="4" t="s">
        <v>11</v>
      </c>
      <c r="E1432" s="1">
        <v>1950</v>
      </c>
      <c r="F1432" s="1">
        <v>4</v>
      </c>
      <c r="G1432" s="1">
        <v>4</v>
      </c>
      <c r="H1432" s="1">
        <v>4</v>
      </c>
      <c r="I1432" s="4"/>
      <c r="J1432" s="4" t="s">
        <v>13</v>
      </c>
      <c r="K1432" s="4" t="s">
        <v>2584</v>
      </c>
    </row>
    <row r="1433" spans="1:11" x14ac:dyDescent="0.25">
      <c r="A1433" s="1">
        <v>1393</v>
      </c>
      <c r="B1433" s="4" t="s">
        <v>1093</v>
      </c>
      <c r="C1433" s="3">
        <v>1450000</v>
      </c>
      <c r="D1433" s="4" t="s">
        <v>11</v>
      </c>
      <c r="E1433" s="1">
        <v>2000</v>
      </c>
      <c r="F1433" s="1">
        <v>5</v>
      </c>
      <c r="G1433" s="1">
        <v>5</v>
      </c>
      <c r="H1433" s="1">
        <v>5</v>
      </c>
      <c r="I1433" s="4"/>
      <c r="J1433" s="4" t="s">
        <v>13</v>
      </c>
      <c r="K1433" s="4" t="s">
        <v>2478</v>
      </c>
    </row>
    <row r="1434" spans="1:11" x14ac:dyDescent="0.25">
      <c r="A1434" s="1">
        <v>1445</v>
      </c>
      <c r="B1434" s="4" t="s">
        <v>1480</v>
      </c>
      <c r="C1434" s="3">
        <v>1450000</v>
      </c>
      <c r="D1434" s="4" t="s">
        <v>16</v>
      </c>
      <c r="E1434" s="1">
        <v>963</v>
      </c>
      <c r="F1434" s="1">
        <v>2</v>
      </c>
      <c r="G1434" s="1">
        <v>2</v>
      </c>
      <c r="H1434" s="1">
        <v>2</v>
      </c>
      <c r="I1434" s="4" t="s">
        <v>1531</v>
      </c>
      <c r="J1434" s="4" t="s">
        <v>13</v>
      </c>
      <c r="K1434" s="4" t="s">
        <v>2769</v>
      </c>
    </row>
    <row r="1435" spans="1:11" x14ac:dyDescent="0.25">
      <c r="A1435" s="1">
        <v>1455</v>
      </c>
      <c r="B1435" s="4" t="s">
        <v>2785</v>
      </c>
      <c r="C1435" s="3">
        <v>1450000</v>
      </c>
      <c r="D1435" s="4" t="s">
        <v>11</v>
      </c>
      <c r="E1435" s="1">
        <v>1981</v>
      </c>
      <c r="F1435" s="1">
        <v>3</v>
      </c>
      <c r="G1435" s="1">
        <v>3</v>
      </c>
      <c r="H1435" s="1">
        <v>3</v>
      </c>
      <c r="I1435" s="4"/>
      <c r="J1435" s="4" t="s">
        <v>13</v>
      </c>
      <c r="K1435" s="4" t="s">
        <v>2786</v>
      </c>
    </row>
    <row r="1436" spans="1:11" x14ac:dyDescent="0.25">
      <c r="A1436" s="1">
        <v>1469</v>
      </c>
      <c r="B1436" s="4" t="s">
        <v>2807</v>
      </c>
      <c r="C1436" s="3">
        <v>1450000</v>
      </c>
      <c r="D1436" s="4" t="s">
        <v>2506</v>
      </c>
      <c r="E1436" s="1">
        <v>1568</v>
      </c>
      <c r="F1436" s="1">
        <v>4</v>
      </c>
      <c r="G1436" s="1">
        <v>4</v>
      </c>
      <c r="H1436" s="1">
        <v>4</v>
      </c>
      <c r="I1436" s="4" t="s">
        <v>973</v>
      </c>
      <c r="J1436" s="4" t="s">
        <v>13</v>
      </c>
      <c r="K1436" s="4" t="s">
        <v>2808</v>
      </c>
    </row>
    <row r="1437" spans="1:11" x14ac:dyDescent="0.25">
      <c r="A1437" s="1">
        <v>1474</v>
      </c>
      <c r="B1437" s="4" t="s">
        <v>359</v>
      </c>
      <c r="C1437" s="3">
        <v>1450000</v>
      </c>
      <c r="D1437" s="4" t="s">
        <v>11</v>
      </c>
      <c r="E1437" s="1">
        <v>1669</v>
      </c>
      <c r="F1437" s="1">
        <v>4</v>
      </c>
      <c r="G1437" s="1">
        <v>4</v>
      </c>
      <c r="H1437" s="1">
        <v>4</v>
      </c>
      <c r="I1437" s="4" t="s">
        <v>322</v>
      </c>
      <c r="J1437" s="4" t="s">
        <v>13</v>
      </c>
      <c r="K1437" s="4" t="s">
        <v>2813</v>
      </c>
    </row>
    <row r="1438" spans="1:11" x14ac:dyDescent="0.25">
      <c r="A1438" s="1">
        <v>1475</v>
      </c>
      <c r="B1438" s="4" t="s">
        <v>648</v>
      </c>
      <c r="C1438" s="3">
        <v>1450000</v>
      </c>
      <c r="D1438" s="4" t="s">
        <v>11</v>
      </c>
      <c r="E1438" s="1">
        <v>2136</v>
      </c>
      <c r="F1438" s="1">
        <v>5</v>
      </c>
      <c r="G1438" s="1">
        <v>5</v>
      </c>
      <c r="H1438" s="1">
        <v>5</v>
      </c>
      <c r="I1438" s="4"/>
      <c r="J1438" s="4" t="s">
        <v>13</v>
      </c>
      <c r="K1438" s="4" t="s">
        <v>649</v>
      </c>
    </row>
    <row r="1439" spans="1:11" x14ac:dyDescent="0.25">
      <c r="A1439" s="1">
        <v>1520</v>
      </c>
      <c r="B1439" s="4" t="s">
        <v>2870</v>
      </c>
      <c r="C1439" s="3">
        <v>1450000</v>
      </c>
      <c r="D1439" s="4" t="s">
        <v>11</v>
      </c>
      <c r="E1439" s="1">
        <v>2028</v>
      </c>
      <c r="F1439" s="1">
        <v>5</v>
      </c>
      <c r="G1439" s="1">
        <v>5</v>
      </c>
      <c r="H1439" s="1">
        <v>5</v>
      </c>
      <c r="I1439" s="4" t="s">
        <v>1065</v>
      </c>
      <c r="J1439" s="4" t="s">
        <v>13</v>
      </c>
      <c r="K1439" s="4" t="s">
        <v>2871</v>
      </c>
    </row>
    <row r="1440" spans="1:11" x14ac:dyDescent="0.25">
      <c r="A1440" s="1">
        <v>2030</v>
      </c>
      <c r="B1440" s="4" t="s">
        <v>3677</v>
      </c>
      <c r="C1440" s="3">
        <v>1450000</v>
      </c>
      <c r="D1440" s="4" t="s">
        <v>16</v>
      </c>
      <c r="E1440" s="1">
        <v>1700</v>
      </c>
      <c r="F1440" s="1">
        <v>4</v>
      </c>
      <c r="G1440" s="1">
        <v>4</v>
      </c>
      <c r="H1440" s="1">
        <v>4</v>
      </c>
      <c r="I1440" s="4" t="s">
        <v>3678</v>
      </c>
      <c r="J1440" s="4" t="s">
        <v>13</v>
      </c>
      <c r="K1440" s="4" t="s">
        <v>3679</v>
      </c>
    </row>
    <row r="1441" spans="1:11" x14ac:dyDescent="0.25">
      <c r="A1441" s="1">
        <v>2275</v>
      </c>
      <c r="B1441" s="4" t="s">
        <v>4086</v>
      </c>
      <c r="C1441" s="3">
        <v>1450000</v>
      </c>
      <c r="D1441" s="4" t="s">
        <v>16</v>
      </c>
      <c r="E1441" s="1">
        <v>1849</v>
      </c>
      <c r="F1441" s="1">
        <v>2</v>
      </c>
      <c r="G1441" s="1">
        <v>2</v>
      </c>
      <c r="H1441" s="1">
        <v>2</v>
      </c>
      <c r="I1441" s="4" t="s">
        <v>4087</v>
      </c>
      <c r="J1441" s="4" t="s">
        <v>13</v>
      </c>
      <c r="K1441" s="4" t="s">
        <v>4088</v>
      </c>
    </row>
    <row r="1442" spans="1:11" x14ac:dyDescent="0.25">
      <c r="A1442" s="1">
        <v>2377</v>
      </c>
      <c r="B1442" s="4" t="s">
        <v>3042</v>
      </c>
      <c r="C1442" s="3">
        <v>1450000</v>
      </c>
      <c r="D1442" s="4" t="s">
        <v>11</v>
      </c>
      <c r="E1442" s="1">
        <v>1920</v>
      </c>
      <c r="F1442" s="1">
        <v>5</v>
      </c>
      <c r="G1442" s="1">
        <v>5</v>
      </c>
      <c r="H1442" s="1">
        <v>5</v>
      </c>
      <c r="I1442" s="4"/>
      <c r="J1442" s="4" t="s">
        <v>13</v>
      </c>
      <c r="K1442" s="4" t="s">
        <v>3043</v>
      </c>
    </row>
    <row r="1443" spans="1:11" x14ac:dyDescent="0.25">
      <c r="A1443" s="1">
        <v>2535</v>
      </c>
      <c r="B1443" s="4" t="s">
        <v>2738</v>
      </c>
      <c r="C1443" s="3">
        <v>1450000</v>
      </c>
      <c r="D1443" s="4" t="s">
        <v>11</v>
      </c>
      <c r="E1443" s="1">
        <v>2322</v>
      </c>
      <c r="F1443" s="1">
        <v>5</v>
      </c>
      <c r="G1443" s="1">
        <v>5</v>
      </c>
      <c r="H1443" s="1">
        <v>5</v>
      </c>
      <c r="I1443" s="4" t="s">
        <v>295</v>
      </c>
      <c r="J1443" s="4" t="s">
        <v>244</v>
      </c>
      <c r="K1443" s="4" t="s">
        <v>2739</v>
      </c>
    </row>
    <row r="1444" spans="1:11" x14ac:dyDescent="0.25">
      <c r="A1444" s="1">
        <v>2823</v>
      </c>
      <c r="B1444" s="4" t="s">
        <v>4961</v>
      </c>
      <c r="C1444" s="3">
        <v>1450000</v>
      </c>
      <c r="D1444" s="4" t="s">
        <v>11</v>
      </c>
      <c r="E1444" s="1">
        <v>2147</v>
      </c>
      <c r="F1444" s="1">
        <v>3</v>
      </c>
      <c r="G1444" s="1">
        <v>3</v>
      </c>
      <c r="H1444" s="1">
        <v>3</v>
      </c>
      <c r="I1444" s="4"/>
      <c r="J1444" s="4" t="s">
        <v>13</v>
      </c>
      <c r="K1444" s="4" t="s">
        <v>4962</v>
      </c>
    </row>
    <row r="1445" spans="1:11" x14ac:dyDescent="0.25">
      <c r="A1445" s="1">
        <v>2856</v>
      </c>
      <c r="B1445" s="4" t="s">
        <v>5010</v>
      </c>
      <c r="C1445" s="3">
        <v>1450000</v>
      </c>
      <c r="D1445" s="4" t="s">
        <v>16</v>
      </c>
      <c r="E1445" s="1">
        <v>961</v>
      </c>
      <c r="F1445" s="1">
        <v>2</v>
      </c>
      <c r="G1445" s="1">
        <v>2</v>
      </c>
      <c r="H1445" s="1">
        <v>2</v>
      </c>
      <c r="I1445" s="4" t="s">
        <v>5011</v>
      </c>
      <c r="J1445" s="4" t="s">
        <v>13</v>
      </c>
      <c r="K1445" s="4" t="s">
        <v>5012</v>
      </c>
    </row>
    <row r="1446" spans="1:11" x14ac:dyDescent="0.25">
      <c r="A1446" s="1">
        <v>2877</v>
      </c>
      <c r="B1446" s="4" t="s">
        <v>5048</v>
      </c>
      <c r="C1446" s="3">
        <v>1450000</v>
      </c>
      <c r="D1446" s="4" t="s">
        <v>11</v>
      </c>
      <c r="E1446" s="1">
        <v>2106</v>
      </c>
      <c r="F1446" s="1">
        <v>4</v>
      </c>
      <c r="G1446" s="1">
        <v>4</v>
      </c>
      <c r="H1446" s="1">
        <v>4</v>
      </c>
      <c r="I1446" s="4" t="s">
        <v>106</v>
      </c>
      <c r="J1446" s="4" t="s">
        <v>13</v>
      </c>
      <c r="K1446" s="4" t="s">
        <v>5049</v>
      </c>
    </row>
    <row r="1447" spans="1:11" x14ac:dyDescent="0.25">
      <c r="A1447" s="1">
        <v>2940</v>
      </c>
      <c r="B1447" s="4" t="s">
        <v>867</v>
      </c>
      <c r="C1447" s="3">
        <v>1450000</v>
      </c>
      <c r="D1447" s="4" t="s">
        <v>11</v>
      </c>
      <c r="E1447" s="1">
        <v>1667</v>
      </c>
      <c r="F1447" s="1">
        <v>4</v>
      </c>
      <c r="G1447" s="1">
        <v>4</v>
      </c>
      <c r="H1447" s="1">
        <v>4</v>
      </c>
      <c r="I1447" s="4" t="s">
        <v>141</v>
      </c>
      <c r="J1447" s="4" t="s">
        <v>13</v>
      </c>
      <c r="K1447" s="4" t="s">
        <v>5145</v>
      </c>
    </row>
    <row r="1448" spans="1:11" x14ac:dyDescent="0.25">
      <c r="A1448" s="1">
        <v>2990</v>
      </c>
      <c r="B1448" s="4" t="s">
        <v>2583</v>
      </c>
      <c r="C1448" s="3">
        <v>1450000</v>
      </c>
      <c r="D1448" s="4" t="s">
        <v>11</v>
      </c>
      <c r="E1448" s="1">
        <v>2270</v>
      </c>
      <c r="F1448" s="1">
        <v>4</v>
      </c>
      <c r="G1448" s="1">
        <v>4</v>
      </c>
      <c r="H1448" s="1">
        <v>4</v>
      </c>
      <c r="I1448" s="4"/>
      <c r="J1448" s="4" t="s">
        <v>13</v>
      </c>
      <c r="K1448" s="4" t="s">
        <v>2584</v>
      </c>
    </row>
    <row r="1449" spans="1:11" x14ac:dyDescent="0.25">
      <c r="A1449" s="1">
        <v>2996</v>
      </c>
      <c r="B1449" s="4" t="s">
        <v>232</v>
      </c>
      <c r="C1449" s="3">
        <v>1450000</v>
      </c>
      <c r="D1449" s="4" t="s">
        <v>11</v>
      </c>
      <c r="E1449" s="1">
        <v>1727</v>
      </c>
      <c r="F1449" s="1">
        <v>4</v>
      </c>
      <c r="G1449" s="1">
        <v>4</v>
      </c>
      <c r="H1449" s="1">
        <v>4</v>
      </c>
      <c r="I1449" s="4"/>
      <c r="J1449" s="4" t="s">
        <v>13</v>
      </c>
      <c r="K1449" s="4" t="s">
        <v>234</v>
      </c>
    </row>
    <row r="1450" spans="1:11" x14ac:dyDescent="0.25">
      <c r="A1450" s="1">
        <v>3121</v>
      </c>
      <c r="B1450" s="4" t="s">
        <v>5401</v>
      </c>
      <c r="C1450" s="3">
        <v>1450000</v>
      </c>
      <c r="D1450" s="4" t="s">
        <v>16</v>
      </c>
      <c r="E1450" s="1">
        <v>1067</v>
      </c>
      <c r="F1450" s="1">
        <v>2</v>
      </c>
      <c r="G1450" s="1">
        <v>2</v>
      </c>
      <c r="H1450" s="1">
        <v>2</v>
      </c>
      <c r="I1450" s="4"/>
      <c r="J1450" s="4" t="s">
        <v>13</v>
      </c>
      <c r="K1450" s="4" t="s">
        <v>5402</v>
      </c>
    </row>
    <row r="1451" spans="1:11" x14ac:dyDescent="0.25">
      <c r="A1451" s="1">
        <v>3331</v>
      </c>
      <c r="B1451" s="4" t="s">
        <v>5699</v>
      </c>
      <c r="C1451" s="3">
        <v>1450000</v>
      </c>
      <c r="D1451" s="4" t="s">
        <v>16</v>
      </c>
      <c r="E1451" s="1">
        <v>1465</v>
      </c>
      <c r="F1451" s="1">
        <v>2</v>
      </c>
      <c r="G1451" s="1">
        <v>2</v>
      </c>
      <c r="H1451" s="1">
        <v>2</v>
      </c>
      <c r="I1451" s="4" t="s">
        <v>5700</v>
      </c>
      <c r="J1451" s="4" t="s">
        <v>13</v>
      </c>
      <c r="K1451" s="4" t="s">
        <v>5701</v>
      </c>
    </row>
    <row r="1452" spans="1:11" x14ac:dyDescent="0.25">
      <c r="A1452" s="1">
        <v>3345</v>
      </c>
      <c r="B1452" s="4" t="s">
        <v>585</v>
      </c>
      <c r="C1452" s="3">
        <v>1450000</v>
      </c>
      <c r="D1452" s="4" t="s">
        <v>31</v>
      </c>
      <c r="E1452" s="1">
        <v>1007</v>
      </c>
      <c r="F1452" s="1">
        <v>2</v>
      </c>
      <c r="G1452" s="1">
        <v>2</v>
      </c>
      <c r="H1452" s="1">
        <v>2</v>
      </c>
      <c r="I1452" s="4" t="s">
        <v>586</v>
      </c>
      <c r="J1452" s="4" t="s">
        <v>13</v>
      </c>
      <c r="K1452" s="4" t="s">
        <v>587</v>
      </c>
    </row>
    <row r="1453" spans="1:11" x14ac:dyDescent="0.25">
      <c r="A1453" s="1">
        <v>1612</v>
      </c>
      <c r="B1453" s="4" t="s">
        <v>2993</v>
      </c>
      <c r="C1453" s="3">
        <v>1445000</v>
      </c>
      <c r="D1453" s="4" t="s">
        <v>11</v>
      </c>
      <c r="E1453" s="1">
        <v>2468</v>
      </c>
      <c r="F1453" s="1">
        <v>6</v>
      </c>
      <c r="G1453" s="1">
        <v>6</v>
      </c>
      <c r="H1453" s="1">
        <v>6</v>
      </c>
      <c r="I1453" s="4" t="s">
        <v>243</v>
      </c>
      <c r="J1453" s="4" t="s">
        <v>244</v>
      </c>
      <c r="K1453" s="4" t="s">
        <v>2994</v>
      </c>
    </row>
    <row r="1454" spans="1:11" x14ac:dyDescent="0.25">
      <c r="A1454" s="1">
        <v>714</v>
      </c>
      <c r="B1454" s="4" t="s">
        <v>1542</v>
      </c>
      <c r="C1454" s="3">
        <v>1435000</v>
      </c>
      <c r="D1454" s="4" t="s">
        <v>11</v>
      </c>
      <c r="E1454" s="1">
        <v>1341</v>
      </c>
      <c r="F1454" s="1">
        <v>3</v>
      </c>
      <c r="G1454" s="1">
        <v>3</v>
      </c>
      <c r="H1454" s="1">
        <v>3</v>
      </c>
      <c r="I1454" s="4" t="s">
        <v>80</v>
      </c>
      <c r="J1454" s="4" t="s">
        <v>13</v>
      </c>
      <c r="K1454" s="4" t="s">
        <v>1543</v>
      </c>
    </row>
    <row r="1455" spans="1:11" x14ac:dyDescent="0.25">
      <c r="A1455" s="1">
        <v>1904</v>
      </c>
      <c r="B1455" s="4" t="s">
        <v>3475</v>
      </c>
      <c r="C1455" s="3">
        <v>1430000</v>
      </c>
      <c r="D1455" s="4" t="s">
        <v>31</v>
      </c>
      <c r="E1455" s="1">
        <v>905</v>
      </c>
      <c r="F1455" s="1">
        <v>2</v>
      </c>
      <c r="G1455" s="1">
        <v>2</v>
      </c>
      <c r="H1455" s="1">
        <v>2</v>
      </c>
      <c r="I1455" s="4" t="s">
        <v>1031</v>
      </c>
      <c r="J1455" s="4" t="s">
        <v>13</v>
      </c>
      <c r="K1455" s="4" t="s">
        <v>1032</v>
      </c>
    </row>
    <row r="1456" spans="1:11" x14ac:dyDescent="0.25">
      <c r="A1456" s="1">
        <v>369</v>
      </c>
      <c r="B1456" s="4" t="s">
        <v>857</v>
      </c>
      <c r="C1456" s="3">
        <v>1425000</v>
      </c>
      <c r="D1456" s="4" t="s">
        <v>11</v>
      </c>
      <c r="E1456" s="1">
        <v>2028</v>
      </c>
      <c r="F1456" s="1">
        <v>4</v>
      </c>
      <c r="G1456" s="1">
        <v>4</v>
      </c>
      <c r="H1456" s="1">
        <v>4</v>
      </c>
      <c r="I1456" s="4" t="s">
        <v>429</v>
      </c>
      <c r="J1456" s="4" t="s">
        <v>13</v>
      </c>
      <c r="K1456" s="4" t="s">
        <v>858</v>
      </c>
    </row>
    <row r="1457" spans="1:11" x14ac:dyDescent="0.25">
      <c r="A1457" s="1">
        <v>1082</v>
      </c>
      <c r="B1457" s="4" t="s">
        <v>2187</v>
      </c>
      <c r="C1457" s="3">
        <v>1425000</v>
      </c>
      <c r="D1457" s="4" t="s">
        <v>11</v>
      </c>
      <c r="E1457" s="1">
        <v>1761</v>
      </c>
      <c r="F1457" s="1">
        <v>3</v>
      </c>
      <c r="G1457" s="1">
        <v>3</v>
      </c>
      <c r="H1457" s="1">
        <v>3</v>
      </c>
      <c r="I1457" s="4" t="s">
        <v>543</v>
      </c>
      <c r="J1457" s="4" t="s">
        <v>13</v>
      </c>
      <c r="K1457" s="4" t="s">
        <v>2188</v>
      </c>
    </row>
    <row r="1458" spans="1:11" x14ac:dyDescent="0.25">
      <c r="A1458" s="1">
        <v>1320</v>
      </c>
      <c r="B1458" s="4" t="s">
        <v>359</v>
      </c>
      <c r="C1458" s="3">
        <v>1425000</v>
      </c>
      <c r="D1458" s="4" t="s">
        <v>11</v>
      </c>
      <c r="E1458" s="1">
        <v>2173</v>
      </c>
      <c r="F1458" s="1">
        <v>5</v>
      </c>
      <c r="G1458" s="1">
        <v>5</v>
      </c>
      <c r="H1458" s="1">
        <v>5</v>
      </c>
      <c r="I1458" s="4" t="s">
        <v>322</v>
      </c>
      <c r="J1458" s="4" t="s">
        <v>13</v>
      </c>
      <c r="K1458" s="4" t="s">
        <v>2555</v>
      </c>
    </row>
    <row r="1459" spans="1:11" x14ac:dyDescent="0.25">
      <c r="A1459" s="1">
        <v>1575</v>
      </c>
      <c r="B1459" s="4" t="s">
        <v>30</v>
      </c>
      <c r="C1459" s="3">
        <v>1425000</v>
      </c>
      <c r="D1459" s="4" t="s">
        <v>31</v>
      </c>
      <c r="E1459" s="1">
        <v>1063</v>
      </c>
      <c r="F1459" s="1">
        <v>2</v>
      </c>
      <c r="G1459" s="1">
        <v>2</v>
      </c>
      <c r="H1459" s="1">
        <v>2</v>
      </c>
      <c r="I1459" s="4" t="s">
        <v>1453</v>
      </c>
      <c r="J1459" s="4" t="s">
        <v>13</v>
      </c>
      <c r="K1459" s="4" t="s">
        <v>33</v>
      </c>
    </row>
    <row r="1460" spans="1:11" x14ac:dyDescent="0.25">
      <c r="A1460" s="1">
        <v>1578</v>
      </c>
      <c r="B1460" s="4" t="s">
        <v>416</v>
      </c>
      <c r="C1460" s="3">
        <v>1425000</v>
      </c>
      <c r="D1460" s="4" t="s">
        <v>11</v>
      </c>
      <c r="E1460" s="1">
        <v>1980</v>
      </c>
      <c r="F1460" s="1">
        <v>5</v>
      </c>
      <c r="G1460" s="1">
        <v>5</v>
      </c>
      <c r="H1460" s="1">
        <v>5</v>
      </c>
      <c r="I1460" s="4"/>
      <c r="J1460" s="4" t="s">
        <v>13</v>
      </c>
      <c r="K1460" s="4" t="s">
        <v>417</v>
      </c>
    </row>
    <row r="1461" spans="1:11" x14ac:dyDescent="0.25">
      <c r="A1461" s="1">
        <v>1763</v>
      </c>
      <c r="B1461" s="4" t="s">
        <v>1655</v>
      </c>
      <c r="C1461" s="3">
        <v>1425000</v>
      </c>
      <c r="D1461" s="4" t="s">
        <v>16</v>
      </c>
      <c r="E1461" s="1">
        <v>1067</v>
      </c>
      <c r="F1461" s="1">
        <v>2</v>
      </c>
      <c r="G1461" s="1">
        <v>2</v>
      </c>
      <c r="H1461" s="1">
        <v>2</v>
      </c>
      <c r="I1461" s="4" t="s">
        <v>3244</v>
      </c>
      <c r="J1461" s="4" t="s">
        <v>13</v>
      </c>
      <c r="K1461" s="4" t="s">
        <v>1503</v>
      </c>
    </row>
    <row r="1462" spans="1:11" x14ac:dyDescent="0.25">
      <c r="A1462" s="1">
        <v>2598</v>
      </c>
      <c r="B1462" s="4" t="s">
        <v>414</v>
      </c>
      <c r="C1462" s="3">
        <v>1425000</v>
      </c>
      <c r="D1462" s="4" t="s">
        <v>11</v>
      </c>
      <c r="E1462" s="1">
        <v>2342</v>
      </c>
      <c r="F1462" s="1">
        <v>5</v>
      </c>
      <c r="G1462" s="1">
        <v>5</v>
      </c>
      <c r="H1462" s="1">
        <v>5</v>
      </c>
      <c r="I1462" s="4"/>
      <c r="J1462" s="4" t="s">
        <v>13</v>
      </c>
      <c r="K1462" s="4" t="s">
        <v>415</v>
      </c>
    </row>
    <row r="1463" spans="1:11" x14ac:dyDescent="0.25">
      <c r="A1463" s="1">
        <v>3150</v>
      </c>
      <c r="B1463" s="4" t="s">
        <v>5443</v>
      </c>
      <c r="C1463" s="3">
        <v>1425000</v>
      </c>
      <c r="D1463" s="4" t="s">
        <v>16</v>
      </c>
      <c r="E1463" s="1">
        <v>983</v>
      </c>
      <c r="F1463" s="1">
        <v>2</v>
      </c>
      <c r="G1463" s="1">
        <v>2</v>
      </c>
      <c r="H1463" s="1">
        <v>2</v>
      </c>
      <c r="I1463" s="4"/>
      <c r="J1463" s="4" t="s">
        <v>13</v>
      </c>
      <c r="K1463" s="4" t="s">
        <v>5444</v>
      </c>
    </row>
    <row r="1464" spans="1:11" x14ac:dyDescent="0.25">
      <c r="A1464" s="1">
        <v>3293</v>
      </c>
      <c r="B1464" s="4" t="s">
        <v>3475</v>
      </c>
      <c r="C1464" s="3">
        <v>1425000</v>
      </c>
      <c r="D1464" s="4" t="s">
        <v>31</v>
      </c>
      <c r="E1464" s="1">
        <v>911</v>
      </c>
      <c r="F1464" s="1">
        <v>2</v>
      </c>
      <c r="G1464" s="1">
        <v>2</v>
      </c>
      <c r="H1464" s="1">
        <v>2</v>
      </c>
      <c r="I1464" s="4" t="s">
        <v>1031</v>
      </c>
      <c r="J1464" s="4" t="s">
        <v>13</v>
      </c>
      <c r="K1464" s="4" t="s">
        <v>1032</v>
      </c>
    </row>
    <row r="1465" spans="1:11" x14ac:dyDescent="0.25">
      <c r="A1465" s="1">
        <v>3310</v>
      </c>
      <c r="B1465" s="4" t="s">
        <v>3450</v>
      </c>
      <c r="C1465" s="3">
        <v>1425000</v>
      </c>
      <c r="D1465" s="4" t="s">
        <v>16</v>
      </c>
      <c r="E1465" s="1">
        <v>1218</v>
      </c>
      <c r="F1465" s="1">
        <v>2</v>
      </c>
      <c r="G1465" s="1">
        <v>2</v>
      </c>
      <c r="H1465" s="1">
        <v>2</v>
      </c>
      <c r="I1465" s="4" t="s">
        <v>222</v>
      </c>
      <c r="J1465" s="4" t="s">
        <v>13</v>
      </c>
      <c r="K1465" s="4" t="s">
        <v>5669</v>
      </c>
    </row>
    <row r="1466" spans="1:11" x14ac:dyDescent="0.25">
      <c r="A1466" s="1">
        <v>751</v>
      </c>
      <c r="B1466" s="4" t="s">
        <v>1598</v>
      </c>
      <c r="C1466" s="3">
        <v>1418000</v>
      </c>
      <c r="D1466" s="4" t="s">
        <v>31</v>
      </c>
      <c r="E1466" s="1">
        <v>1335</v>
      </c>
      <c r="F1466" s="1">
        <v>3</v>
      </c>
      <c r="G1466" s="1">
        <v>3</v>
      </c>
      <c r="H1466" s="1">
        <v>3</v>
      </c>
      <c r="I1466" s="4" t="s">
        <v>238</v>
      </c>
      <c r="J1466" s="4" t="s">
        <v>13</v>
      </c>
      <c r="K1466" s="4" t="s">
        <v>1599</v>
      </c>
    </row>
    <row r="1467" spans="1:11" x14ac:dyDescent="0.25">
      <c r="A1467" s="1">
        <v>234</v>
      </c>
      <c r="B1467" s="4" t="s">
        <v>576</v>
      </c>
      <c r="C1467" s="3">
        <v>1400000</v>
      </c>
      <c r="D1467" s="4" t="s">
        <v>11</v>
      </c>
      <c r="E1467" s="1">
        <v>1799</v>
      </c>
      <c r="F1467" s="1">
        <v>4</v>
      </c>
      <c r="G1467" s="1">
        <v>4</v>
      </c>
      <c r="H1467" s="1">
        <v>4</v>
      </c>
      <c r="I1467" s="4" t="s">
        <v>13</v>
      </c>
      <c r="J1467" s="4" t="s">
        <v>322</v>
      </c>
      <c r="K1467" s="4" t="s">
        <v>577</v>
      </c>
    </row>
    <row r="1468" spans="1:11" x14ac:dyDescent="0.25">
      <c r="A1468" s="1">
        <v>296</v>
      </c>
      <c r="B1468" s="4" t="s">
        <v>711</v>
      </c>
      <c r="C1468" s="3">
        <v>1400000</v>
      </c>
      <c r="D1468" s="4" t="s">
        <v>11</v>
      </c>
      <c r="E1468" s="1">
        <v>2138</v>
      </c>
      <c r="F1468" s="1">
        <v>5</v>
      </c>
      <c r="G1468" s="1">
        <v>5</v>
      </c>
      <c r="H1468" s="1">
        <v>5</v>
      </c>
      <c r="I1468" s="4" t="s">
        <v>322</v>
      </c>
      <c r="J1468" s="4" t="s">
        <v>13</v>
      </c>
      <c r="K1468" s="4" t="s">
        <v>712</v>
      </c>
    </row>
    <row r="1469" spans="1:11" x14ac:dyDescent="0.25">
      <c r="A1469" s="1">
        <v>1074</v>
      </c>
      <c r="B1469" s="4" t="s">
        <v>2173</v>
      </c>
      <c r="C1469" s="3">
        <v>1400000</v>
      </c>
      <c r="D1469" s="4" t="s">
        <v>16</v>
      </c>
      <c r="E1469" s="1">
        <v>1145</v>
      </c>
      <c r="F1469" s="1">
        <v>2</v>
      </c>
      <c r="G1469" s="1">
        <v>2</v>
      </c>
      <c r="H1469" s="1">
        <v>2</v>
      </c>
      <c r="I1469" s="4" t="s">
        <v>2174</v>
      </c>
      <c r="J1469" s="4" t="s">
        <v>13</v>
      </c>
      <c r="K1469" s="4" t="s">
        <v>1558</v>
      </c>
    </row>
    <row r="1470" spans="1:11" x14ac:dyDescent="0.25">
      <c r="A1470" s="1">
        <v>1596</v>
      </c>
      <c r="B1470" s="4" t="s">
        <v>1397</v>
      </c>
      <c r="C1470" s="3">
        <v>1400000</v>
      </c>
      <c r="D1470" s="4" t="s">
        <v>11</v>
      </c>
      <c r="E1470" s="1">
        <v>1406</v>
      </c>
      <c r="F1470" s="1">
        <v>4</v>
      </c>
      <c r="G1470" s="1">
        <v>4</v>
      </c>
      <c r="H1470" s="1">
        <v>4</v>
      </c>
      <c r="I1470" s="4" t="s">
        <v>118</v>
      </c>
      <c r="J1470" s="4" t="s">
        <v>13</v>
      </c>
      <c r="K1470" s="4" t="s">
        <v>1398</v>
      </c>
    </row>
    <row r="1471" spans="1:11" x14ac:dyDescent="0.25">
      <c r="A1471" s="1">
        <v>1869</v>
      </c>
      <c r="B1471" s="4" t="s">
        <v>2638</v>
      </c>
      <c r="C1471" s="3">
        <v>1400000</v>
      </c>
      <c r="D1471" s="4" t="s">
        <v>787</v>
      </c>
      <c r="E1471" s="1">
        <v>2921</v>
      </c>
      <c r="F1471" s="1">
        <v>4</v>
      </c>
      <c r="G1471" s="1">
        <v>4</v>
      </c>
      <c r="H1471" s="1">
        <v>4</v>
      </c>
      <c r="I1471" s="4" t="s">
        <v>967</v>
      </c>
      <c r="J1471" s="4" t="s">
        <v>184</v>
      </c>
      <c r="K1471" s="4" t="s">
        <v>3423</v>
      </c>
    </row>
    <row r="1472" spans="1:11" x14ac:dyDescent="0.25">
      <c r="A1472" s="1">
        <v>2142</v>
      </c>
      <c r="B1472" s="4" t="s">
        <v>3866</v>
      </c>
      <c r="C1472" s="3">
        <v>1400000</v>
      </c>
      <c r="D1472" s="4" t="s">
        <v>11</v>
      </c>
      <c r="E1472" s="1">
        <v>1259</v>
      </c>
      <c r="F1472" s="1">
        <v>3</v>
      </c>
      <c r="G1472" s="1">
        <v>3</v>
      </c>
      <c r="H1472" s="1">
        <v>3</v>
      </c>
      <c r="I1472" s="4"/>
      <c r="J1472" s="4" t="s">
        <v>13</v>
      </c>
      <c r="K1472" s="4" t="s">
        <v>3867</v>
      </c>
    </row>
    <row r="1473" spans="1:11" x14ac:dyDescent="0.25">
      <c r="A1473" s="1">
        <v>2398</v>
      </c>
      <c r="B1473" s="4" t="s">
        <v>2297</v>
      </c>
      <c r="C1473" s="3">
        <v>1400000</v>
      </c>
      <c r="D1473" s="4" t="s">
        <v>11</v>
      </c>
      <c r="E1473" s="1">
        <v>1102</v>
      </c>
      <c r="F1473" s="1">
        <v>3</v>
      </c>
      <c r="G1473" s="1">
        <v>3</v>
      </c>
      <c r="H1473" s="1">
        <v>3</v>
      </c>
      <c r="I1473" s="4" t="s">
        <v>32</v>
      </c>
      <c r="J1473" s="4" t="s">
        <v>13</v>
      </c>
      <c r="K1473" s="4" t="s">
        <v>4279</v>
      </c>
    </row>
    <row r="1474" spans="1:11" x14ac:dyDescent="0.25">
      <c r="A1474" s="1">
        <v>2522</v>
      </c>
      <c r="B1474" s="4" t="s">
        <v>10</v>
      </c>
      <c r="C1474" s="3">
        <v>1400000</v>
      </c>
      <c r="D1474" s="4" t="s">
        <v>16</v>
      </c>
      <c r="E1474" s="1">
        <v>1388</v>
      </c>
      <c r="F1474" s="1">
        <v>3</v>
      </c>
      <c r="G1474" s="1">
        <v>3</v>
      </c>
      <c r="H1474" s="1">
        <v>3</v>
      </c>
      <c r="I1474" s="4" t="s">
        <v>364</v>
      </c>
      <c r="J1474" s="4" t="s">
        <v>45</v>
      </c>
      <c r="K1474" s="4" t="s">
        <v>3889</v>
      </c>
    </row>
    <row r="1475" spans="1:11" x14ac:dyDescent="0.25">
      <c r="A1475" s="1">
        <v>2640</v>
      </c>
      <c r="B1475" s="4" t="s">
        <v>1884</v>
      </c>
      <c r="C1475" s="3">
        <v>1400000</v>
      </c>
      <c r="D1475" s="4" t="s">
        <v>11</v>
      </c>
      <c r="E1475" s="1">
        <v>2151</v>
      </c>
      <c r="F1475" s="1">
        <v>5</v>
      </c>
      <c r="G1475" s="1">
        <v>5</v>
      </c>
      <c r="H1475" s="1">
        <v>5</v>
      </c>
      <c r="I1475" s="4" t="s">
        <v>646</v>
      </c>
      <c r="J1475" s="4" t="s">
        <v>13</v>
      </c>
      <c r="K1475" s="4" t="s">
        <v>4667</v>
      </c>
    </row>
    <row r="1476" spans="1:11" x14ac:dyDescent="0.25">
      <c r="A1476" s="1">
        <v>2759</v>
      </c>
      <c r="B1476" s="4" t="s">
        <v>1892</v>
      </c>
      <c r="C1476" s="3">
        <v>1400000</v>
      </c>
      <c r="D1476" s="4" t="s">
        <v>16</v>
      </c>
      <c r="E1476" s="1">
        <v>732</v>
      </c>
      <c r="F1476" s="1">
        <v>2</v>
      </c>
      <c r="G1476" s="1">
        <v>2</v>
      </c>
      <c r="H1476" s="1">
        <v>2</v>
      </c>
      <c r="I1476" s="4" t="s">
        <v>1531</v>
      </c>
      <c r="J1476" s="4" t="s">
        <v>13</v>
      </c>
      <c r="K1476" s="4" t="s">
        <v>4853</v>
      </c>
    </row>
    <row r="1477" spans="1:11" x14ac:dyDescent="0.25">
      <c r="A1477" s="1">
        <v>3318</v>
      </c>
      <c r="B1477" s="4" t="s">
        <v>5680</v>
      </c>
      <c r="C1477" s="3">
        <v>1400000</v>
      </c>
      <c r="D1477" s="4" t="s">
        <v>11</v>
      </c>
      <c r="E1477" s="1">
        <v>1814</v>
      </c>
      <c r="F1477" s="1">
        <v>4</v>
      </c>
      <c r="G1477" s="1">
        <v>4</v>
      </c>
      <c r="H1477" s="1">
        <v>4</v>
      </c>
      <c r="I1477" s="4" t="s">
        <v>5681</v>
      </c>
      <c r="J1477" s="4" t="s">
        <v>13</v>
      </c>
      <c r="K1477" s="4" t="s">
        <v>5682</v>
      </c>
    </row>
    <row r="1478" spans="1:11" x14ac:dyDescent="0.25">
      <c r="A1478" s="1">
        <v>3399</v>
      </c>
      <c r="B1478" s="4" t="s">
        <v>4173</v>
      </c>
      <c r="C1478" s="3">
        <v>1400000</v>
      </c>
      <c r="D1478" s="4" t="s">
        <v>16</v>
      </c>
      <c r="E1478" s="1">
        <v>880</v>
      </c>
      <c r="F1478" s="1">
        <v>2</v>
      </c>
      <c r="G1478" s="1">
        <v>2</v>
      </c>
      <c r="H1478" s="1">
        <v>2</v>
      </c>
      <c r="I1478" s="4" t="s">
        <v>249</v>
      </c>
      <c r="J1478" s="4" t="s">
        <v>13</v>
      </c>
      <c r="K1478" s="4" t="s">
        <v>4174</v>
      </c>
    </row>
    <row r="1479" spans="1:11" x14ac:dyDescent="0.25">
      <c r="A1479" s="1">
        <v>197</v>
      </c>
      <c r="B1479" s="4" t="s">
        <v>494</v>
      </c>
      <c r="C1479" s="3">
        <v>1399950</v>
      </c>
      <c r="D1479" s="4" t="s">
        <v>11</v>
      </c>
      <c r="E1479" s="1">
        <v>1748</v>
      </c>
      <c r="F1479" s="1">
        <v>4</v>
      </c>
      <c r="G1479" s="1">
        <v>4</v>
      </c>
      <c r="H1479" s="1">
        <v>4</v>
      </c>
      <c r="I1479" s="4"/>
      <c r="J1479" s="4" t="s">
        <v>495</v>
      </c>
      <c r="K1479" s="4" t="s">
        <v>496</v>
      </c>
    </row>
    <row r="1480" spans="1:11" x14ac:dyDescent="0.25">
      <c r="A1480" s="1">
        <v>1221</v>
      </c>
      <c r="B1480" s="4" t="s">
        <v>2401</v>
      </c>
      <c r="C1480" s="3">
        <v>1399000</v>
      </c>
      <c r="D1480" s="4" t="s">
        <v>11</v>
      </c>
      <c r="E1480" s="1">
        <v>1456</v>
      </c>
      <c r="F1480" s="1">
        <v>3</v>
      </c>
      <c r="G1480" s="1">
        <v>3</v>
      </c>
      <c r="H1480" s="1">
        <v>3</v>
      </c>
      <c r="I1480" s="4" t="s">
        <v>123</v>
      </c>
      <c r="J1480" s="4" t="s">
        <v>13</v>
      </c>
      <c r="K1480" s="4" t="s">
        <v>2402</v>
      </c>
    </row>
    <row r="1481" spans="1:11" x14ac:dyDescent="0.25">
      <c r="A1481" s="1">
        <v>1482</v>
      </c>
      <c r="B1481" s="4" t="s">
        <v>2820</v>
      </c>
      <c r="C1481" s="3">
        <v>1399000</v>
      </c>
      <c r="D1481" s="4" t="s">
        <v>16</v>
      </c>
      <c r="E1481" s="1">
        <v>1351</v>
      </c>
      <c r="F1481" s="1">
        <v>2</v>
      </c>
      <c r="G1481" s="1">
        <v>2</v>
      </c>
      <c r="H1481" s="1">
        <v>2</v>
      </c>
      <c r="I1481" s="4" t="s">
        <v>32</v>
      </c>
      <c r="J1481" s="4" t="s">
        <v>13</v>
      </c>
      <c r="K1481" s="4" t="s">
        <v>2821</v>
      </c>
    </row>
    <row r="1482" spans="1:11" x14ac:dyDescent="0.25">
      <c r="A1482" s="1">
        <v>143</v>
      </c>
      <c r="B1482" s="4" t="s">
        <v>368</v>
      </c>
      <c r="C1482" s="3">
        <v>1395000</v>
      </c>
      <c r="D1482" s="4" t="s">
        <v>11</v>
      </c>
      <c r="E1482" s="1">
        <v>1902</v>
      </c>
      <c r="F1482" s="1">
        <v>5</v>
      </c>
      <c r="G1482" s="1">
        <v>5</v>
      </c>
      <c r="H1482" s="1">
        <v>5</v>
      </c>
      <c r="I1482" s="4" t="s">
        <v>20</v>
      </c>
      <c r="J1482" s="4" t="s">
        <v>13</v>
      </c>
      <c r="K1482" s="4" t="s">
        <v>369</v>
      </c>
    </row>
    <row r="1483" spans="1:11" x14ac:dyDescent="0.25">
      <c r="A1483" s="1">
        <v>169</v>
      </c>
      <c r="B1483" s="4" t="s">
        <v>425</v>
      </c>
      <c r="C1483" s="3">
        <v>1395000</v>
      </c>
      <c r="D1483" s="4" t="s">
        <v>156</v>
      </c>
      <c r="E1483" s="1">
        <v>1230</v>
      </c>
      <c r="F1483" s="1">
        <v>2</v>
      </c>
      <c r="G1483" s="1">
        <v>2</v>
      </c>
      <c r="H1483" s="1">
        <v>2</v>
      </c>
      <c r="I1483" s="4" t="s">
        <v>426</v>
      </c>
      <c r="J1483" s="4" t="s">
        <v>13</v>
      </c>
      <c r="K1483" s="4" t="s">
        <v>427</v>
      </c>
    </row>
    <row r="1484" spans="1:11" x14ac:dyDescent="0.25">
      <c r="A1484" s="1">
        <v>245</v>
      </c>
      <c r="B1484" s="4" t="s">
        <v>598</v>
      </c>
      <c r="C1484" s="3">
        <v>1395000</v>
      </c>
      <c r="D1484" s="4" t="s">
        <v>11</v>
      </c>
      <c r="E1484" s="1">
        <v>1068</v>
      </c>
      <c r="F1484" s="1">
        <v>1</v>
      </c>
      <c r="G1484" s="1">
        <v>1</v>
      </c>
      <c r="H1484" s="1">
        <v>1</v>
      </c>
      <c r="I1484" s="4" t="s">
        <v>106</v>
      </c>
      <c r="J1484" s="4" t="s">
        <v>13</v>
      </c>
      <c r="K1484" s="4" t="s">
        <v>599</v>
      </c>
    </row>
    <row r="1485" spans="1:11" x14ac:dyDescent="0.25">
      <c r="A1485" s="1">
        <v>260</v>
      </c>
      <c r="B1485" s="4" t="s">
        <v>632</v>
      </c>
      <c r="C1485" s="3">
        <v>1395000</v>
      </c>
      <c r="D1485" s="4" t="s">
        <v>11</v>
      </c>
      <c r="E1485" s="1">
        <v>1510</v>
      </c>
      <c r="F1485" s="1">
        <v>3</v>
      </c>
      <c r="G1485" s="1">
        <v>3</v>
      </c>
      <c r="H1485" s="1">
        <v>3</v>
      </c>
      <c r="I1485" s="4" t="s">
        <v>80</v>
      </c>
      <c r="J1485" s="4" t="s">
        <v>13</v>
      </c>
      <c r="K1485" s="4" t="s">
        <v>633</v>
      </c>
    </row>
    <row r="1486" spans="1:11" x14ac:dyDescent="0.25">
      <c r="A1486" s="1">
        <v>269</v>
      </c>
      <c r="B1486" s="4" t="s">
        <v>654</v>
      </c>
      <c r="C1486" s="3">
        <v>1395000</v>
      </c>
      <c r="D1486" s="4" t="s">
        <v>11</v>
      </c>
      <c r="E1486" s="1">
        <v>1587</v>
      </c>
      <c r="F1486" s="1">
        <v>3</v>
      </c>
      <c r="G1486" s="1">
        <v>3</v>
      </c>
      <c r="H1486" s="1">
        <v>3</v>
      </c>
      <c r="I1486" s="4" t="s">
        <v>655</v>
      </c>
      <c r="J1486" s="4" t="s">
        <v>13</v>
      </c>
      <c r="K1486" s="4" t="s">
        <v>656</v>
      </c>
    </row>
    <row r="1487" spans="1:11" x14ac:dyDescent="0.25">
      <c r="A1487" s="1">
        <v>315</v>
      </c>
      <c r="B1487" s="4" t="s">
        <v>749</v>
      </c>
      <c r="C1487" s="3">
        <v>1395000</v>
      </c>
      <c r="D1487" s="4" t="s">
        <v>11</v>
      </c>
      <c r="E1487" s="1">
        <v>2006</v>
      </c>
      <c r="F1487" s="1">
        <v>5</v>
      </c>
      <c r="G1487" s="1">
        <v>5</v>
      </c>
      <c r="H1487" s="1">
        <v>5</v>
      </c>
      <c r="I1487" s="4"/>
      <c r="J1487" s="4" t="s">
        <v>13</v>
      </c>
      <c r="K1487" s="4" t="s">
        <v>750</v>
      </c>
    </row>
    <row r="1488" spans="1:11" x14ac:dyDescent="0.25">
      <c r="A1488" s="1">
        <v>584</v>
      </c>
      <c r="B1488" s="4" t="s">
        <v>1293</v>
      </c>
      <c r="C1488" s="3">
        <v>1395000</v>
      </c>
      <c r="D1488" s="4" t="s">
        <v>11</v>
      </c>
      <c r="E1488" s="1">
        <v>2141</v>
      </c>
      <c r="F1488" s="1">
        <v>4</v>
      </c>
      <c r="G1488" s="1">
        <v>4</v>
      </c>
      <c r="H1488" s="1">
        <v>4</v>
      </c>
      <c r="I1488" s="4" t="s">
        <v>183</v>
      </c>
      <c r="J1488" s="4" t="s">
        <v>184</v>
      </c>
      <c r="K1488" s="4" t="s">
        <v>1294</v>
      </c>
    </row>
    <row r="1489" spans="1:11" x14ac:dyDescent="0.25">
      <c r="A1489" s="1">
        <v>1018</v>
      </c>
      <c r="B1489" s="4" t="s">
        <v>2071</v>
      </c>
      <c r="C1489" s="3">
        <v>1395000</v>
      </c>
      <c r="D1489" s="4" t="s">
        <v>11</v>
      </c>
      <c r="E1489" s="1">
        <v>3178</v>
      </c>
      <c r="F1489" s="1">
        <v>4</v>
      </c>
      <c r="G1489" s="1">
        <v>4</v>
      </c>
      <c r="H1489" s="1">
        <v>4</v>
      </c>
      <c r="I1489" s="4" t="s">
        <v>2072</v>
      </c>
      <c r="J1489" s="4" t="s">
        <v>45</v>
      </c>
      <c r="K1489" s="4" t="s">
        <v>2073</v>
      </c>
    </row>
    <row r="1490" spans="1:11" x14ac:dyDescent="0.25">
      <c r="A1490" s="1">
        <v>1059</v>
      </c>
      <c r="B1490" s="4" t="s">
        <v>2143</v>
      </c>
      <c r="C1490" s="3">
        <v>1395000</v>
      </c>
      <c r="D1490" s="4" t="s">
        <v>11</v>
      </c>
      <c r="E1490" s="1">
        <v>1918</v>
      </c>
      <c r="F1490" s="1">
        <v>3</v>
      </c>
      <c r="G1490" s="1">
        <v>3</v>
      </c>
      <c r="H1490" s="1">
        <v>3</v>
      </c>
      <c r="I1490" s="4"/>
      <c r="J1490" s="4" t="s">
        <v>13</v>
      </c>
      <c r="K1490" s="4" t="s">
        <v>2144</v>
      </c>
    </row>
    <row r="1491" spans="1:11" x14ac:dyDescent="0.25">
      <c r="A1491" s="1">
        <v>1212</v>
      </c>
      <c r="B1491" s="4" t="s">
        <v>1655</v>
      </c>
      <c r="C1491" s="3">
        <v>1395000</v>
      </c>
      <c r="D1491" s="4" t="s">
        <v>16</v>
      </c>
      <c r="E1491" s="1">
        <v>981</v>
      </c>
      <c r="F1491" s="1">
        <v>2</v>
      </c>
      <c r="G1491" s="1">
        <v>2</v>
      </c>
      <c r="H1491" s="1">
        <v>2</v>
      </c>
      <c r="I1491" s="4" t="s">
        <v>1656</v>
      </c>
      <c r="J1491" s="4" t="s">
        <v>13</v>
      </c>
      <c r="K1491" s="4" t="s">
        <v>1657</v>
      </c>
    </row>
    <row r="1492" spans="1:11" x14ac:dyDescent="0.25">
      <c r="A1492" s="1">
        <v>1428</v>
      </c>
      <c r="B1492" s="4" t="s">
        <v>2738</v>
      </c>
      <c r="C1492" s="3">
        <v>1395000</v>
      </c>
      <c r="D1492" s="4" t="s">
        <v>11</v>
      </c>
      <c r="E1492" s="1">
        <v>2427</v>
      </c>
      <c r="F1492" s="1">
        <v>5</v>
      </c>
      <c r="G1492" s="1">
        <v>5</v>
      </c>
      <c r="H1492" s="1">
        <v>5</v>
      </c>
      <c r="I1492" s="4" t="s">
        <v>295</v>
      </c>
      <c r="J1492" s="4" t="s">
        <v>244</v>
      </c>
      <c r="K1492" s="4" t="s">
        <v>2739</v>
      </c>
    </row>
    <row r="1493" spans="1:11" x14ac:dyDescent="0.25">
      <c r="A1493" s="1">
        <v>1542</v>
      </c>
      <c r="B1493" s="4" t="s">
        <v>2632</v>
      </c>
      <c r="C1493" s="3">
        <v>1395000</v>
      </c>
      <c r="D1493" s="4" t="s">
        <v>11</v>
      </c>
      <c r="E1493" s="1">
        <v>2358</v>
      </c>
      <c r="F1493" s="1">
        <v>6</v>
      </c>
      <c r="G1493" s="1">
        <v>6</v>
      </c>
      <c r="H1493" s="1">
        <v>6</v>
      </c>
      <c r="I1493" s="4" t="s">
        <v>20</v>
      </c>
      <c r="J1493" s="4" t="s">
        <v>13</v>
      </c>
      <c r="K1493" s="4" t="s">
        <v>2897</v>
      </c>
    </row>
    <row r="1494" spans="1:11" x14ac:dyDescent="0.25">
      <c r="A1494" s="1">
        <v>1565</v>
      </c>
      <c r="B1494" s="4" t="s">
        <v>414</v>
      </c>
      <c r="C1494" s="3">
        <v>1395000</v>
      </c>
      <c r="D1494" s="4" t="s">
        <v>11</v>
      </c>
      <c r="E1494" s="1">
        <v>2390</v>
      </c>
      <c r="F1494" s="1">
        <v>5</v>
      </c>
      <c r="G1494" s="1">
        <v>5</v>
      </c>
      <c r="H1494" s="1">
        <v>5</v>
      </c>
      <c r="I1494" s="4" t="s">
        <v>322</v>
      </c>
      <c r="J1494" s="4" t="s">
        <v>13</v>
      </c>
      <c r="K1494" s="4" t="s">
        <v>415</v>
      </c>
    </row>
    <row r="1495" spans="1:11" x14ac:dyDescent="0.25">
      <c r="A1495" s="1">
        <v>1812</v>
      </c>
      <c r="B1495" s="4" t="s">
        <v>3328</v>
      </c>
      <c r="C1495" s="3">
        <v>1395000</v>
      </c>
      <c r="D1495" s="4" t="s">
        <v>16</v>
      </c>
      <c r="E1495" s="1">
        <v>847</v>
      </c>
      <c r="F1495" s="1">
        <v>2</v>
      </c>
      <c r="G1495" s="1">
        <v>2</v>
      </c>
      <c r="H1495" s="1">
        <v>2</v>
      </c>
      <c r="I1495" s="4"/>
      <c r="J1495" s="4" t="s">
        <v>13</v>
      </c>
      <c r="K1495" s="4" t="s">
        <v>3329</v>
      </c>
    </row>
    <row r="1496" spans="1:11" x14ac:dyDescent="0.25">
      <c r="A1496" s="1">
        <v>1838</v>
      </c>
      <c r="B1496" s="4" t="s">
        <v>3374</v>
      </c>
      <c r="C1496" s="3">
        <v>1395000</v>
      </c>
      <c r="D1496" s="4" t="s">
        <v>16</v>
      </c>
      <c r="E1496" s="1">
        <v>1150</v>
      </c>
      <c r="F1496" s="1">
        <v>2</v>
      </c>
      <c r="G1496" s="1">
        <v>2</v>
      </c>
      <c r="H1496" s="1">
        <v>2</v>
      </c>
      <c r="I1496" s="4"/>
      <c r="J1496" s="4" t="s">
        <v>13</v>
      </c>
      <c r="K1496" s="4" t="s">
        <v>3375</v>
      </c>
    </row>
    <row r="1497" spans="1:11" x14ac:dyDescent="0.25">
      <c r="A1497" s="1">
        <v>1887</v>
      </c>
      <c r="B1497" s="4" t="s">
        <v>3452</v>
      </c>
      <c r="C1497" s="3">
        <v>1395000</v>
      </c>
      <c r="D1497" s="4" t="s">
        <v>11</v>
      </c>
      <c r="E1497" s="1">
        <v>1428</v>
      </c>
      <c r="F1497" s="1">
        <v>5</v>
      </c>
      <c r="G1497" s="1">
        <v>5</v>
      </c>
      <c r="H1497" s="1">
        <v>5</v>
      </c>
      <c r="I1497" s="4" t="s">
        <v>2749</v>
      </c>
      <c r="J1497" s="4" t="s">
        <v>13</v>
      </c>
      <c r="K1497" s="4" t="s">
        <v>3453</v>
      </c>
    </row>
    <row r="1498" spans="1:11" x14ac:dyDescent="0.25">
      <c r="A1498" s="1">
        <v>2149</v>
      </c>
      <c r="B1498" s="4" t="s">
        <v>3880</v>
      </c>
      <c r="C1498" s="3">
        <v>1395000</v>
      </c>
      <c r="D1498" s="4" t="s">
        <v>16</v>
      </c>
      <c r="E1498" s="1">
        <v>1171</v>
      </c>
      <c r="F1498" s="1">
        <v>3</v>
      </c>
      <c r="G1498" s="1">
        <v>3</v>
      </c>
      <c r="H1498" s="1">
        <v>3</v>
      </c>
      <c r="I1498" s="4" t="s">
        <v>3481</v>
      </c>
      <c r="J1498" s="4" t="s">
        <v>13</v>
      </c>
      <c r="K1498" s="4" t="s">
        <v>3881</v>
      </c>
    </row>
    <row r="1499" spans="1:11" x14ac:dyDescent="0.25">
      <c r="A1499" s="1">
        <v>2309</v>
      </c>
      <c r="B1499" s="4" t="s">
        <v>4147</v>
      </c>
      <c r="C1499" s="3">
        <v>1395000</v>
      </c>
      <c r="D1499" s="4" t="s">
        <v>16</v>
      </c>
      <c r="E1499" s="1">
        <v>1359</v>
      </c>
      <c r="F1499" s="1">
        <v>3</v>
      </c>
      <c r="G1499" s="1">
        <v>3</v>
      </c>
      <c r="H1499" s="1">
        <v>3</v>
      </c>
      <c r="I1499" s="4"/>
      <c r="J1499" s="4" t="s">
        <v>13</v>
      </c>
      <c r="K1499" s="4" t="s">
        <v>4148</v>
      </c>
    </row>
    <row r="1500" spans="1:11" x14ac:dyDescent="0.25">
      <c r="A1500" s="1">
        <v>2388</v>
      </c>
      <c r="B1500" s="4" t="s">
        <v>1679</v>
      </c>
      <c r="C1500" s="3">
        <v>1395000</v>
      </c>
      <c r="D1500" s="4" t="s">
        <v>16</v>
      </c>
      <c r="E1500" s="1">
        <v>757</v>
      </c>
      <c r="F1500" s="1">
        <v>1</v>
      </c>
      <c r="G1500" s="1">
        <v>1</v>
      </c>
      <c r="H1500" s="1">
        <v>1</v>
      </c>
      <c r="I1500" s="4"/>
      <c r="J1500" s="4" t="s">
        <v>13</v>
      </c>
      <c r="K1500" s="4" t="s">
        <v>4262</v>
      </c>
    </row>
    <row r="1501" spans="1:11" x14ac:dyDescent="0.25">
      <c r="A1501" s="1">
        <v>2449</v>
      </c>
      <c r="B1501" s="4" t="s">
        <v>4369</v>
      </c>
      <c r="C1501" s="3">
        <v>1395000</v>
      </c>
      <c r="D1501" s="4" t="s">
        <v>11</v>
      </c>
      <c r="E1501" s="1">
        <v>1835</v>
      </c>
      <c r="F1501" s="1">
        <v>4</v>
      </c>
      <c r="G1501" s="1">
        <v>4</v>
      </c>
      <c r="H1501" s="1">
        <v>4</v>
      </c>
      <c r="I1501" s="4" t="s">
        <v>20</v>
      </c>
      <c r="J1501" s="4" t="s">
        <v>13</v>
      </c>
      <c r="K1501" s="4" t="s">
        <v>4370</v>
      </c>
    </row>
    <row r="1502" spans="1:11" x14ac:dyDescent="0.25">
      <c r="A1502" s="1">
        <v>2643</v>
      </c>
      <c r="B1502" s="4" t="s">
        <v>4672</v>
      </c>
      <c r="C1502" s="3">
        <v>1395000</v>
      </c>
      <c r="D1502" s="4" t="s">
        <v>156</v>
      </c>
      <c r="E1502" s="1">
        <v>831</v>
      </c>
      <c r="F1502" s="1">
        <v>2</v>
      </c>
      <c r="G1502" s="1">
        <v>2</v>
      </c>
      <c r="H1502" s="1">
        <v>2</v>
      </c>
      <c r="I1502" s="4" t="s">
        <v>4673</v>
      </c>
      <c r="J1502" s="4" t="s">
        <v>13</v>
      </c>
      <c r="K1502" s="4" t="s">
        <v>4674</v>
      </c>
    </row>
    <row r="1503" spans="1:11" x14ac:dyDescent="0.25">
      <c r="A1503" s="1">
        <v>3078</v>
      </c>
      <c r="B1503" s="4" t="s">
        <v>5326</v>
      </c>
      <c r="C1503" s="3">
        <v>1395000</v>
      </c>
      <c r="D1503" s="4" t="s">
        <v>16</v>
      </c>
      <c r="E1503" s="1">
        <v>924</v>
      </c>
      <c r="F1503" s="1">
        <v>2</v>
      </c>
      <c r="G1503" s="1">
        <v>2</v>
      </c>
      <c r="H1503" s="1">
        <v>2</v>
      </c>
      <c r="I1503" s="4"/>
      <c r="J1503" s="4" t="s">
        <v>13</v>
      </c>
      <c r="K1503" s="4" t="s">
        <v>5327</v>
      </c>
    </row>
    <row r="1504" spans="1:11" x14ac:dyDescent="0.25">
      <c r="A1504" s="1">
        <v>3346</v>
      </c>
      <c r="B1504" s="4" t="s">
        <v>1423</v>
      </c>
      <c r="C1504" s="3">
        <v>1395000</v>
      </c>
      <c r="D1504" s="4" t="s">
        <v>16</v>
      </c>
      <c r="E1504" s="1">
        <v>711</v>
      </c>
      <c r="F1504" s="1">
        <v>2</v>
      </c>
      <c r="G1504" s="1">
        <v>2</v>
      </c>
      <c r="H1504" s="1">
        <v>2</v>
      </c>
      <c r="I1504" s="4"/>
      <c r="J1504" s="4" t="s">
        <v>13</v>
      </c>
      <c r="K1504" s="4" t="s">
        <v>4800</v>
      </c>
    </row>
    <row r="1505" spans="1:11" x14ac:dyDescent="0.25">
      <c r="A1505" s="1">
        <v>3407</v>
      </c>
      <c r="B1505" s="4" t="s">
        <v>2671</v>
      </c>
      <c r="C1505" s="3">
        <v>1395000</v>
      </c>
      <c r="D1505" s="4" t="s">
        <v>16</v>
      </c>
      <c r="E1505" s="1">
        <v>940</v>
      </c>
      <c r="F1505" s="1">
        <v>3</v>
      </c>
      <c r="G1505" s="1">
        <v>3</v>
      </c>
      <c r="H1505" s="1">
        <v>3</v>
      </c>
      <c r="I1505" s="4" t="s">
        <v>1447</v>
      </c>
      <c r="J1505" s="4" t="s">
        <v>13</v>
      </c>
      <c r="K1505" s="4" t="s">
        <v>5795</v>
      </c>
    </row>
    <row r="1506" spans="1:11" x14ac:dyDescent="0.25">
      <c r="A1506" s="1">
        <v>144</v>
      </c>
      <c r="B1506" s="4" t="s">
        <v>370</v>
      </c>
      <c r="C1506" s="3">
        <v>1385000</v>
      </c>
      <c r="D1506" s="4" t="s">
        <v>16</v>
      </c>
      <c r="E1506" s="1">
        <v>2056</v>
      </c>
      <c r="F1506" s="1">
        <v>3</v>
      </c>
      <c r="G1506" s="1">
        <v>3</v>
      </c>
      <c r="H1506" s="1">
        <v>3</v>
      </c>
      <c r="I1506" s="4" t="s">
        <v>371</v>
      </c>
      <c r="J1506" s="4" t="s">
        <v>13</v>
      </c>
      <c r="K1506" s="4" t="s">
        <v>372</v>
      </c>
    </row>
    <row r="1507" spans="1:11" x14ac:dyDescent="0.25">
      <c r="A1507" s="1">
        <v>1358</v>
      </c>
      <c r="B1507" s="4" t="s">
        <v>2618</v>
      </c>
      <c r="C1507" s="3">
        <v>1385000</v>
      </c>
      <c r="D1507" s="4" t="s">
        <v>16</v>
      </c>
      <c r="E1507" s="1">
        <v>990</v>
      </c>
      <c r="F1507" s="1">
        <v>3</v>
      </c>
      <c r="G1507" s="1">
        <v>3</v>
      </c>
      <c r="H1507" s="1">
        <v>3</v>
      </c>
      <c r="I1507" s="4" t="s">
        <v>2619</v>
      </c>
      <c r="J1507" s="4" t="s">
        <v>13</v>
      </c>
      <c r="K1507" s="4" t="s">
        <v>2620</v>
      </c>
    </row>
    <row r="1508" spans="1:11" x14ac:dyDescent="0.25">
      <c r="A1508" s="1">
        <v>2203</v>
      </c>
      <c r="B1508" s="4" t="s">
        <v>100</v>
      </c>
      <c r="C1508" s="3">
        <v>1385000</v>
      </c>
      <c r="D1508" s="4" t="s">
        <v>11</v>
      </c>
      <c r="E1508" s="1">
        <v>1837</v>
      </c>
      <c r="F1508" s="1">
        <v>4</v>
      </c>
      <c r="G1508" s="1">
        <v>4</v>
      </c>
      <c r="H1508" s="1">
        <v>4</v>
      </c>
      <c r="I1508" s="4"/>
      <c r="J1508" s="4" t="s">
        <v>13</v>
      </c>
      <c r="K1508" s="4" t="s">
        <v>3969</v>
      </c>
    </row>
    <row r="1509" spans="1:11" x14ac:dyDescent="0.25">
      <c r="A1509" s="1">
        <v>3431</v>
      </c>
      <c r="B1509" s="4" t="s">
        <v>5816</v>
      </c>
      <c r="C1509" s="3">
        <v>1385000</v>
      </c>
      <c r="D1509" s="4" t="s">
        <v>16</v>
      </c>
      <c r="E1509" s="1">
        <v>1056</v>
      </c>
      <c r="F1509" s="1">
        <v>3</v>
      </c>
      <c r="G1509" s="1">
        <v>3</v>
      </c>
      <c r="H1509" s="1">
        <v>3</v>
      </c>
      <c r="I1509" s="4" t="s">
        <v>138</v>
      </c>
      <c r="J1509" s="4" t="s">
        <v>13</v>
      </c>
      <c r="K1509" s="4" t="s">
        <v>5817</v>
      </c>
    </row>
    <row r="1510" spans="1:11" x14ac:dyDescent="0.25">
      <c r="A1510" s="1">
        <v>621</v>
      </c>
      <c r="B1510" s="4" t="s">
        <v>1368</v>
      </c>
      <c r="C1510" s="3">
        <v>1380000</v>
      </c>
      <c r="D1510" s="4" t="s">
        <v>11</v>
      </c>
      <c r="E1510" s="1">
        <v>1737</v>
      </c>
      <c r="F1510" s="1">
        <v>5</v>
      </c>
      <c r="G1510" s="1">
        <v>5</v>
      </c>
      <c r="H1510" s="1">
        <v>5</v>
      </c>
      <c r="I1510" s="4" t="s">
        <v>106</v>
      </c>
      <c r="J1510" s="4" t="s">
        <v>13</v>
      </c>
      <c r="K1510" s="4" t="s">
        <v>1369</v>
      </c>
    </row>
    <row r="1511" spans="1:11" x14ac:dyDescent="0.25">
      <c r="A1511" s="1">
        <v>295</v>
      </c>
      <c r="B1511" s="4" t="s">
        <v>709</v>
      </c>
      <c r="C1511" s="3">
        <v>1375000</v>
      </c>
      <c r="D1511" s="4" t="s">
        <v>11</v>
      </c>
      <c r="E1511" s="1">
        <v>1884</v>
      </c>
      <c r="F1511" s="1">
        <v>4</v>
      </c>
      <c r="G1511" s="1">
        <v>4</v>
      </c>
      <c r="H1511" s="1">
        <v>4</v>
      </c>
      <c r="I1511" s="4" t="s">
        <v>12</v>
      </c>
      <c r="J1511" s="4" t="s">
        <v>13</v>
      </c>
      <c r="K1511" s="4" t="s">
        <v>710</v>
      </c>
    </row>
    <row r="1512" spans="1:11" x14ac:dyDescent="0.25">
      <c r="A1512" s="1">
        <v>899</v>
      </c>
      <c r="B1512" s="4" t="s">
        <v>1419</v>
      </c>
      <c r="C1512" s="3">
        <v>1375000</v>
      </c>
      <c r="D1512" s="4" t="s">
        <v>11</v>
      </c>
      <c r="E1512" s="1">
        <v>1335</v>
      </c>
      <c r="F1512" s="1">
        <v>3</v>
      </c>
      <c r="G1512" s="1">
        <v>3</v>
      </c>
      <c r="H1512" s="1">
        <v>3</v>
      </c>
      <c r="I1512" s="4" t="s">
        <v>1065</v>
      </c>
      <c r="J1512" s="4" t="s">
        <v>13</v>
      </c>
      <c r="K1512" s="4" t="s">
        <v>1420</v>
      </c>
    </row>
    <row r="1513" spans="1:11" x14ac:dyDescent="0.25">
      <c r="A1513" s="1">
        <v>986</v>
      </c>
      <c r="B1513" s="4" t="s">
        <v>2004</v>
      </c>
      <c r="C1513" s="3">
        <v>1375000</v>
      </c>
      <c r="D1513" s="4" t="s">
        <v>11</v>
      </c>
      <c r="E1513" s="1">
        <v>1340</v>
      </c>
      <c r="F1513" s="1">
        <v>3</v>
      </c>
      <c r="G1513" s="1">
        <v>3</v>
      </c>
      <c r="H1513" s="1">
        <v>3</v>
      </c>
      <c r="I1513" s="4" t="s">
        <v>80</v>
      </c>
      <c r="J1513" s="4" t="s">
        <v>13</v>
      </c>
      <c r="K1513" s="4" t="s">
        <v>2005</v>
      </c>
    </row>
    <row r="1514" spans="1:11" x14ac:dyDescent="0.25">
      <c r="A1514" s="1">
        <v>1285</v>
      </c>
      <c r="B1514" s="4" t="s">
        <v>2503</v>
      </c>
      <c r="C1514" s="3">
        <v>1375000</v>
      </c>
      <c r="D1514" s="4" t="s">
        <v>16</v>
      </c>
      <c r="E1514" s="1">
        <v>1002</v>
      </c>
      <c r="F1514" s="1">
        <v>2</v>
      </c>
      <c r="G1514" s="1">
        <v>2</v>
      </c>
      <c r="H1514" s="1">
        <v>2</v>
      </c>
      <c r="I1514" s="4" t="s">
        <v>72</v>
      </c>
      <c r="J1514" s="4" t="s">
        <v>13</v>
      </c>
      <c r="K1514" s="4" t="s">
        <v>2504</v>
      </c>
    </row>
    <row r="1515" spans="1:11" x14ac:dyDescent="0.25">
      <c r="A1515" s="1">
        <v>1510</v>
      </c>
      <c r="B1515" s="4" t="s">
        <v>2857</v>
      </c>
      <c r="C1515" s="3">
        <v>1375000</v>
      </c>
      <c r="D1515" s="4" t="s">
        <v>11</v>
      </c>
      <c r="E1515" s="1">
        <v>2441</v>
      </c>
      <c r="F1515" s="1">
        <v>5</v>
      </c>
      <c r="G1515" s="1">
        <v>5</v>
      </c>
      <c r="H1515" s="1">
        <v>5</v>
      </c>
      <c r="I1515" s="4" t="s">
        <v>2858</v>
      </c>
      <c r="J1515" s="4" t="s">
        <v>13</v>
      </c>
      <c r="K1515" s="4" t="s">
        <v>2859</v>
      </c>
    </row>
    <row r="1516" spans="1:11" x14ac:dyDescent="0.25">
      <c r="A1516" s="1">
        <v>1630</v>
      </c>
      <c r="B1516" s="4" t="s">
        <v>3018</v>
      </c>
      <c r="C1516" s="3">
        <v>1375000</v>
      </c>
      <c r="D1516" s="4" t="s">
        <v>11</v>
      </c>
      <c r="E1516" s="1">
        <v>1791</v>
      </c>
      <c r="F1516" s="1">
        <v>4</v>
      </c>
      <c r="G1516" s="1">
        <v>4</v>
      </c>
      <c r="H1516" s="1">
        <v>4</v>
      </c>
      <c r="I1516" s="4" t="s">
        <v>852</v>
      </c>
      <c r="J1516" s="4" t="s">
        <v>13</v>
      </c>
      <c r="K1516" s="4" t="s">
        <v>3019</v>
      </c>
    </row>
    <row r="1517" spans="1:11" x14ac:dyDescent="0.25">
      <c r="A1517" s="1">
        <v>1737</v>
      </c>
      <c r="B1517" s="4" t="s">
        <v>3205</v>
      </c>
      <c r="C1517" s="3">
        <v>1375000</v>
      </c>
      <c r="D1517" s="4" t="s">
        <v>11</v>
      </c>
      <c r="E1517" s="1">
        <v>1427</v>
      </c>
      <c r="F1517" s="1">
        <v>4</v>
      </c>
      <c r="G1517" s="1">
        <v>4</v>
      </c>
      <c r="H1517" s="1">
        <v>4</v>
      </c>
      <c r="I1517" s="4"/>
      <c r="J1517" s="4" t="s">
        <v>13</v>
      </c>
      <c r="K1517" s="4" t="s">
        <v>3206</v>
      </c>
    </row>
    <row r="1518" spans="1:11" x14ac:dyDescent="0.25">
      <c r="A1518" s="1">
        <v>2514</v>
      </c>
      <c r="B1518" s="4" t="s">
        <v>4476</v>
      </c>
      <c r="C1518" s="3">
        <v>1375000</v>
      </c>
      <c r="D1518" s="4" t="s">
        <v>16</v>
      </c>
      <c r="E1518" s="1">
        <v>641</v>
      </c>
      <c r="F1518" s="1">
        <v>1</v>
      </c>
      <c r="G1518" s="1">
        <v>1</v>
      </c>
      <c r="H1518" s="1">
        <v>1</v>
      </c>
      <c r="I1518" s="4" t="s">
        <v>279</v>
      </c>
      <c r="J1518" s="4" t="s">
        <v>13</v>
      </c>
      <c r="K1518" s="4" t="s">
        <v>4477</v>
      </c>
    </row>
    <row r="1519" spans="1:11" x14ac:dyDescent="0.25">
      <c r="A1519" s="1">
        <v>2637</v>
      </c>
      <c r="B1519" s="4" t="s">
        <v>4663</v>
      </c>
      <c r="C1519" s="3">
        <v>1375000</v>
      </c>
      <c r="D1519" s="4" t="s">
        <v>31</v>
      </c>
      <c r="E1519" s="1">
        <v>1712</v>
      </c>
      <c r="F1519" s="1">
        <v>4</v>
      </c>
      <c r="G1519" s="1">
        <v>4</v>
      </c>
      <c r="H1519" s="1">
        <v>4</v>
      </c>
      <c r="I1519" s="4"/>
      <c r="J1519" s="4" t="s">
        <v>13</v>
      </c>
      <c r="K1519" s="4" t="s">
        <v>4664</v>
      </c>
    </row>
    <row r="1520" spans="1:11" x14ac:dyDescent="0.25">
      <c r="A1520" s="1">
        <v>2861</v>
      </c>
      <c r="B1520" s="4" t="s">
        <v>2077</v>
      </c>
      <c r="C1520" s="3">
        <v>1375000</v>
      </c>
      <c r="D1520" s="4" t="s">
        <v>11</v>
      </c>
      <c r="E1520" s="1">
        <v>1360</v>
      </c>
      <c r="F1520" s="1">
        <v>3</v>
      </c>
      <c r="G1520" s="1">
        <v>3</v>
      </c>
      <c r="H1520" s="1">
        <v>3</v>
      </c>
      <c r="I1520" s="4" t="s">
        <v>20</v>
      </c>
      <c r="J1520" s="4" t="s">
        <v>13</v>
      </c>
      <c r="K1520" s="4" t="s">
        <v>2078</v>
      </c>
    </row>
    <row r="1521" spans="1:11" x14ac:dyDescent="0.25">
      <c r="A1521" s="1">
        <v>3143</v>
      </c>
      <c r="B1521" s="4" t="s">
        <v>5435</v>
      </c>
      <c r="C1521" s="3">
        <v>1375000</v>
      </c>
      <c r="D1521" s="4" t="s">
        <v>31</v>
      </c>
      <c r="E1521" s="1">
        <v>1203</v>
      </c>
      <c r="F1521" s="1">
        <v>3</v>
      </c>
      <c r="G1521" s="1">
        <v>3</v>
      </c>
      <c r="H1521" s="1">
        <v>3</v>
      </c>
      <c r="I1521" s="4" t="s">
        <v>682</v>
      </c>
      <c r="J1521" s="4" t="s">
        <v>13</v>
      </c>
      <c r="K1521" s="4" t="s">
        <v>4090</v>
      </c>
    </row>
    <row r="1522" spans="1:11" x14ac:dyDescent="0.25">
      <c r="A1522" s="1">
        <v>85</v>
      </c>
      <c r="B1522" s="4" t="s">
        <v>235</v>
      </c>
      <c r="C1522" s="3">
        <v>1350000</v>
      </c>
      <c r="D1522" s="4" t="s">
        <v>11</v>
      </c>
      <c r="E1522" s="1">
        <v>1603</v>
      </c>
      <c r="F1522" s="1">
        <v>5</v>
      </c>
      <c r="G1522" s="1">
        <v>5</v>
      </c>
      <c r="H1522" s="1">
        <v>5</v>
      </c>
      <c r="I1522" s="4"/>
      <c r="J1522" s="4" t="s">
        <v>13</v>
      </c>
      <c r="K1522" s="4" t="s">
        <v>236</v>
      </c>
    </row>
    <row r="1523" spans="1:11" x14ac:dyDescent="0.25">
      <c r="A1523" s="1">
        <v>250</v>
      </c>
      <c r="B1523" s="4" t="s">
        <v>610</v>
      </c>
      <c r="C1523" s="3">
        <v>1350000</v>
      </c>
      <c r="D1523" s="4" t="s">
        <v>11</v>
      </c>
      <c r="E1523" s="1">
        <v>1328</v>
      </c>
      <c r="F1523" s="1">
        <v>3</v>
      </c>
      <c r="G1523" s="1">
        <v>3</v>
      </c>
      <c r="H1523" s="1">
        <v>3</v>
      </c>
      <c r="I1523" s="4" t="s">
        <v>611</v>
      </c>
      <c r="J1523" s="4" t="s">
        <v>13</v>
      </c>
      <c r="K1523" s="4" t="s">
        <v>612</v>
      </c>
    </row>
    <row r="1524" spans="1:11" x14ac:dyDescent="0.25">
      <c r="A1524" s="1">
        <v>277</v>
      </c>
      <c r="B1524" s="4" t="s">
        <v>672</v>
      </c>
      <c r="C1524" s="3">
        <v>1350000</v>
      </c>
      <c r="D1524" s="4" t="s">
        <v>11</v>
      </c>
      <c r="E1524" s="1">
        <v>1604</v>
      </c>
      <c r="F1524" s="1">
        <v>4</v>
      </c>
      <c r="G1524" s="1">
        <v>4</v>
      </c>
      <c r="H1524" s="1">
        <v>4</v>
      </c>
      <c r="I1524" s="4" t="s">
        <v>20</v>
      </c>
      <c r="J1524" s="4" t="s">
        <v>13</v>
      </c>
      <c r="K1524" s="4" t="s">
        <v>673</v>
      </c>
    </row>
    <row r="1525" spans="1:11" x14ac:dyDescent="0.25">
      <c r="A1525" s="1">
        <v>441</v>
      </c>
      <c r="B1525" s="4" t="s">
        <v>1009</v>
      </c>
      <c r="C1525" s="3">
        <v>1350000</v>
      </c>
      <c r="D1525" s="4" t="s">
        <v>11</v>
      </c>
      <c r="E1525" s="1">
        <v>1629</v>
      </c>
      <c r="F1525" s="1">
        <v>4</v>
      </c>
      <c r="G1525" s="1">
        <v>4</v>
      </c>
      <c r="H1525" s="1">
        <v>4</v>
      </c>
      <c r="I1525" s="4" t="s">
        <v>543</v>
      </c>
      <c r="J1525" s="4" t="s">
        <v>13</v>
      </c>
      <c r="K1525" s="4" t="s">
        <v>1010</v>
      </c>
    </row>
    <row r="1526" spans="1:11" x14ac:dyDescent="0.25">
      <c r="A1526" s="1">
        <v>678</v>
      </c>
      <c r="B1526" s="4" t="s">
        <v>1466</v>
      </c>
      <c r="C1526" s="3">
        <v>1350000</v>
      </c>
      <c r="D1526" s="4" t="s">
        <v>11</v>
      </c>
      <c r="E1526" s="1">
        <v>1890</v>
      </c>
      <c r="F1526" s="1">
        <v>4</v>
      </c>
      <c r="G1526" s="1">
        <v>4</v>
      </c>
      <c r="H1526" s="1">
        <v>4</v>
      </c>
      <c r="I1526" s="4" t="s">
        <v>1467</v>
      </c>
      <c r="J1526" s="4" t="s">
        <v>45</v>
      </c>
      <c r="K1526" s="4" t="s">
        <v>1468</v>
      </c>
    </row>
    <row r="1527" spans="1:11" x14ac:dyDescent="0.25">
      <c r="A1527" s="1">
        <v>706</v>
      </c>
      <c r="B1527" s="4" t="s">
        <v>1524</v>
      </c>
      <c r="C1527" s="3">
        <v>1350000</v>
      </c>
      <c r="D1527" s="4" t="s">
        <v>787</v>
      </c>
      <c r="E1527" s="1">
        <v>2912</v>
      </c>
      <c r="F1527" s="1">
        <v>4</v>
      </c>
      <c r="G1527" s="1">
        <v>4</v>
      </c>
      <c r="H1527" s="1">
        <v>4</v>
      </c>
      <c r="I1527" s="4" t="s">
        <v>183</v>
      </c>
      <c r="J1527" s="4" t="s">
        <v>184</v>
      </c>
      <c r="K1527" s="4" t="s">
        <v>1525</v>
      </c>
    </row>
    <row r="1528" spans="1:11" x14ac:dyDescent="0.25">
      <c r="A1528" s="1">
        <v>719</v>
      </c>
      <c r="B1528" s="4" t="s">
        <v>100</v>
      </c>
      <c r="C1528" s="3">
        <v>1350000</v>
      </c>
      <c r="D1528" s="4" t="s">
        <v>11</v>
      </c>
      <c r="E1528" s="1">
        <v>1805</v>
      </c>
      <c r="F1528" s="1">
        <v>4</v>
      </c>
      <c r="G1528" s="1">
        <v>4</v>
      </c>
      <c r="H1528" s="1">
        <v>4</v>
      </c>
      <c r="I1528" s="4"/>
      <c r="J1528" s="4" t="s">
        <v>13</v>
      </c>
      <c r="K1528" s="4" t="s">
        <v>101</v>
      </c>
    </row>
    <row r="1529" spans="1:11" x14ac:dyDescent="0.25">
      <c r="A1529" s="1">
        <v>750</v>
      </c>
      <c r="B1529" s="4" t="s">
        <v>1596</v>
      </c>
      <c r="C1529" s="3">
        <v>1350000</v>
      </c>
      <c r="D1529" s="4" t="s">
        <v>11</v>
      </c>
      <c r="E1529" s="1">
        <v>1767</v>
      </c>
      <c r="F1529" s="1">
        <v>4</v>
      </c>
      <c r="G1529" s="1">
        <v>4</v>
      </c>
      <c r="H1529" s="1">
        <v>4</v>
      </c>
      <c r="I1529" s="4"/>
      <c r="J1529" s="4" t="s">
        <v>13</v>
      </c>
      <c r="K1529" s="4" t="s">
        <v>1597</v>
      </c>
    </row>
    <row r="1530" spans="1:11" x14ac:dyDescent="0.25">
      <c r="A1530" s="1">
        <v>762</v>
      </c>
      <c r="B1530" s="4" t="s">
        <v>1619</v>
      </c>
      <c r="C1530" s="3">
        <v>1350000</v>
      </c>
      <c r="D1530" s="4" t="s">
        <v>16</v>
      </c>
      <c r="E1530" s="1">
        <v>628</v>
      </c>
      <c r="F1530" s="1">
        <v>1</v>
      </c>
      <c r="G1530" s="1">
        <v>1</v>
      </c>
      <c r="H1530" s="1">
        <v>1</v>
      </c>
      <c r="I1530" s="4" t="s">
        <v>572</v>
      </c>
      <c r="J1530" s="4" t="s">
        <v>13</v>
      </c>
      <c r="K1530" s="4" t="s">
        <v>1620</v>
      </c>
    </row>
    <row r="1531" spans="1:11" x14ac:dyDescent="0.25">
      <c r="A1531" s="1">
        <v>797</v>
      </c>
      <c r="B1531" s="4" t="s">
        <v>925</v>
      </c>
      <c r="C1531" s="3">
        <v>1350000</v>
      </c>
      <c r="D1531" s="4" t="s">
        <v>11</v>
      </c>
      <c r="E1531" s="1">
        <v>2312</v>
      </c>
      <c r="F1531" s="1">
        <v>4</v>
      </c>
      <c r="G1531" s="1">
        <v>4</v>
      </c>
      <c r="H1531" s="1">
        <v>4</v>
      </c>
      <c r="I1531" s="4" t="s">
        <v>926</v>
      </c>
      <c r="J1531" s="4" t="s">
        <v>244</v>
      </c>
      <c r="K1531" s="4" t="s">
        <v>1675</v>
      </c>
    </row>
    <row r="1532" spans="1:11" x14ac:dyDescent="0.25">
      <c r="A1532" s="1">
        <v>847</v>
      </c>
      <c r="B1532" s="4" t="s">
        <v>1760</v>
      </c>
      <c r="C1532" s="3">
        <v>1350000</v>
      </c>
      <c r="D1532" s="4" t="s">
        <v>16</v>
      </c>
      <c r="E1532" s="1">
        <v>1023</v>
      </c>
      <c r="F1532" s="1">
        <v>2</v>
      </c>
      <c r="G1532" s="1">
        <v>2</v>
      </c>
      <c r="H1532" s="1">
        <v>2</v>
      </c>
      <c r="I1532" s="4" t="s">
        <v>89</v>
      </c>
      <c r="J1532" s="4" t="s">
        <v>13</v>
      </c>
      <c r="K1532" s="4" t="s">
        <v>1761</v>
      </c>
    </row>
    <row r="1533" spans="1:11" x14ac:dyDescent="0.25">
      <c r="A1533" s="1">
        <v>979</v>
      </c>
      <c r="B1533" s="4" t="s">
        <v>1991</v>
      </c>
      <c r="C1533" s="3">
        <v>1350000</v>
      </c>
      <c r="D1533" s="4" t="s">
        <v>16</v>
      </c>
      <c r="E1533" s="1">
        <v>1225</v>
      </c>
      <c r="F1533" s="1">
        <v>2</v>
      </c>
      <c r="G1533" s="1">
        <v>2</v>
      </c>
      <c r="H1533" s="1">
        <v>2</v>
      </c>
      <c r="I1533" s="4"/>
      <c r="J1533" s="4" t="s">
        <v>13</v>
      </c>
      <c r="K1533" s="4" t="s">
        <v>1992</v>
      </c>
    </row>
    <row r="1534" spans="1:11" x14ac:dyDescent="0.25">
      <c r="A1534" s="1">
        <v>1001</v>
      </c>
      <c r="B1534" s="4" t="s">
        <v>2035</v>
      </c>
      <c r="C1534" s="3">
        <v>1350000</v>
      </c>
      <c r="D1534" s="4" t="s">
        <v>11</v>
      </c>
      <c r="E1534" s="1">
        <v>1723</v>
      </c>
      <c r="F1534" s="1">
        <v>4</v>
      </c>
      <c r="G1534" s="1">
        <v>4</v>
      </c>
      <c r="H1534" s="1">
        <v>4</v>
      </c>
      <c r="I1534" s="4"/>
      <c r="J1534" s="4" t="s">
        <v>13</v>
      </c>
      <c r="K1534" s="4" t="s">
        <v>2036</v>
      </c>
    </row>
    <row r="1535" spans="1:11" x14ac:dyDescent="0.25">
      <c r="A1535" s="1">
        <v>1069</v>
      </c>
      <c r="B1535" s="4" t="s">
        <v>2163</v>
      </c>
      <c r="C1535" s="3">
        <v>1350000</v>
      </c>
      <c r="D1535" s="4" t="s">
        <v>16</v>
      </c>
      <c r="E1535" s="1">
        <v>2264</v>
      </c>
      <c r="F1535" s="1">
        <v>2</v>
      </c>
      <c r="G1535" s="1">
        <v>2</v>
      </c>
      <c r="H1535" s="1">
        <v>2</v>
      </c>
      <c r="I1535" s="4" t="s">
        <v>238</v>
      </c>
      <c r="J1535" s="4" t="s">
        <v>13</v>
      </c>
      <c r="K1535" s="4" t="s">
        <v>2164</v>
      </c>
    </row>
    <row r="1536" spans="1:11" x14ac:dyDescent="0.25">
      <c r="A1536" s="1">
        <v>1079</v>
      </c>
      <c r="B1536" s="4" t="s">
        <v>1722</v>
      </c>
      <c r="C1536" s="3">
        <v>1350000</v>
      </c>
      <c r="D1536" s="4" t="s">
        <v>11</v>
      </c>
      <c r="E1536" s="1">
        <v>1637</v>
      </c>
      <c r="F1536" s="1">
        <v>4</v>
      </c>
      <c r="G1536" s="1">
        <v>4</v>
      </c>
      <c r="H1536" s="1">
        <v>4</v>
      </c>
      <c r="I1536" s="4"/>
      <c r="J1536" s="4" t="s">
        <v>13</v>
      </c>
      <c r="K1536" s="4" t="s">
        <v>1723</v>
      </c>
    </row>
    <row r="1537" spans="1:11" x14ac:dyDescent="0.25">
      <c r="A1537" s="1">
        <v>1163</v>
      </c>
      <c r="B1537" s="4" t="s">
        <v>2317</v>
      </c>
      <c r="C1537" s="3">
        <v>1350000</v>
      </c>
      <c r="D1537" s="4" t="s">
        <v>11</v>
      </c>
      <c r="E1537" s="1">
        <v>1295</v>
      </c>
      <c r="F1537" s="1">
        <v>3</v>
      </c>
      <c r="G1537" s="1">
        <v>3</v>
      </c>
      <c r="H1537" s="1">
        <v>3</v>
      </c>
      <c r="I1537" s="4" t="s">
        <v>123</v>
      </c>
      <c r="J1537" s="4" t="s">
        <v>13</v>
      </c>
      <c r="K1537" s="4" t="s">
        <v>2318</v>
      </c>
    </row>
    <row r="1538" spans="1:11" x14ac:dyDescent="0.25">
      <c r="A1538" s="1">
        <v>1255</v>
      </c>
      <c r="B1538" s="4" t="s">
        <v>709</v>
      </c>
      <c r="C1538" s="3">
        <v>1350000</v>
      </c>
      <c r="D1538" s="4" t="s">
        <v>16</v>
      </c>
      <c r="E1538" s="1">
        <v>1862</v>
      </c>
      <c r="F1538" s="1">
        <v>3</v>
      </c>
      <c r="G1538" s="1">
        <v>3</v>
      </c>
      <c r="H1538" s="1">
        <v>3</v>
      </c>
      <c r="I1538" s="4" t="s">
        <v>12</v>
      </c>
      <c r="J1538" s="4" t="s">
        <v>13</v>
      </c>
      <c r="K1538" s="4" t="s">
        <v>2460</v>
      </c>
    </row>
    <row r="1539" spans="1:11" x14ac:dyDescent="0.25">
      <c r="A1539" s="1">
        <v>1286</v>
      </c>
      <c r="B1539" s="4" t="s">
        <v>2505</v>
      </c>
      <c r="C1539" s="3">
        <v>1350000</v>
      </c>
      <c r="D1539" s="4" t="s">
        <v>2506</v>
      </c>
      <c r="E1539" s="1">
        <v>993</v>
      </c>
      <c r="F1539" s="1">
        <v>2</v>
      </c>
      <c r="G1539" s="1">
        <v>2</v>
      </c>
      <c r="H1539" s="1">
        <v>2</v>
      </c>
      <c r="I1539" s="4" t="s">
        <v>72</v>
      </c>
      <c r="J1539" s="4" t="s">
        <v>13</v>
      </c>
      <c r="K1539" s="4" t="s">
        <v>2507</v>
      </c>
    </row>
    <row r="1540" spans="1:11" x14ac:dyDescent="0.25">
      <c r="A1540" s="1">
        <v>1405</v>
      </c>
      <c r="B1540" s="4" t="s">
        <v>1464</v>
      </c>
      <c r="C1540" s="3">
        <v>1350000</v>
      </c>
      <c r="D1540" s="4" t="s">
        <v>11</v>
      </c>
      <c r="E1540" s="1">
        <v>2545</v>
      </c>
      <c r="F1540" s="1">
        <v>4</v>
      </c>
      <c r="G1540" s="1">
        <v>4</v>
      </c>
      <c r="H1540" s="1">
        <v>4</v>
      </c>
      <c r="I1540" s="4" t="s">
        <v>92</v>
      </c>
      <c r="J1540" s="4" t="s">
        <v>45</v>
      </c>
      <c r="K1540" s="4" t="s">
        <v>2695</v>
      </c>
    </row>
    <row r="1541" spans="1:11" x14ac:dyDescent="0.25">
      <c r="A1541" s="1">
        <v>1617</v>
      </c>
      <c r="B1541" s="4" t="s">
        <v>3001</v>
      </c>
      <c r="C1541" s="3">
        <v>1350000</v>
      </c>
      <c r="D1541" s="4" t="s">
        <v>11</v>
      </c>
      <c r="E1541" s="1">
        <v>1636</v>
      </c>
      <c r="F1541" s="1">
        <v>4</v>
      </c>
      <c r="G1541" s="1">
        <v>4</v>
      </c>
      <c r="H1541" s="1">
        <v>4</v>
      </c>
      <c r="I1541" s="4"/>
      <c r="J1541" s="4" t="s">
        <v>13</v>
      </c>
      <c r="K1541" s="4" t="s">
        <v>3002</v>
      </c>
    </row>
    <row r="1542" spans="1:11" x14ac:dyDescent="0.25">
      <c r="A1542" s="1">
        <v>1641</v>
      </c>
      <c r="B1542" s="4" t="s">
        <v>576</v>
      </c>
      <c r="C1542" s="3">
        <v>1350000</v>
      </c>
      <c r="D1542" s="4" t="s">
        <v>11</v>
      </c>
      <c r="E1542" s="1">
        <v>1519</v>
      </c>
      <c r="F1542" s="1">
        <v>3</v>
      </c>
      <c r="G1542" s="1">
        <v>3</v>
      </c>
      <c r="H1542" s="1">
        <v>3</v>
      </c>
      <c r="I1542" s="4" t="s">
        <v>322</v>
      </c>
      <c r="J1542" s="4" t="s">
        <v>13</v>
      </c>
      <c r="K1542" s="4" t="s">
        <v>577</v>
      </c>
    </row>
    <row r="1543" spans="1:11" x14ac:dyDescent="0.25">
      <c r="A1543" s="1">
        <v>1753</v>
      </c>
      <c r="B1543" s="4" t="s">
        <v>469</v>
      </c>
      <c r="C1543" s="3">
        <v>1350000</v>
      </c>
      <c r="D1543" s="4" t="s">
        <v>11</v>
      </c>
      <c r="E1543" s="1">
        <v>1628</v>
      </c>
      <c r="F1543" s="1">
        <v>4</v>
      </c>
      <c r="G1543" s="1">
        <v>4</v>
      </c>
      <c r="H1543" s="1">
        <v>4</v>
      </c>
      <c r="I1543" s="4" t="s">
        <v>106</v>
      </c>
      <c r="J1543" s="4" t="s">
        <v>13</v>
      </c>
      <c r="K1543" s="4" t="s">
        <v>3226</v>
      </c>
    </row>
    <row r="1544" spans="1:11" x14ac:dyDescent="0.25">
      <c r="A1544" s="1">
        <v>1759</v>
      </c>
      <c r="B1544" s="4" t="s">
        <v>3236</v>
      </c>
      <c r="C1544" s="3">
        <v>1350000</v>
      </c>
      <c r="D1544" s="4" t="s">
        <v>11</v>
      </c>
      <c r="E1544" s="1">
        <v>1707</v>
      </c>
      <c r="F1544" s="1">
        <v>4</v>
      </c>
      <c r="G1544" s="1">
        <v>4</v>
      </c>
      <c r="H1544" s="1">
        <v>4</v>
      </c>
      <c r="I1544" s="4"/>
      <c r="J1544" s="4" t="s">
        <v>13</v>
      </c>
      <c r="K1544" s="4" t="s">
        <v>3237</v>
      </c>
    </row>
    <row r="1545" spans="1:11" x14ac:dyDescent="0.25">
      <c r="A1545" s="1">
        <v>1791</v>
      </c>
      <c r="B1545" s="4" t="s">
        <v>1404</v>
      </c>
      <c r="C1545" s="3">
        <v>1350000</v>
      </c>
      <c r="D1545" s="4" t="s">
        <v>11</v>
      </c>
      <c r="E1545" s="1">
        <v>1605</v>
      </c>
      <c r="F1545" s="1">
        <v>4</v>
      </c>
      <c r="G1545" s="1">
        <v>4</v>
      </c>
      <c r="H1545" s="1">
        <v>4</v>
      </c>
      <c r="I1545" s="4"/>
      <c r="J1545" s="4" t="s">
        <v>13</v>
      </c>
      <c r="K1545" s="4" t="s">
        <v>3292</v>
      </c>
    </row>
    <row r="1546" spans="1:11" x14ac:dyDescent="0.25">
      <c r="A1546" s="1">
        <v>1847</v>
      </c>
      <c r="B1546" s="4" t="s">
        <v>2836</v>
      </c>
      <c r="C1546" s="3">
        <v>1350000</v>
      </c>
      <c r="D1546" s="4" t="s">
        <v>11</v>
      </c>
      <c r="E1546" s="1">
        <v>1873</v>
      </c>
      <c r="F1546" s="1">
        <v>5</v>
      </c>
      <c r="G1546" s="1">
        <v>5</v>
      </c>
      <c r="H1546" s="1">
        <v>5</v>
      </c>
      <c r="I1546" s="4" t="s">
        <v>322</v>
      </c>
      <c r="J1546" s="4" t="s">
        <v>13</v>
      </c>
      <c r="K1546" s="4" t="s">
        <v>3390</v>
      </c>
    </row>
    <row r="1547" spans="1:11" x14ac:dyDescent="0.25">
      <c r="A1547" s="1">
        <v>2006</v>
      </c>
      <c r="B1547" s="4" t="s">
        <v>3632</v>
      </c>
      <c r="C1547" s="3">
        <v>1350000</v>
      </c>
      <c r="D1547" s="4" t="s">
        <v>16</v>
      </c>
      <c r="E1547" s="1">
        <v>1768</v>
      </c>
      <c r="F1547" s="1">
        <v>3</v>
      </c>
      <c r="G1547" s="1">
        <v>3</v>
      </c>
      <c r="H1547" s="1">
        <v>3</v>
      </c>
      <c r="I1547" s="4" t="s">
        <v>3633</v>
      </c>
      <c r="J1547" s="4" t="s">
        <v>13</v>
      </c>
      <c r="K1547" s="4" t="s">
        <v>3634</v>
      </c>
    </row>
    <row r="1548" spans="1:11" x14ac:dyDescent="0.25">
      <c r="A1548" s="1">
        <v>2011</v>
      </c>
      <c r="B1548" s="4" t="s">
        <v>3643</v>
      </c>
      <c r="C1548" s="3">
        <v>1350000</v>
      </c>
      <c r="D1548" s="4" t="s">
        <v>11</v>
      </c>
      <c r="E1548" s="1">
        <v>1830</v>
      </c>
      <c r="F1548" s="1">
        <v>5</v>
      </c>
      <c r="G1548" s="1">
        <v>5</v>
      </c>
      <c r="H1548" s="1">
        <v>5</v>
      </c>
      <c r="I1548" s="4"/>
      <c r="J1548" s="4" t="s">
        <v>13</v>
      </c>
      <c r="K1548" s="4" t="s">
        <v>3644</v>
      </c>
    </row>
    <row r="1549" spans="1:11" x14ac:dyDescent="0.25">
      <c r="A1549" s="1">
        <v>2069</v>
      </c>
      <c r="B1549" s="4" t="s">
        <v>1933</v>
      </c>
      <c r="C1549" s="3">
        <v>1350000</v>
      </c>
      <c r="D1549" s="4" t="s">
        <v>16</v>
      </c>
      <c r="E1549" s="1">
        <v>1428</v>
      </c>
      <c r="F1549" s="1">
        <v>3</v>
      </c>
      <c r="G1549" s="1">
        <v>3</v>
      </c>
      <c r="H1549" s="1">
        <v>3</v>
      </c>
      <c r="I1549" s="4" t="s">
        <v>1934</v>
      </c>
      <c r="J1549" s="4" t="s">
        <v>13</v>
      </c>
      <c r="K1549" s="4" t="s">
        <v>1935</v>
      </c>
    </row>
    <row r="1550" spans="1:11" x14ac:dyDescent="0.25">
      <c r="A1550" s="1">
        <v>2190</v>
      </c>
      <c r="B1550" s="4" t="s">
        <v>473</v>
      </c>
      <c r="C1550" s="3">
        <v>1350000</v>
      </c>
      <c r="D1550" s="4" t="s">
        <v>11</v>
      </c>
      <c r="E1550" s="1">
        <v>1520</v>
      </c>
      <c r="F1550" s="1">
        <v>3</v>
      </c>
      <c r="G1550" s="1">
        <v>3</v>
      </c>
      <c r="H1550" s="1">
        <v>3</v>
      </c>
      <c r="I1550" s="4" t="s">
        <v>115</v>
      </c>
      <c r="J1550" s="4" t="s">
        <v>13</v>
      </c>
      <c r="K1550" s="4" t="s">
        <v>474</v>
      </c>
    </row>
    <row r="1551" spans="1:11" x14ac:dyDescent="0.25">
      <c r="A1551" s="1">
        <v>2271</v>
      </c>
      <c r="B1551" s="4" t="s">
        <v>1485</v>
      </c>
      <c r="C1551" s="3">
        <v>1350000</v>
      </c>
      <c r="D1551" s="4" t="s">
        <v>11</v>
      </c>
      <c r="E1551" s="1">
        <v>2355</v>
      </c>
      <c r="F1551" s="1">
        <v>5</v>
      </c>
      <c r="G1551" s="1">
        <v>5</v>
      </c>
      <c r="H1551" s="1">
        <v>5</v>
      </c>
      <c r="I1551" s="4"/>
      <c r="J1551" s="4" t="s">
        <v>13</v>
      </c>
      <c r="K1551" s="4" t="s">
        <v>4081</v>
      </c>
    </row>
    <row r="1552" spans="1:11" x14ac:dyDescent="0.25">
      <c r="A1552" s="1">
        <v>2360</v>
      </c>
      <c r="B1552" s="4" t="s">
        <v>709</v>
      </c>
      <c r="C1552" s="3">
        <v>1350000</v>
      </c>
      <c r="D1552" s="4" t="s">
        <v>16</v>
      </c>
      <c r="E1552" s="1">
        <v>1888</v>
      </c>
      <c r="F1552" s="1">
        <v>3</v>
      </c>
      <c r="G1552" s="1">
        <v>3</v>
      </c>
      <c r="H1552" s="1">
        <v>3</v>
      </c>
      <c r="I1552" s="4" t="s">
        <v>12</v>
      </c>
      <c r="J1552" s="4" t="s">
        <v>13</v>
      </c>
      <c r="K1552" s="4" t="s">
        <v>2460</v>
      </c>
    </row>
    <row r="1553" spans="1:11" x14ac:dyDescent="0.25">
      <c r="A1553" s="1">
        <v>2407</v>
      </c>
      <c r="B1553" s="4" t="s">
        <v>1320</v>
      </c>
      <c r="C1553" s="3">
        <v>1350000</v>
      </c>
      <c r="D1553" s="4" t="s">
        <v>31</v>
      </c>
      <c r="E1553" s="1">
        <v>1023</v>
      </c>
      <c r="F1553" s="1">
        <v>3</v>
      </c>
      <c r="G1553" s="1">
        <v>3</v>
      </c>
      <c r="H1553" s="1">
        <v>3</v>
      </c>
      <c r="I1553" s="4"/>
      <c r="J1553" s="4" t="s">
        <v>13</v>
      </c>
      <c r="K1553" s="4" t="s">
        <v>1321</v>
      </c>
    </row>
    <row r="1554" spans="1:11" x14ac:dyDescent="0.25">
      <c r="A1554" s="1">
        <v>2528</v>
      </c>
      <c r="B1554" s="4" t="s">
        <v>4497</v>
      </c>
      <c r="C1554" s="3">
        <v>1350000</v>
      </c>
      <c r="D1554" s="4" t="s">
        <v>16</v>
      </c>
      <c r="E1554" s="1">
        <v>1234</v>
      </c>
      <c r="F1554" s="1">
        <v>2</v>
      </c>
      <c r="G1554" s="1">
        <v>2</v>
      </c>
      <c r="H1554" s="1">
        <v>2</v>
      </c>
      <c r="I1554" s="4"/>
      <c r="J1554" s="4" t="s">
        <v>13</v>
      </c>
      <c r="K1554" s="4" t="s">
        <v>4498</v>
      </c>
    </row>
    <row r="1555" spans="1:11" x14ac:dyDescent="0.25">
      <c r="A1555" s="1">
        <v>2582</v>
      </c>
      <c r="B1555" s="4" t="s">
        <v>2250</v>
      </c>
      <c r="C1555" s="3">
        <v>1350000</v>
      </c>
      <c r="D1555" s="4" t="s">
        <v>11</v>
      </c>
      <c r="E1555" s="1">
        <v>954</v>
      </c>
      <c r="F1555" s="1">
        <v>3</v>
      </c>
      <c r="G1555" s="1">
        <v>3</v>
      </c>
      <c r="H1555" s="1">
        <v>3</v>
      </c>
      <c r="I1555" s="4"/>
      <c r="J1555" s="4" t="s">
        <v>13</v>
      </c>
      <c r="K1555" s="4" t="s">
        <v>2251</v>
      </c>
    </row>
    <row r="1556" spans="1:11" x14ac:dyDescent="0.25">
      <c r="A1556" s="1">
        <v>2629</v>
      </c>
      <c r="B1556" s="4" t="s">
        <v>4650</v>
      </c>
      <c r="C1556" s="3">
        <v>1350000</v>
      </c>
      <c r="D1556" s="4" t="s">
        <v>11</v>
      </c>
      <c r="E1556" s="1">
        <v>1867</v>
      </c>
      <c r="F1556" s="1">
        <v>4</v>
      </c>
      <c r="G1556" s="1">
        <v>4</v>
      </c>
      <c r="H1556" s="1">
        <v>4</v>
      </c>
      <c r="I1556" s="4" t="s">
        <v>322</v>
      </c>
      <c r="J1556" s="4" t="s">
        <v>13</v>
      </c>
      <c r="K1556" s="4" t="s">
        <v>4651</v>
      </c>
    </row>
    <row r="1557" spans="1:11" x14ac:dyDescent="0.25">
      <c r="A1557" s="1">
        <v>2885</v>
      </c>
      <c r="B1557" s="4" t="s">
        <v>5063</v>
      </c>
      <c r="C1557" s="3">
        <v>1350000</v>
      </c>
      <c r="D1557" s="4" t="s">
        <v>11</v>
      </c>
      <c r="E1557" s="1">
        <v>1900</v>
      </c>
      <c r="F1557" s="1">
        <v>4</v>
      </c>
      <c r="G1557" s="1">
        <v>4</v>
      </c>
      <c r="H1557" s="1">
        <v>4</v>
      </c>
      <c r="I1557" s="4"/>
      <c r="J1557" s="4" t="s">
        <v>13</v>
      </c>
      <c r="K1557" s="4" t="s">
        <v>5064</v>
      </c>
    </row>
    <row r="1558" spans="1:11" x14ac:dyDescent="0.25">
      <c r="A1558" s="1">
        <v>2945</v>
      </c>
      <c r="B1558" s="4" t="s">
        <v>5149</v>
      </c>
      <c r="C1558" s="3">
        <v>1350000</v>
      </c>
      <c r="D1558" s="4" t="s">
        <v>156</v>
      </c>
      <c r="E1558" s="1">
        <v>1117</v>
      </c>
      <c r="F1558" s="1">
        <v>2</v>
      </c>
      <c r="G1558" s="1">
        <v>2</v>
      </c>
      <c r="H1558" s="1">
        <v>2</v>
      </c>
      <c r="I1558" s="4" t="s">
        <v>17</v>
      </c>
      <c r="J1558" s="4" t="s">
        <v>13</v>
      </c>
      <c r="K1558" s="4" t="s">
        <v>5150</v>
      </c>
    </row>
    <row r="1559" spans="1:11" x14ac:dyDescent="0.25">
      <c r="A1559" s="1">
        <v>3083</v>
      </c>
      <c r="B1559" s="4" t="s">
        <v>5336</v>
      </c>
      <c r="C1559" s="3">
        <v>1350000</v>
      </c>
      <c r="D1559" s="4" t="s">
        <v>16</v>
      </c>
      <c r="E1559" s="1">
        <v>750</v>
      </c>
      <c r="F1559" s="1">
        <v>2</v>
      </c>
      <c r="G1559" s="1">
        <v>2</v>
      </c>
      <c r="H1559" s="1">
        <v>2</v>
      </c>
      <c r="I1559" s="4" t="s">
        <v>5337</v>
      </c>
      <c r="J1559" s="4" t="s">
        <v>13</v>
      </c>
      <c r="K1559" s="4" t="s">
        <v>5338</v>
      </c>
    </row>
    <row r="1560" spans="1:11" x14ac:dyDescent="0.25">
      <c r="A1560" s="1">
        <v>3178</v>
      </c>
      <c r="B1560" s="4" t="s">
        <v>1655</v>
      </c>
      <c r="C1560" s="3">
        <v>1350000</v>
      </c>
      <c r="D1560" s="4" t="s">
        <v>16</v>
      </c>
      <c r="E1560" s="1">
        <v>1007</v>
      </c>
      <c r="F1560" s="1">
        <v>2</v>
      </c>
      <c r="G1560" s="1">
        <v>2</v>
      </c>
      <c r="H1560" s="1">
        <v>2</v>
      </c>
      <c r="I1560" s="4" t="s">
        <v>4755</v>
      </c>
      <c r="J1560" s="4" t="s">
        <v>13</v>
      </c>
      <c r="K1560" s="4" t="s">
        <v>4756</v>
      </c>
    </row>
    <row r="1561" spans="1:11" x14ac:dyDescent="0.25">
      <c r="A1561" s="1">
        <v>3197</v>
      </c>
      <c r="B1561" s="4" t="s">
        <v>5507</v>
      </c>
      <c r="C1561" s="3">
        <v>1350000</v>
      </c>
      <c r="D1561" s="4" t="s">
        <v>11</v>
      </c>
      <c r="E1561" s="1">
        <v>1552</v>
      </c>
      <c r="F1561" s="1">
        <v>4</v>
      </c>
      <c r="G1561" s="1">
        <v>4</v>
      </c>
      <c r="H1561" s="1">
        <v>4</v>
      </c>
      <c r="I1561" s="4"/>
      <c r="J1561" s="4" t="s">
        <v>13</v>
      </c>
      <c r="K1561" s="4" t="s">
        <v>5508</v>
      </c>
    </row>
    <row r="1562" spans="1:11" x14ac:dyDescent="0.25">
      <c r="A1562" s="1">
        <v>3328</v>
      </c>
      <c r="B1562" s="4" t="s">
        <v>5694</v>
      </c>
      <c r="C1562" s="3">
        <v>1350000</v>
      </c>
      <c r="D1562" s="4" t="s">
        <v>11</v>
      </c>
      <c r="E1562" s="1">
        <v>1683</v>
      </c>
      <c r="F1562" s="1">
        <v>4</v>
      </c>
      <c r="G1562" s="1">
        <v>4</v>
      </c>
      <c r="H1562" s="1">
        <v>4</v>
      </c>
      <c r="I1562" s="4" t="s">
        <v>106</v>
      </c>
      <c r="J1562" s="4" t="s">
        <v>13</v>
      </c>
      <c r="K1562" s="4" t="s">
        <v>5695</v>
      </c>
    </row>
    <row r="1563" spans="1:11" x14ac:dyDescent="0.25">
      <c r="A1563" s="1">
        <v>3397</v>
      </c>
      <c r="B1563" s="4" t="s">
        <v>1918</v>
      </c>
      <c r="C1563" s="3">
        <v>1350000</v>
      </c>
      <c r="D1563" s="4" t="s">
        <v>16</v>
      </c>
      <c r="E1563" s="1">
        <v>1154</v>
      </c>
      <c r="F1563" s="1">
        <v>4</v>
      </c>
      <c r="G1563" s="1">
        <v>4</v>
      </c>
      <c r="H1563" s="1">
        <v>4</v>
      </c>
      <c r="I1563" s="4" t="s">
        <v>311</v>
      </c>
      <c r="J1563" s="4" t="s">
        <v>13</v>
      </c>
      <c r="K1563" s="4" t="s">
        <v>5088</v>
      </c>
    </row>
    <row r="1564" spans="1:11" x14ac:dyDescent="0.25">
      <c r="A1564" s="1">
        <v>677</v>
      </c>
      <c r="B1564" s="4" t="s">
        <v>1464</v>
      </c>
      <c r="C1564" s="3">
        <v>1349950</v>
      </c>
      <c r="D1564" s="4" t="s">
        <v>11</v>
      </c>
      <c r="E1564" s="1">
        <v>2986</v>
      </c>
      <c r="F1564" s="1">
        <v>5</v>
      </c>
      <c r="G1564" s="1">
        <v>5</v>
      </c>
      <c r="H1564" s="1">
        <v>5</v>
      </c>
      <c r="I1564" s="4" t="s">
        <v>92</v>
      </c>
      <c r="J1564" s="4" t="s">
        <v>45</v>
      </c>
      <c r="K1564" s="4" t="s">
        <v>1465</v>
      </c>
    </row>
    <row r="1565" spans="1:11" x14ac:dyDescent="0.25">
      <c r="A1565" s="1">
        <v>1073</v>
      </c>
      <c r="B1565" s="4" t="s">
        <v>2170</v>
      </c>
      <c r="C1565" s="3">
        <v>1345000</v>
      </c>
      <c r="D1565" s="4" t="s">
        <v>16</v>
      </c>
      <c r="E1565" s="1">
        <v>1030</v>
      </c>
      <c r="F1565" s="1">
        <v>3</v>
      </c>
      <c r="G1565" s="1">
        <v>3</v>
      </c>
      <c r="H1565" s="1">
        <v>3</v>
      </c>
      <c r="I1565" s="4" t="s">
        <v>2171</v>
      </c>
      <c r="J1565" s="4" t="s">
        <v>13</v>
      </c>
      <c r="K1565" s="4" t="s">
        <v>2172</v>
      </c>
    </row>
    <row r="1566" spans="1:11" x14ac:dyDescent="0.25">
      <c r="A1566" s="1">
        <v>1988</v>
      </c>
      <c r="B1566" s="4" t="s">
        <v>672</v>
      </c>
      <c r="C1566" s="3">
        <v>1345000</v>
      </c>
      <c r="D1566" s="4" t="s">
        <v>11</v>
      </c>
      <c r="E1566" s="1">
        <v>1909</v>
      </c>
      <c r="F1566" s="1">
        <v>4</v>
      </c>
      <c r="G1566" s="1">
        <v>4</v>
      </c>
      <c r="H1566" s="1">
        <v>4</v>
      </c>
      <c r="I1566" s="4" t="s">
        <v>20</v>
      </c>
      <c r="J1566" s="4" t="s">
        <v>13</v>
      </c>
      <c r="K1566" s="4" t="s">
        <v>673</v>
      </c>
    </row>
    <row r="1567" spans="1:11" x14ac:dyDescent="0.25">
      <c r="A1567" s="1">
        <v>2605</v>
      </c>
      <c r="B1567" s="4" t="s">
        <v>869</v>
      </c>
      <c r="C1567" s="3">
        <v>1345000</v>
      </c>
      <c r="D1567" s="4" t="s">
        <v>16</v>
      </c>
      <c r="E1567" s="1">
        <v>1001</v>
      </c>
      <c r="F1567" s="1">
        <v>2</v>
      </c>
      <c r="G1567" s="1">
        <v>2</v>
      </c>
      <c r="H1567" s="1">
        <v>2</v>
      </c>
      <c r="I1567" s="4"/>
      <c r="J1567" s="4" t="s">
        <v>13</v>
      </c>
      <c r="K1567" s="4" t="s">
        <v>4621</v>
      </c>
    </row>
    <row r="1568" spans="1:11" x14ac:dyDescent="0.25">
      <c r="A1568" s="1">
        <v>2137</v>
      </c>
      <c r="B1568" s="4" t="s">
        <v>3859</v>
      </c>
      <c r="C1568" s="3">
        <v>1335000</v>
      </c>
      <c r="D1568" s="4" t="s">
        <v>11</v>
      </c>
      <c r="E1568" s="1">
        <v>1771</v>
      </c>
      <c r="F1568" s="1">
        <v>3</v>
      </c>
      <c r="G1568" s="1">
        <v>3</v>
      </c>
      <c r="H1568" s="1">
        <v>3</v>
      </c>
      <c r="I1568" s="4" t="s">
        <v>20</v>
      </c>
      <c r="J1568" s="4" t="s">
        <v>13</v>
      </c>
      <c r="K1568" s="4" t="s">
        <v>3860</v>
      </c>
    </row>
    <row r="1569" spans="1:11" x14ac:dyDescent="0.25">
      <c r="A1569" s="1">
        <v>81</v>
      </c>
      <c r="B1569" s="4" t="s">
        <v>226</v>
      </c>
      <c r="C1569" s="3">
        <v>1325000</v>
      </c>
      <c r="D1569" s="4" t="s">
        <v>11</v>
      </c>
      <c r="E1569" s="1">
        <v>1375</v>
      </c>
      <c r="F1569" s="1">
        <v>4</v>
      </c>
      <c r="G1569" s="1">
        <v>4</v>
      </c>
      <c r="H1569" s="1">
        <v>4</v>
      </c>
      <c r="I1569" s="4"/>
      <c r="J1569" s="4" t="s">
        <v>13</v>
      </c>
      <c r="K1569" s="4" t="s">
        <v>227</v>
      </c>
    </row>
    <row r="1570" spans="1:11" x14ac:dyDescent="0.25">
      <c r="A1570" s="1">
        <v>215</v>
      </c>
      <c r="B1570" s="4" t="s">
        <v>531</v>
      </c>
      <c r="C1570" s="3">
        <v>1325000</v>
      </c>
      <c r="D1570" s="4" t="s">
        <v>11</v>
      </c>
      <c r="E1570" s="1">
        <v>1541</v>
      </c>
      <c r="F1570" s="1">
        <v>4</v>
      </c>
      <c r="G1570" s="1">
        <v>4</v>
      </c>
      <c r="H1570" s="1">
        <v>4</v>
      </c>
      <c r="I1570" s="4"/>
      <c r="J1570" s="4" t="s">
        <v>13</v>
      </c>
      <c r="K1570" s="4" t="s">
        <v>532</v>
      </c>
    </row>
    <row r="1571" spans="1:11" x14ac:dyDescent="0.25">
      <c r="A1571" s="1">
        <v>268</v>
      </c>
      <c r="B1571" s="4" t="s">
        <v>652</v>
      </c>
      <c r="C1571" s="3">
        <v>1325000</v>
      </c>
      <c r="D1571" s="4" t="s">
        <v>16</v>
      </c>
      <c r="E1571" s="1">
        <v>1195</v>
      </c>
      <c r="F1571" s="1">
        <v>3</v>
      </c>
      <c r="G1571" s="1">
        <v>3</v>
      </c>
      <c r="H1571" s="1">
        <v>3</v>
      </c>
      <c r="I1571" s="4" t="s">
        <v>249</v>
      </c>
      <c r="J1571" s="4" t="s">
        <v>13</v>
      </c>
      <c r="K1571" s="4" t="s">
        <v>653</v>
      </c>
    </row>
    <row r="1572" spans="1:11" x14ac:dyDescent="0.25">
      <c r="A1572" s="1">
        <v>726</v>
      </c>
      <c r="B1572" s="4" t="s">
        <v>1554</v>
      </c>
      <c r="C1572" s="3">
        <v>1325000</v>
      </c>
      <c r="D1572" s="4" t="s">
        <v>11</v>
      </c>
      <c r="E1572" s="1">
        <v>1782</v>
      </c>
      <c r="F1572" s="1">
        <v>4</v>
      </c>
      <c r="G1572" s="1">
        <v>4</v>
      </c>
      <c r="H1572" s="1">
        <v>4</v>
      </c>
      <c r="I1572" s="4"/>
      <c r="J1572" s="4" t="s">
        <v>13</v>
      </c>
      <c r="K1572" s="4" t="s">
        <v>1555</v>
      </c>
    </row>
    <row r="1573" spans="1:11" x14ac:dyDescent="0.25">
      <c r="A1573" s="1">
        <v>798</v>
      </c>
      <c r="B1573" s="4" t="s">
        <v>1676</v>
      </c>
      <c r="C1573" s="3">
        <v>1325000</v>
      </c>
      <c r="D1573" s="4" t="s">
        <v>31</v>
      </c>
      <c r="E1573" s="1">
        <v>824</v>
      </c>
      <c r="F1573" s="1">
        <v>2</v>
      </c>
      <c r="G1573" s="1">
        <v>2</v>
      </c>
      <c r="H1573" s="1">
        <v>2</v>
      </c>
      <c r="I1573" s="4" t="s">
        <v>1677</v>
      </c>
      <c r="J1573" s="4" t="s">
        <v>13</v>
      </c>
      <c r="K1573" s="4" t="s">
        <v>1678</v>
      </c>
    </row>
    <row r="1574" spans="1:11" x14ac:dyDescent="0.25">
      <c r="A1574" s="1">
        <v>961</v>
      </c>
      <c r="B1574" s="4" t="s">
        <v>1962</v>
      </c>
      <c r="C1574" s="3">
        <v>1325000</v>
      </c>
      <c r="D1574" s="4" t="s">
        <v>11</v>
      </c>
      <c r="E1574" s="1">
        <v>2410</v>
      </c>
      <c r="F1574" s="1">
        <v>5</v>
      </c>
      <c r="G1574" s="1">
        <v>5</v>
      </c>
      <c r="H1574" s="1">
        <v>5</v>
      </c>
      <c r="I1574" s="4" t="s">
        <v>212</v>
      </c>
      <c r="J1574" s="4" t="s">
        <v>45</v>
      </c>
      <c r="K1574" s="4" t="s">
        <v>1963</v>
      </c>
    </row>
    <row r="1575" spans="1:11" x14ac:dyDescent="0.25">
      <c r="A1575" s="1">
        <v>1105</v>
      </c>
      <c r="B1575" s="4" t="s">
        <v>1863</v>
      </c>
      <c r="C1575" s="3">
        <v>1325000</v>
      </c>
      <c r="D1575" s="4" t="s">
        <v>11</v>
      </c>
      <c r="E1575" s="1">
        <v>2659</v>
      </c>
      <c r="F1575" s="1">
        <v>5</v>
      </c>
      <c r="G1575" s="1">
        <v>5</v>
      </c>
      <c r="H1575" s="1">
        <v>5</v>
      </c>
      <c r="I1575" s="4" t="s">
        <v>243</v>
      </c>
      <c r="J1575" s="4" t="s">
        <v>244</v>
      </c>
      <c r="K1575" s="4" t="s">
        <v>2223</v>
      </c>
    </row>
    <row r="1576" spans="1:11" x14ac:dyDescent="0.25">
      <c r="A1576" s="1">
        <v>1127</v>
      </c>
      <c r="B1576" s="4" t="s">
        <v>1404</v>
      </c>
      <c r="C1576" s="3">
        <v>1325000</v>
      </c>
      <c r="D1576" s="4" t="s">
        <v>11</v>
      </c>
      <c r="E1576" s="1">
        <v>1595</v>
      </c>
      <c r="F1576" s="1">
        <v>4</v>
      </c>
      <c r="G1576" s="1">
        <v>4</v>
      </c>
      <c r="H1576" s="1">
        <v>4</v>
      </c>
      <c r="I1576" s="4"/>
      <c r="J1576" s="4" t="s">
        <v>13</v>
      </c>
      <c r="K1576" s="4" t="s">
        <v>1405</v>
      </c>
    </row>
    <row r="1577" spans="1:11" x14ac:dyDescent="0.25">
      <c r="A1577" s="1">
        <v>1254</v>
      </c>
      <c r="B1577" s="4" t="s">
        <v>2458</v>
      </c>
      <c r="C1577" s="3">
        <v>1325000</v>
      </c>
      <c r="D1577" s="4" t="s">
        <v>11</v>
      </c>
      <c r="E1577" s="1">
        <v>1800</v>
      </c>
      <c r="F1577" s="1">
        <v>4</v>
      </c>
      <c r="G1577" s="1">
        <v>4</v>
      </c>
      <c r="H1577" s="1">
        <v>4</v>
      </c>
      <c r="I1577" s="4"/>
      <c r="J1577" s="4" t="s">
        <v>13</v>
      </c>
      <c r="K1577" s="4" t="s">
        <v>2459</v>
      </c>
    </row>
    <row r="1578" spans="1:11" x14ac:dyDescent="0.25">
      <c r="A1578" s="1">
        <v>1336</v>
      </c>
      <c r="B1578" s="4" t="s">
        <v>416</v>
      </c>
      <c r="C1578" s="3">
        <v>1325000</v>
      </c>
      <c r="D1578" s="4" t="s">
        <v>11</v>
      </c>
      <c r="E1578" s="1">
        <v>1795</v>
      </c>
      <c r="F1578" s="1">
        <v>4</v>
      </c>
      <c r="G1578" s="1">
        <v>4</v>
      </c>
      <c r="H1578" s="1">
        <v>4</v>
      </c>
      <c r="I1578" s="4"/>
      <c r="J1578" s="4" t="s">
        <v>13</v>
      </c>
      <c r="K1578" s="4" t="s">
        <v>2582</v>
      </c>
    </row>
    <row r="1579" spans="1:11" x14ac:dyDescent="0.25">
      <c r="A1579" s="1">
        <v>1385</v>
      </c>
      <c r="B1579" s="4" t="s">
        <v>2671</v>
      </c>
      <c r="C1579" s="3">
        <v>1325000</v>
      </c>
      <c r="D1579" s="4" t="s">
        <v>16</v>
      </c>
      <c r="E1579" s="1">
        <v>779</v>
      </c>
      <c r="F1579" s="1">
        <v>2</v>
      </c>
      <c r="G1579" s="1">
        <v>2</v>
      </c>
      <c r="H1579" s="1">
        <v>2</v>
      </c>
      <c r="I1579" s="4" t="s">
        <v>1447</v>
      </c>
      <c r="J1579" s="4" t="s">
        <v>13</v>
      </c>
      <c r="K1579" s="4" t="s">
        <v>2672</v>
      </c>
    </row>
    <row r="1580" spans="1:11" x14ac:dyDescent="0.25">
      <c r="A1580" s="1">
        <v>1758</v>
      </c>
      <c r="B1580" s="4" t="s">
        <v>3234</v>
      </c>
      <c r="C1580" s="3">
        <v>1325000</v>
      </c>
      <c r="D1580" s="4" t="s">
        <v>11</v>
      </c>
      <c r="E1580" s="1">
        <v>1476</v>
      </c>
      <c r="F1580" s="1">
        <v>3</v>
      </c>
      <c r="G1580" s="1">
        <v>3</v>
      </c>
      <c r="H1580" s="1">
        <v>3</v>
      </c>
      <c r="I1580" s="4" t="s">
        <v>115</v>
      </c>
      <c r="J1580" s="4" t="s">
        <v>13</v>
      </c>
      <c r="K1580" s="4" t="s">
        <v>3235</v>
      </c>
    </row>
    <row r="1581" spans="1:11" x14ac:dyDescent="0.25">
      <c r="A1581" s="1">
        <v>2480</v>
      </c>
      <c r="B1581" s="4" t="s">
        <v>4418</v>
      </c>
      <c r="C1581" s="3">
        <v>1325000</v>
      </c>
      <c r="D1581" s="4" t="s">
        <v>11</v>
      </c>
      <c r="E1581" s="1">
        <v>946</v>
      </c>
      <c r="F1581" s="1">
        <v>2</v>
      </c>
      <c r="G1581" s="1">
        <v>2</v>
      </c>
      <c r="H1581" s="1">
        <v>2</v>
      </c>
      <c r="I1581" s="4"/>
      <c r="J1581" s="4" t="s">
        <v>13</v>
      </c>
      <c r="K1581" s="4" t="s">
        <v>4419</v>
      </c>
    </row>
    <row r="1582" spans="1:11" x14ac:dyDescent="0.25">
      <c r="A1582" s="1">
        <v>3110</v>
      </c>
      <c r="B1582" s="4" t="s">
        <v>5378</v>
      </c>
      <c r="C1582" s="3">
        <v>1325000</v>
      </c>
      <c r="D1582" s="4" t="s">
        <v>16</v>
      </c>
      <c r="E1582" s="1">
        <v>1167</v>
      </c>
      <c r="F1582" s="1">
        <v>3</v>
      </c>
      <c r="G1582" s="1">
        <v>3</v>
      </c>
      <c r="H1582" s="1">
        <v>3</v>
      </c>
      <c r="I1582" s="4" t="s">
        <v>566</v>
      </c>
      <c r="J1582" s="4" t="s">
        <v>13</v>
      </c>
      <c r="K1582" s="4" t="s">
        <v>5379</v>
      </c>
    </row>
    <row r="1583" spans="1:11" x14ac:dyDescent="0.25">
      <c r="A1583" s="1">
        <v>3147</v>
      </c>
      <c r="B1583" s="4" t="s">
        <v>370</v>
      </c>
      <c r="C1583" s="3">
        <v>1325000</v>
      </c>
      <c r="D1583" s="4" t="s">
        <v>16</v>
      </c>
      <c r="E1583" s="1">
        <v>2403</v>
      </c>
      <c r="F1583" s="1">
        <v>4</v>
      </c>
      <c r="G1583" s="1">
        <v>4</v>
      </c>
      <c r="H1583" s="1">
        <v>4</v>
      </c>
      <c r="I1583" s="4" t="s">
        <v>371</v>
      </c>
      <c r="J1583" s="4" t="s">
        <v>13</v>
      </c>
      <c r="K1583" s="4" t="s">
        <v>372</v>
      </c>
    </row>
    <row r="1584" spans="1:11" x14ac:dyDescent="0.25">
      <c r="A1584" s="1">
        <v>3161</v>
      </c>
      <c r="B1584" s="4" t="s">
        <v>4506</v>
      </c>
      <c r="C1584" s="3">
        <v>1320000</v>
      </c>
      <c r="D1584" s="4" t="s">
        <v>31</v>
      </c>
      <c r="E1584" s="1">
        <v>1452</v>
      </c>
      <c r="F1584" s="1">
        <v>2</v>
      </c>
      <c r="G1584" s="1">
        <v>2</v>
      </c>
      <c r="H1584" s="1">
        <v>2</v>
      </c>
      <c r="I1584" s="4" t="s">
        <v>4507</v>
      </c>
      <c r="J1584" s="4" t="s">
        <v>13</v>
      </c>
      <c r="K1584" s="4" t="s">
        <v>5037</v>
      </c>
    </row>
    <row r="1585" spans="1:11" x14ac:dyDescent="0.25">
      <c r="A1585" s="1">
        <v>25</v>
      </c>
      <c r="B1585" s="4" t="s">
        <v>82</v>
      </c>
      <c r="C1585" s="3">
        <v>1300000</v>
      </c>
      <c r="D1585" s="4" t="s">
        <v>11</v>
      </c>
      <c r="E1585" s="1">
        <v>1101</v>
      </c>
      <c r="F1585" s="1">
        <v>3</v>
      </c>
      <c r="G1585" s="1">
        <v>3</v>
      </c>
      <c r="H1585" s="1">
        <v>3</v>
      </c>
      <c r="I1585" s="4" t="s">
        <v>83</v>
      </c>
      <c r="J1585" s="4" t="s">
        <v>13</v>
      </c>
      <c r="K1585" s="4" t="s">
        <v>84</v>
      </c>
    </row>
    <row r="1586" spans="1:11" x14ac:dyDescent="0.25">
      <c r="A1586" s="1">
        <v>76</v>
      </c>
      <c r="B1586" s="4" t="s">
        <v>214</v>
      </c>
      <c r="C1586" s="3">
        <v>1300000</v>
      </c>
      <c r="D1586" s="4" t="s">
        <v>11</v>
      </c>
      <c r="E1586" s="1">
        <v>1890</v>
      </c>
      <c r="F1586" s="1">
        <v>5</v>
      </c>
      <c r="G1586" s="1">
        <v>5</v>
      </c>
      <c r="H1586" s="1">
        <v>5</v>
      </c>
      <c r="I1586" s="4"/>
      <c r="J1586" s="4" t="s">
        <v>13</v>
      </c>
      <c r="K1586" s="4" t="s">
        <v>215</v>
      </c>
    </row>
    <row r="1587" spans="1:11" x14ac:dyDescent="0.25">
      <c r="A1587" s="1">
        <v>135</v>
      </c>
      <c r="B1587" s="4" t="s">
        <v>349</v>
      </c>
      <c r="C1587" s="3">
        <v>1300000</v>
      </c>
      <c r="D1587" s="4" t="s">
        <v>16</v>
      </c>
      <c r="E1587" s="1">
        <v>1465</v>
      </c>
      <c r="F1587" s="1">
        <v>3</v>
      </c>
      <c r="G1587" s="1">
        <v>3</v>
      </c>
      <c r="H1587" s="1">
        <v>3</v>
      </c>
      <c r="I1587" s="4" t="s">
        <v>350</v>
      </c>
      <c r="J1587" s="4" t="s">
        <v>13</v>
      </c>
      <c r="K1587" s="4" t="s">
        <v>351</v>
      </c>
    </row>
    <row r="1588" spans="1:11" x14ac:dyDescent="0.25">
      <c r="A1588" s="1">
        <v>752</v>
      </c>
      <c r="B1588" s="4" t="s">
        <v>1600</v>
      </c>
      <c r="C1588" s="3">
        <v>1300000</v>
      </c>
      <c r="D1588" s="4" t="s">
        <v>11</v>
      </c>
      <c r="E1588" s="1">
        <v>1685</v>
      </c>
      <c r="F1588" s="1">
        <v>4</v>
      </c>
      <c r="G1588" s="1">
        <v>4</v>
      </c>
      <c r="H1588" s="1">
        <v>4</v>
      </c>
      <c r="I1588" s="4" t="s">
        <v>106</v>
      </c>
      <c r="J1588" s="4" t="s">
        <v>13</v>
      </c>
      <c r="K1588" s="4" t="s">
        <v>1601</v>
      </c>
    </row>
    <row r="1589" spans="1:11" x14ac:dyDescent="0.25">
      <c r="A1589" s="1">
        <v>806</v>
      </c>
      <c r="B1589" s="4" t="s">
        <v>749</v>
      </c>
      <c r="C1589" s="3">
        <v>1300000</v>
      </c>
      <c r="D1589" s="4" t="s">
        <v>11</v>
      </c>
      <c r="E1589" s="1">
        <v>2177</v>
      </c>
      <c r="F1589" s="1">
        <v>4</v>
      </c>
      <c r="G1589" s="1">
        <v>4</v>
      </c>
      <c r="H1589" s="1">
        <v>4</v>
      </c>
      <c r="I1589" s="4"/>
      <c r="J1589" s="4" t="s">
        <v>13</v>
      </c>
      <c r="K1589" s="4" t="s">
        <v>1687</v>
      </c>
    </row>
    <row r="1590" spans="1:11" x14ac:dyDescent="0.25">
      <c r="A1590" s="1">
        <v>877</v>
      </c>
      <c r="B1590" s="4" t="s">
        <v>1817</v>
      </c>
      <c r="C1590" s="3">
        <v>1300000</v>
      </c>
      <c r="D1590" s="4" t="s">
        <v>11</v>
      </c>
      <c r="E1590" s="1">
        <v>1457</v>
      </c>
      <c r="F1590" s="1">
        <v>4</v>
      </c>
      <c r="G1590" s="1">
        <v>4</v>
      </c>
      <c r="H1590" s="1">
        <v>4</v>
      </c>
      <c r="I1590" s="4" t="s">
        <v>123</v>
      </c>
      <c r="J1590" s="4" t="s">
        <v>13</v>
      </c>
      <c r="K1590" s="4" t="s">
        <v>1818</v>
      </c>
    </row>
    <row r="1591" spans="1:11" x14ac:dyDescent="0.25">
      <c r="A1591" s="1">
        <v>955</v>
      </c>
      <c r="B1591" s="4" t="s">
        <v>1950</v>
      </c>
      <c r="C1591" s="3">
        <v>1300000</v>
      </c>
      <c r="D1591" s="4" t="s">
        <v>16</v>
      </c>
      <c r="E1591" s="1">
        <v>1162</v>
      </c>
      <c r="F1591" s="1">
        <v>2</v>
      </c>
      <c r="G1591" s="1">
        <v>2</v>
      </c>
      <c r="H1591" s="1">
        <v>2</v>
      </c>
      <c r="I1591" s="4"/>
      <c r="J1591" s="4" t="s">
        <v>13</v>
      </c>
      <c r="K1591" s="4" t="s">
        <v>1951</v>
      </c>
    </row>
    <row r="1592" spans="1:11" x14ac:dyDescent="0.25">
      <c r="A1592" s="1">
        <v>959</v>
      </c>
      <c r="B1592" s="4" t="s">
        <v>36</v>
      </c>
      <c r="C1592" s="3">
        <v>1300000</v>
      </c>
      <c r="D1592" s="4" t="s">
        <v>16</v>
      </c>
      <c r="E1592" s="1">
        <v>914</v>
      </c>
      <c r="F1592" s="1">
        <v>2</v>
      </c>
      <c r="G1592" s="1">
        <v>2</v>
      </c>
      <c r="H1592" s="1">
        <v>2</v>
      </c>
      <c r="I1592" s="4"/>
      <c r="J1592" s="4" t="s">
        <v>13</v>
      </c>
      <c r="K1592" s="4" t="s">
        <v>1959</v>
      </c>
    </row>
    <row r="1593" spans="1:11" x14ac:dyDescent="0.25">
      <c r="A1593" s="1">
        <v>1197</v>
      </c>
      <c r="B1593" s="4" t="s">
        <v>1202</v>
      </c>
      <c r="C1593" s="3">
        <v>1300000</v>
      </c>
      <c r="D1593" s="4" t="s">
        <v>11</v>
      </c>
      <c r="E1593" s="1">
        <v>2484</v>
      </c>
      <c r="F1593" s="1">
        <v>4</v>
      </c>
      <c r="G1593" s="1">
        <v>4</v>
      </c>
      <c r="H1593" s="1">
        <v>4</v>
      </c>
      <c r="I1593" s="4" t="s">
        <v>364</v>
      </c>
      <c r="J1593" s="4" t="s">
        <v>45</v>
      </c>
      <c r="K1593" s="4" t="s">
        <v>2369</v>
      </c>
    </row>
    <row r="1594" spans="1:11" x14ac:dyDescent="0.25">
      <c r="A1594" s="1">
        <v>1239</v>
      </c>
      <c r="B1594" s="4" t="s">
        <v>2430</v>
      </c>
      <c r="C1594" s="3">
        <v>1300000</v>
      </c>
      <c r="D1594" s="4" t="s">
        <v>11</v>
      </c>
      <c r="E1594" s="1">
        <v>2547</v>
      </c>
      <c r="F1594" s="1">
        <v>5</v>
      </c>
      <c r="G1594" s="1">
        <v>5</v>
      </c>
      <c r="H1594" s="1">
        <v>5</v>
      </c>
      <c r="I1594" s="4" t="s">
        <v>2431</v>
      </c>
      <c r="J1594" s="4" t="s">
        <v>13</v>
      </c>
      <c r="K1594" s="4" t="s">
        <v>2432</v>
      </c>
    </row>
    <row r="1595" spans="1:11" x14ac:dyDescent="0.25">
      <c r="A1595" s="1">
        <v>1374</v>
      </c>
      <c r="B1595" s="4" t="s">
        <v>2651</v>
      </c>
      <c r="C1595" s="3">
        <v>1300000</v>
      </c>
      <c r="D1595" s="4" t="s">
        <v>11</v>
      </c>
      <c r="E1595" s="1">
        <v>1496</v>
      </c>
      <c r="F1595" s="1">
        <v>4</v>
      </c>
      <c r="G1595" s="1">
        <v>4</v>
      </c>
      <c r="H1595" s="1">
        <v>4</v>
      </c>
      <c r="I1595" s="4"/>
      <c r="J1595" s="4" t="s">
        <v>13</v>
      </c>
      <c r="K1595" s="4" t="s">
        <v>2652</v>
      </c>
    </row>
    <row r="1596" spans="1:11" x14ac:dyDescent="0.25">
      <c r="A1596" s="1">
        <v>1607</v>
      </c>
      <c r="B1596" s="4" t="s">
        <v>2983</v>
      </c>
      <c r="C1596" s="3">
        <v>1300000</v>
      </c>
      <c r="D1596" s="4" t="s">
        <v>11</v>
      </c>
      <c r="E1596" s="1">
        <v>1626</v>
      </c>
      <c r="F1596" s="1">
        <v>4</v>
      </c>
      <c r="G1596" s="1">
        <v>4</v>
      </c>
      <c r="H1596" s="1">
        <v>4</v>
      </c>
      <c r="I1596" s="4"/>
      <c r="J1596" s="4" t="s">
        <v>57</v>
      </c>
      <c r="K1596" s="4" t="s">
        <v>2984</v>
      </c>
    </row>
    <row r="1597" spans="1:11" x14ac:dyDescent="0.25">
      <c r="A1597" s="1">
        <v>1839</v>
      </c>
      <c r="B1597" s="4" t="s">
        <v>3376</v>
      </c>
      <c r="C1597" s="3">
        <v>1300000</v>
      </c>
      <c r="D1597" s="4" t="s">
        <v>156</v>
      </c>
      <c r="E1597" s="1">
        <v>1476</v>
      </c>
      <c r="F1597" s="1">
        <v>3</v>
      </c>
      <c r="G1597" s="1">
        <v>3</v>
      </c>
      <c r="H1597" s="1">
        <v>3</v>
      </c>
      <c r="I1597" s="4" t="s">
        <v>342</v>
      </c>
      <c r="J1597" s="4" t="s">
        <v>13</v>
      </c>
      <c r="K1597" s="4" t="s">
        <v>484</v>
      </c>
    </row>
    <row r="1598" spans="1:11" x14ac:dyDescent="0.25">
      <c r="A1598" s="1">
        <v>1853</v>
      </c>
      <c r="B1598" s="4" t="s">
        <v>3399</v>
      </c>
      <c r="C1598" s="3">
        <v>1300000</v>
      </c>
      <c r="D1598" s="4" t="s">
        <v>16</v>
      </c>
      <c r="E1598" s="1">
        <v>1986</v>
      </c>
      <c r="F1598" s="1">
        <v>3</v>
      </c>
      <c r="G1598" s="1">
        <v>3</v>
      </c>
      <c r="H1598" s="1">
        <v>3</v>
      </c>
      <c r="I1598" s="4"/>
      <c r="J1598" s="4" t="s">
        <v>13</v>
      </c>
      <c r="K1598" s="4" t="s">
        <v>1191</v>
      </c>
    </row>
    <row r="1599" spans="1:11" x14ac:dyDescent="0.25">
      <c r="A1599" s="1">
        <v>2199</v>
      </c>
      <c r="B1599" s="4" t="s">
        <v>3961</v>
      </c>
      <c r="C1599" s="3">
        <v>1300000</v>
      </c>
      <c r="D1599" s="4" t="s">
        <v>11</v>
      </c>
      <c r="E1599" s="1">
        <v>1668</v>
      </c>
      <c r="F1599" s="1">
        <v>4</v>
      </c>
      <c r="G1599" s="1">
        <v>4</v>
      </c>
      <c r="H1599" s="1">
        <v>4</v>
      </c>
      <c r="I1599" s="4"/>
      <c r="J1599" s="4" t="s">
        <v>13</v>
      </c>
      <c r="K1599" s="4" t="s">
        <v>3962</v>
      </c>
    </row>
    <row r="1600" spans="1:11" x14ac:dyDescent="0.25">
      <c r="A1600" s="1">
        <v>2208</v>
      </c>
      <c r="B1600" s="4" t="s">
        <v>3974</v>
      </c>
      <c r="C1600" s="3">
        <v>1300000</v>
      </c>
      <c r="D1600" s="4" t="s">
        <v>16</v>
      </c>
      <c r="E1600" s="1">
        <v>1299</v>
      </c>
      <c r="F1600" s="1">
        <v>2</v>
      </c>
      <c r="G1600" s="1">
        <v>2</v>
      </c>
      <c r="H1600" s="1">
        <v>2</v>
      </c>
      <c r="I1600" s="4" t="s">
        <v>888</v>
      </c>
      <c r="J1600" s="4" t="s">
        <v>13</v>
      </c>
      <c r="K1600" s="4" t="s">
        <v>3975</v>
      </c>
    </row>
    <row r="1601" spans="1:11" x14ac:dyDescent="0.25">
      <c r="A1601" s="1">
        <v>2276</v>
      </c>
      <c r="B1601" s="4" t="s">
        <v>4089</v>
      </c>
      <c r="C1601" s="3">
        <v>1300000</v>
      </c>
      <c r="D1601" s="4" t="s">
        <v>31</v>
      </c>
      <c r="E1601" s="1">
        <v>1203</v>
      </c>
      <c r="F1601" s="1">
        <v>3</v>
      </c>
      <c r="G1601" s="1">
        <v>3</v>
      </c>
      <c r="H1601" s="1">
        <v>3</v>
      </c>
      <c r="I1601" s="4" t="s">
        <v>682</v>
      </c>
      <c r="J1601" s="4" t="s">
        <v>13</v>
      </c>
      <c r="K1601" s="4" t="s">
        <v>4090</v>
      </c>
    </row>
    <row r="1602" spans="1:11" x14ac:dyDescent="0.25">
      <c r="A1602" s="1">
        <v>2336</v>
      </c>
      <c r="B1602" s="4" t="s">
        <v>1813</v>
      </c>
      <c r="C1602" s="3">
        <v>1300000</v>
      </c>
      <c r="D1602" s="4" t="s">
        <v>11</v>
      </c>
      <c r="E1602" s="1">
        <v>1272</v>
      </c>
      <c r="F1602" s="1">
        <v>4</v>
      </c>
      <c r="G1602" s="1">
        <v>4</v>
      </c>
      <c r="H1602" s="1">
        <v>4</v>
      </c>
      <c r="I1602" s="4"/>
      <c r="J1602" s="4" t="s">
        <v>13</v>
      </c>
      <c r="K1602" s="4" t="s">
        <v>4189</v>
      </c>
    </row>
    <row r="1603" spans="1:11" x14ac:dyDescent="0.25">
      <c r="A1603" s="1">
        <v>2358</v>
      </c>
      <c r="B1603" s="4" t="s">
        <v>4109</v>
      </c>
      <c r="C1603" s="3">
        <v>1300000</v>
      </c>
      <c r="D1603" s="4" t="s">
        <v>11</v>
      </c>
      <c r="E1603" s="1">
        <v>2346</v>
      </c>
      <c r="F1603" s="1">
        <v>5</v>
      </c>
      <c r="G1603" s="1">
        <v>5</v>
      </c>
      <c r="H1603" s="1">
        <v>5</v>
      </c>
      <c r="I1603" s="4" t="s">
        <v>12</v>
      </c>
      <c r="J1603" s="4" t="s">
        <v>13</v>
      </c>
      <c r="K1603" s="4" t="s">
        <v>4224</v>
      </c>
    </row>
    <row r="1604" spans="1:11" x14ac:dyDescent="0.25">
      <c r="A1604" s="1">
        <v>2572</v>
      </c>
      <c r="B1604" s="4" t="s">
        <v>4565</v>
      </c>
      <c r="C1604" s="3">
        <v>1300000</v>
      </c>
      <c r="D1604" s="4" t="s">
        <v>11</v>
      </c>
      <c r="E1604" s="1">
        <v>1805</v>
      </c>
      <c r="F1604" s="1">
        <v>4</v>
      </c>
      <c r="G1604" s="1">
        <v>4</v>
      </c>
      <c r="H1604" s="1">
        <v>4</v>
      </c>
      <c r="I1604" s="4"/>
      <c r="J1604" s="4" t="s">
        <v>13</v>
      </c>
      <c r="K1604" s="4" t="s">
        <v>4566</v>
      </c>
    </row>
    <row r="1605" spans="1:11" x14ac:dyDescent="0.25">
      <c r="A1605" s="1">
        <v>2597</v>
      </c>
      <c r="B1605" s="4" t="s">
        <v>4607</v>
      </c>
      <c r="C1605" s="3">
        <v>1300000</v>
      </c>
      <c r="D1605" s="4" t="s">
        <v>16</v>
      </c>
      <c r="E1605" s="1">
        <v>1946</v>
      </c>
      <c r="F1605" s="1">
        <v>3</v>
      </c>
      <c r="G1605" s="1">
        <v>3</v>
      </c>
      <c r="H1605" s="1">
        <v>3</v>
      </c>
      <c r="I1605" s="4" t="s">
        <v>331</v>
      </c>
      <c r="J1605" s="4" t="s">
        <v>45</v>
      </c>
      <c r="K1605" s="4" t="s">
        <v>4608</v>
      </c>
    </row>
    <row r="1606" spans="1:11" x14ac:dyDescent="0.25">
      <c r="A1606" s="1">
        <v>2659</v>
      </c>
      <c r="B1606" s="4" t="s">
        <v>4701</v>
      </c>
      <c r="C1606" s="3">
        <v>1300000</v>
      </c>
      <c r="D1606" s="4" t="s">
        <v>16</v>
      </c>
      <c r="E1606" s="1">
        <v>832</v>
      </c>
      <c r="F1606" s="1">
        <v>2</v>
      </c>
      <c r="G1606" s="1">
        <v>2</v>
      </c>
      <c r="H1606" s="1">
        <v>2</v>
      </c>
      <c r="I1606" s="4" t="s">
        <v>4702</v>
      </c>
      <c r="J1606" s="4" t="s">
        <v>13</v>
      </c>
      <c r="K1606" s="4" t="s">
        <v>4703</v>
      </c>
    </row>
    <row r="1607" spans="1:11" x14ac:dyDescent="0.25">
      <c r="A1607" s="1">
        <v>2849</v>
      </c>
      <c r="B1607" s="4" t="s">
        <v>5002</v>
      </c>
      <c r="C1607" s="3">
        <v>1300000</v>
      </c>
      <c r="D1607" s="4" t="s">
        <v>11</v>
      </c>
      <c r="E1607" s="1">
        <v>1347</v>
      </c>
      <c r="F1607" s="1">
        <v>3</v>
      </c>
      <c r="G1607" s="1">
        <v>3</v>
      </c>
      <c r="H1607" s="1">
        <v>3</v>
      </c>
      <c r="I1607" s="4" t="s">
        <v>106</v>
      </c>
      <c r="J1607" s="4" t="s">
        <v>13</v>
      </c>
      <c r="K1607" s="4" t="s">
        <v>5003</v>
      </c>
    </row>
    <row r="1608" spans="1:11" x14ac:dyDescent="0.25">
      <c r="A1608" s="1">
        <v>2874</v>
      </c>
      <c r="B1608" s="4" t="s">
        <v>5042</v>
      </c>
      <c r="C1608" s="3">
        <v>1300000</v>
      </c>
      <c r="D1608" s="4" t="s">
        <v>11</v>
      </c>
      <c r="E1608" s="1">
        <v>1907</v>
      </c>
      <c r="F1608" s="1">
        <v>4</v>
      </c>
      <c r="G1608" s="1">
        <v>4</v>
      </c>
      <c r="H1608" s="1">
        <v>4</v>
      </c>
      <c r="I1608" s="4" t="s">
        <v>233</v>
      </c>
      <c r="J1608" s="4" t="s">
        <v>13</v>
      </c>
      <c r="K1608" s="4" t="s">
        <v>5043</v>
      </c>
    </row>
    <row r="1609" spans="1:11" x14ac:dyDescent="0.25">
      <c r="A1609" s="1">
        <v>3231</v>
      </c>
      <c r="B1609" s="4" t="s">
        <v>5562</v>
      </c>
      <c r="C1609" s="3">
        <v>1300000</v>
      </c>
      <c r="D1609" s="4" t="s">
        <v>16</v>
      </c>
      <c r="E1609" s="1">
        <v>1210</v>
      </c>
      <c r="F1609" s="1">
        <v>3</v>
      </c>
      <c r="G1609" s="1">
        <v>3</v>
      </c>
      <c r="H1609" s="1">
        <v>3</v>
      </c>
      <c r="I1609" s="4" t="s">
        <v>270</v>
      </c>
      <c r="J1609" s="4" t="s">
        <v>13</v>
      </c>
      <c r="K1609" s="4" t="s">
        <v>5563</v>
      </c>
    </row>
    <row r="1610" spans="1:11" x14ac:dyDescent="0.25">
      <c r="A1610" s="1">
        <v>3307</v>
      </c>
      <c r="B1610" s="4" t="s">
        <v>5663</v>
      </c>
      <c r="C1610" s="3">
        <v>1300000</v>
      </c>
      <c r="D1610" s="4" t="s">
        <v>16</v>
      </c>
      <c r="E1610" s="1">
        <v>834</v>
      </c>
      <c r="F1610" s="1">
        <v>2</v>
      </c>
      <c r="G1610" s="1">
        <v>2</v>
      </c>
      <c r="H1610" s="1">
        <v>2</v>
      </c>
      <c r="I1610" s="4" t="s">
        <v>4074</v>
      </c>
      <c r="J1610" s="4" t="s">
        <v>13</v>
      </c>
      <c r="K1610" s="4" t="s">
        <v>5664</v>
      </c>
    </row>
    <row r="1611" spans="1:11" x14ac:dyDescent="0.25">
      <c r="A1611" s="1">
        <v>3316</v>
      </c>
      <c r="B1611" s="4" t="s">
        <v>711</v>
      </c>
      <c r="C1611" s="3">
        <v>1300000</v>
      </c>
      <c r="D1611" s="4" t="s">
        <v>11</v>
      </c>
      <c r="E1611" s="1">
        <v>1690</v>
      </c>
      <c r="F1611" s="1">
        <v>4</v>
      </c>
      <c r="G1611" s="1">
        <v>4</v>
      </c>
      <c r="H1611" s="1">
        <v>4</v>
      </c>
      <c r="I1611" s="4" t="s">
        <v>322</v>
      </c>
      <c r="J1611" s="4" t="s">
        <v>13</v>
      </c>
      <c r="K1611" s="4" t="s">
        <v>5679</v>
      </c>
    </row>
    <row r="1612" spans="1:11" x14ac:dyDescent="0.25">
      <c r="A1612" s="1">
        <v>3395</v>
      </c>
      <c r="B1612" s="4" t="s">
        <v>5780</v>
      </c>
      <c r="C1612" s="3">
        <v>1300000</v>
      </c>
      <c r="D1612" s="4" t="s">
        <v>16</v>
      </c>
      <c r="E1612" s="1">
        <v>1367</v>
      </c>
      <c r="F1612" s="1">
        <v>3</v>
      </c>
      <c r="G1612" s="1">
        <v>3</v>
      </c>
      <c r="H1612" s="1">
        <v>3</v>
      </c>
      <c r="I1612" s="4" t="s">
        <v>2028</v>
      </c>
      <c r="J1612" s="4" t="s">
        <v>13</v>
      </c>
      <c r="K1612" s="4" t="s">
        <v>5781</v>
      </c>
    </row>
    <row r="1613" spans="1:11" x14ac:dyDescent="0.25">
      <c r="A1613" s="1">
        <v>2045</v>
      </c>
      <c r="B1613" s="4" t="s">
        <v>1631</v>
      </c>
      <c r="C1613" s="3">
        <v>1299995</v>
      </c>
      <c r="D1613" s="4" t="s">
        <v>11</v>
      </c>
      <c r="E1613" s="1">
        <v>2394</v>
      </c>
      <c r="F1613" s="1">
        <v>5</v>
      </c>
      <c r="G1613" s="1">
        <v>5</v>
      </c>
      <c r="H1613" s="1">
        <v>5</v>
      </c>
      <c r="I1613" s="4" t="s">
        <v>92</v>
      </c>
      <c r="J1613" s="4" t="s">
        <v>45</v>
      </c>
      <c r="K1613" s="4" t="s">
        <v>3708</v>
      </c>
    </row>
    <row r="1614" spans="1:11" x14ac:dyDescent="0.25">
      <c r="A1614" s="1">
        <v>365</v>
      </c>
      <c r="B1614" s="4" t="s">
        <v>846</v>
      </c>
      <c r="C1614" s="3">
        <v>1299000</v>
      </c>
      <c r="D1614" s="4" t="s">
        <v>31</v>
      </c>
      <c r="E1614" s="1">
        <v>1903</v>
      </c>
      <c r="F1614" s="1">
        <v>4</v>
      </c>
      <c r="G1614" s="1">
        <v>4</v>
      </c>
      <c r="H1614" s="1">
        <v>4</v>
      </c>
      <c r="I1614" s="4" t="s">
        <v>847</v>
      </c>
      <c r="J1614" s="4" t="s">
        <v>45</v>
      </c>
      <c r="K1614" s="4" t="s">
        <v>848</v>
      </c>
    </row>
    <row r="1615" spans="1:11" x14ac:dyDescent="0.25">
      <c r="A1615" s="1">
        <v>1170</v>
      </c>
      <c r="B1615" s="4" t="s">
        <v>2327</v>
      </c>
      <c r="C1615" s="3">
        <v>1299000</v>
      </c>
      <c r="D1615" s="4" t="s">
        <v>16</v>
      </c>
      <c r="E1615" s="1">
        <v>827</v>
      </c>
      <c r="F1615" s="1">
        <v>2</v>
      </c>
      <c r="G1615" s="1">
        <v>2</v>
      </c>
      <c r="H1615" s="1">
        <v>2</v>
      </c>
      <c r="I1615" s="4" t="s">
        <v>1377</v>
      </c>
      <c r="J1615" s="4" t="s">
        <v>13</v>
      </c>
      <c r="K1615" s="4" t="s">
        <v>2328</v>
      </c>
    </row>
    <row r="1616" spans="1:11" x14ac:dyDescent="0.25">
      <c r="A1616" s="1">
        <v>2181</v>
      </c>
      <c r="B1616" s="4" t="s">
        <v>3934</v>
      </c>
      <c r="C1616" s="3">
        <v>1298000</v>
      </c>
      <c r="D1616" s="4" t="s">
        <v>31</v>
      </c>
      <c r="E1616" s="1">
        <v>591</v>
      </c>
      <c r="F1616" s="1">
        <v>1</v>
      </c>
      <c r="G1616" s="1">
        <v>1</v>
      </c>
      <c r="H1616" s="1">
        <v>1</v>
      </c>
      <c r="I1616" s="4" t="s">
        <v>1225</v>
      </c>
      <c r="J1616" s="4" t="s">
        <v>13</v>
      </c>
      <c r="K1616" s="4" t="s">
        <v>3935</v>
      </c>
    </row>
    <row r="1617" spans="1:11" x14ac:dyDescent="0.25">
      <c r="A1617" s="1">
        <v>187</v>
      </c>
      <c r="B1617" s="4" t="s">
        <v>469</v>
      </c>
      <c r="C1617" s="3">
        <v>1295000</v>
      </c>
      <c r="D1617" s="4" t="s">
        <v>11</v>
      </c>
      <c r="E1617" s="1">
        <v>1356</v>
      </c>
      <c r="F1617" s="1">
        <v>4</v>
      </c>
      <c r="G1617" s="1">
        <v>4</v>
      </c>
      <c r="H1617" s="1">
        <v>4</v>
      </c>
      <c r="I1617" s="4" t="s">
        <v>106</v>
      </c>
      <c r="J1617" s="4" t="s">
        <v>13</v>
      </c>
      <c r="K1617" s="4" t="s">
        <v>470</v>
      </c>
    </row>
    <row r="1618" spans="1:11" x14ac:dyDescent="0.25">
      <c r="A1618" s="1">
        <v>367</v>
      </c>
      <c r="B1618" s="4" t="s">
        <v>851</v>
      </c>
      <c r="C1618" s="3">
        <v>1295000</v>
      </c>
      <c r="D1618" s="4" t="s">
        <v>11</v>
      </c>
      <c r="E1618" s="1">
        <v>1813</v>
      </c>
      <c r="F1618" s="1">
        <v>4</v>
      </c>
      <c r="G1618" s="1">
        <v>4</v>
      </c>
      <c r="H1618" s="1">
        <v>4</v>
      </c>
      <c r="I1618" s="4" t="s">
        <v>852</v>
      </c>
      <c r="J1618" s="4" t="s">
        <v>13</v>
      </c>
      <c r="K1618" s="4" t="s">
        <v>853</v>
      </c>
    </row>
    <row r="1619" spans="1:11" x14ac:dyDescent="0.25">
      <c r="A1619" s="1">
        <v>432</v>
      </c>
      <c r="B1619" s="4" t="s">
        <v>990</v>
      </c>
      <c r="C1619" s="3">
        <v>1295000</v>
      </c>
      <c r="D1619" s="4" t="s">
        <v>11</v>
      </c>
      <c r="E1619" s="1">
        <v>2371</v>
      </c>
      <c r="F1619" s="1">
        <v>5</v>
      </c>
      <c r="G1619" s="1">
        <v>5</v>
      </c>
      <c r="H1619" s="1">
        <v>5</v>
      </c>
      <c r="I1619" s="4" t="s">
        <v>486</v>
      </c>
      <c r="J1619" s="4" t="s">
        <v>45</v>
      </c>
      <c r="K1619" s="4" t="s">
        <v>991</v>
      </c>
    </row>
    <row r="1620" spans="1:11" x14ac:dyDescent="0.25">
      <c r="A1620" s="1">
        <v>463</v>
      </c>
      <c r="B1620" s="4" t="s">
        <v>1056</v>
      </c>
      <c r="C1620" s="3">
        <v>1295000</v>
      </c>
      <c r="D1620" s="4" t="s">
        <v>11</v>
      </c>
      <c r="E1620" s="1">
        <v>876</v>
      </c>
      <c r="F1620" s="1">
        <v>4</v>
      </c>
      <c r="G1620" s="1">
        <v>4</v>
      </c>
      <c r="H1620" s="1">
        <v>4</v>
      </c>
      <c r="I1620" s="4" t="s">
        <v>20</v>
      </c>
      <c r="J1620" s="4" t="s">
        <v>13</v>
      </c>
      <c r="K1620" s="4" t="s">
        <v>1057</v>
      </c>
    </row>
    <row r="1621" spans="1:11" x14ac:dyDescent="0.25">
      <c r="A1621" s="1">
        <v>499</v>
      </c>
      <c r="B1621" s="4" t="s">
        <v>1121</v>
      </c>
      <c r="C1621" s="3">
        <v>1295000</v>
      </c>
      <c r="D1621" s="4" t="s">
        <v>11</v>
      </c>
      <c r="E1621" s="1">
        <v>1875</v>
      </c>
      <c r="F1621" s="1">
        <v>5</v>
      </c>
      <c r="G1621" s="1">
        <v>5</v>
      </c>
      <c r="H1621" s="1">
        <v>5</v>
      </c>
      <c r="I1621" s="4"/>
      <c r="J1621" s="4" t="s">
        <v>13</v>
      </c>
      <c r="K1621" s="4" t="s">
        <v>1122</v>
      </c>
    </row>
    <row r="1622" spans="1:11" x14ac:dyDescent="0.25">
      <c r="A1622" s="1">
        <v>608</v>
      </c>
      <c r="B1622" s="4" t="s">
        <v>1343</v>
      </c>
      <c r="C1622" s="3">
        <v>1295000</v>
      </c>
      <c r="D1622" s="4" t="s">
        <v>156</v>
      </c>
      <c r="E1622" s="1">
        <v>1424</v>
      </c>
      <c r="F1622" s="1">
        <v>3</v>
      </c>
      <c r="G1622" s="1">
        <v>3</v>
      </c>
      <c r="H1622" s="1">
        <v>3</v>
      </c>
      <c r="I1622" s="4"/>
      <c r="J1622" s="4" t="s">
        <v>13</v>
      </c>
      <c r="K1622" s="4" t="s">
        <v>1344</v>
      </c>
    </row>
    <row r="1623" spans="1:11" x14ac:dyDescent="0.25">
      <c r="A1623" s="1">
        <v>715</v>
      </c>
      <c r="B1623" s="4" t="s">
        <v>1544</v>
      </c>
      <c r="C1623" s="3">
        <v>1295000</v>
      </c>
      <c r="D1623" s="4" t="s">
        <v>31</v>
      </c>
      <c r="E1623" s="1">
        <v>1321</v>
      </c>
      <c r="F1623" s="1">
        <v>2</v>
      </c>
      <c r="G1623" s="1">
        <v>2</v>
      </c>
      <c r="H1623" s="1">
        <v>2</v>
      </c>
      <c r="I1623" s="4"/>
      <c r="J1623" s="4" t="s">
        <v>13</v>
      </c>
      <c r="K1623" s="4" t="s">
        <v>1545</v>
      </c>
    </row>
    <row r="1624" spans="1:11" x14ac:dyDescent="0.25">
      <c r="A1624" s="1">
        <v>900</v>
      </c>
      <c r="B1624" s="4" t="s">
        <v>1848</v>
      </c>
      <c r="C1624" s="3">
        <v>1295000</v>
      </c>
      <c r="D1624" s="4" t="s">
        <v>11</v>
      </c>
      <c r="E1624" s="1">
        <v>1811</v>
      </c>
      <c r="F1624" s="1">
        <v>4</v>
      </c>
      <c r="G1624" s="1">
        <v>4</v>
      </c>
      <c r="H1624" s="1">
        <v>4</v>
      </c>
      <c r="I1624" s="4"/>
      <c r="J1624" s="4" t="s">
        <v>13</v>
      </c>
      <c r="K1624" s="4" t="s">
        <v>1849</v>
      </c>
    </row>
    <row r="1625" spans="1:11" x14ac:dyDescent="0.25">
      <c r="A1625" s="1">
        <v>905</v>
      </c>
      <c r="B1625" s="4" t="s">
        <v>1213</v>
      </c>
      <c r="C1625" s="3">
        <v>1295000</v>
      </c>
      <c r="D1625" s="4" t="s">
        <v>16</v>
      </c>
      <c r="E1625" s="1">
        <v>1366</v>
      </c>
      <c r="F1625" s="1">
        <v>2</v>
      </c>
      <c r="G1625" s="1">
        <v>2</v>
      </c>
      <c r="H1625" s="1">
        <v>2</v>
      </c>
      <c r="I1625" s="4"/>
      <c r="J1625" s="4" t="s">
        <v>13</v>
      </c>
      <c r="K1625" s="4" t="s">
        <v>1214</v>
      </c>
    </row>
    <row r="1626" spans="1:11" x14ac:dyDescent="0.25">
      <c r="A1626" s="1">
        <v>924</v>
      </c>
      <c r="B1626" s="4" t="s">
        <v>1889</v>
      </c>
      <c r="C1626" s="3">
        <v>1295000</v>
      </c>
      <c r="D1626" s="4" t="s">
        <v>11</v>
      </c>
      <c r="E1626" s="1">
        <v>1674</v>
      </c>
      <c r="F1626" s="1">
        <v>4</v>
      </c>
      <c r="G1626" s="1">
        <v>4</v>
      </c>
      <c r="H1626" s="1">
        <v>4</v>
      </c>
      <c r="I1626" s="4" t="s">
        <v>1890</v>
      </c>
      <c r="J1626" s="4" t="s">
        <v>13</v>
      </c>
      <c r="K1626" s="4" t="s">
        <v>1891</v>
      </c>
    </row>
    <row r="1627" spans="1:11" x14ac:dyDescent="0.25">
      <c r="A1627" s="1">
        <v>975</v>
      </c>
      <c r="B1627" s="4" t="s">
        <v>1985</v>
      </c>
      <c r="C1627" s="3">
        <v>1295000</v>
      </c>
      <c r="D1627" s="4" t="s">
        <v>16</v>
      </c>
      <c r="E1627" s="1">
        <v>1702</v>
      </c>
      <c r="F1627" s="1">
        <v>4</v>
      </c>
      <c r="G1627" s="1">
        <v>4</v>
      </c>
      <c r="H1627" s="1">
        <v>4</v>
      </c>
      <c r="I1627" s="4" t="s">
        <v>371</v>
      </c>
      <c r="J1627" s="4" t="s">
        <v>13</v>
      </c>
      <c r="K1627" s="4" t="s">
        <v>1986</v>
      </c>
    </row>
    <row r="1628" spans="1:11" x14ac:dyDescent="0.25">
      <c r="A1628" s="1">
        <v>1154</v>
      </c>
      <c r="B1628" s="4" t="s">
        <v>2301</v>
      </c>
      <c r="C1628" s="3">
        <v>1295000</v>
      </c>
      <c r="D1628" s="4" t="s">
        <v>11</v>
      </c>
      <c r="E1628" s="1">
        <v>1248</v>
      </c>
      <c r="F1628" s="1">
        <v>3</v>
      </c>
      <c r="G1628" s="1">
        <v>3</v>
      </c>
      <c r="H1628" s="1">
        <v>3</v>
      </c>
      <c r="I1628" s="4"/>
      <c r="J1628" s="4" t="s">
        <v>13</v>
      </c>
      <c r="K1628" s="4" t="s">
        <v>2302</v>
      </c>
    </row>
    <row r="1629" spans="1:11" x14ac:dyDescent="0.25">
      <c r="A1629" s="1">
        <v>1398</v>
      </c>
      <c r="B1629" s="4" t="s">
        <v>876</v>
      </c>
      <c r="C1629" s="3">
        <v>1295000</v>
      </c>
      <c r="D1629" s="4" t="s">
        <v>11</v>
      </c>
      <c r="E1629" s="1">
        <v>1940</v>
      </c>
      <c r="F1629" s="1">
        <v>5</v>
      </c>
      <c r="G1629" s="1">
        <v>5</v>
      </c>
      <c r="H1629" s="1">
        <v>5</v>
      </c>
      <c r="I1629" s="4" t="s">
        <v>20</v>
      </c>
      <c r="J1629" s="4" t="s">
        <v>13</v>
      </c>
      <c r="K1629" s="4" t="s">
        <v>877</v>
      </c>
    </row>
    <row r="1630" spans="1:11" x14ac:dyDescent="0.25">
      <c r="A1630" s="1">
        <v>1582</v>
      </c>
      <c r="B1630" s="4" t="s">
        <v>214</v>
      </c>
      <c r="C1630" s="3">
        <v>1295000</v>
      </c>
      <c r="D1630" s="4" t="s">
        <v>11</v>
      </c>
      <c r="E1630" s="1">
        <v>1873</v>
      </c>
      <c r="F1630" s="1">
        <v>4</v>
      </c>
      <c r="G1630" s="1">
        <v>4</v>
      </c>
      <c r="H1630" s="1">
        <v>4</v>
      </c>
      <c r="I1630" s="4"/>
      <c r="J1630" s="4" t="s">
        <v>13</v>
      </c>
      <c r="K1630" s="4" t="s">
        <v>215</v>
      </c>
    </row>
    <row r="1631" spans="1:11" x14ac:dyDescent="0.25">
      <c r="A1631" s="1">
        <v>1811</v>
      </c>
      <c r="B1631" s="4" t="s">
        <v>3326</v>
      </c>
      <c r="C1631" s="3">
        <v>1295000</v>
      </c>
      <c r="D1631" s="4" t="s">
        <v>16</v>
      </c>
      <c r="E1631" s="1">
        <v>1471</v>
      </c>
      <c r="F1631" s="1">
        <v>2</v>
      </c>
      <c r="G1631" s="1">
        <v>2</v>
      </c>
      <c r="H1631" s="1">
        <v>2</v>
      </c>
      <c r="I1631" s="4"/>
      <c r="J1631" s="4" t="s">
        <v>13</v>
      </c>
      <c r="K1631" s="4" t="s">
        <v>3327</v>
      </c>
    </row>
    <row r="1632" spans="1:11" x14ac:dyDescent="0.25">
      <c r="A1632" s="1">
        <v>2040</v>
      </c>
      <c r="B1632" s="4" t="s">
        <v>3698</v>
      </c>
      <c r="C1632" s="3">
        <v>1295000</v>
      </c>
      <c r="D1632" s="4" t="s">
        <v>11</v>
      </c>
      <c r="E1632" s="1">
        <v>2055</v>
      </c>
      <c r="F1632" s="1">
        <v>4</v>
      </c>
      <c r="G1632" s="1">
        <v>4</v>
      </c>
      <c r="H1632" s="1">
        <v>4</v>
      </c>
      <c r="I1632" s="4" t="s">
        <v>183</v>
      </c>
      <c r="J1632" s="4" t="s">
        <v>184</v>
      </c>
      <c r="K1632" s="4" t="s">
        <v>3699</v>
      </c>
    </row>
    <row r="1633" spans="1:11" x14ac:dyDescent="0.25">
      <c r="A1633" s="1">
        <v>2115</v>
      </c>
      <c r="B1633" s="4" t="s">
        <v>3819</v>
      </c>
      <c r="C1633" s="3">
        <v>1295000</v>
      </c>
      <c r="D1633" s="4" t="s">
        <v>11</v>
      </c>
      <c r="E1633" s="1">
        <v>1647</v>
      </c>
      <c r="F1633" s="1">
        <v>4</v>
      </c>
      <c r="G1633" s="1">
        <v>4</v>
      </c>
      <c r="H1633" s="1">
        <v>4</v>
      </c>
      <c r="I1633" s="4" t="s">
        <v>20</v>
      </c>
      <c r="J1633" s="4" t="s">
        <v>13</v>
      </c>
      <c r="K1633" s="4" t="s">
        <v>3820</v>
      </c>
    </row>
    <row r="1634" spans="1:11" x14ac:dyDescent="0.25">
      <c r="A1634" s="1">
        <v>2297</v>
      </c>
      <c r="B1634" s="4" t="s">
        <v>4129</v>
      </c>
      <c r="C1634" s="3">
        <v>1295000</v>
      </c>
      <c r="D1634" s="4" t="s">
        <v>11</v>
      </c>
      <c r="E1634" s="1">
        <v>1775</v>
      </c>
      <c r="F1634" s="1">
        <v>3</v>
      </c>
      <c r="G1634" s="1">
        <v>3</v>
      </c>
      <c r="H1634" s="1">
        <v>3</v>
      </c>
      <c r="I1634" s="4"/>
      <c r="J1634" s="4" t="s">
        <v>13</v>
      </c>
      <c r="K1634" s="4" t="s">
        <v>4130</v>
      </c>
    </row>
    <row r="1635" spans="1:11" x14ac:dyDescent="0.25">
      <c r="A1635" s="1">
        <v>2340</v>
      </c>
      <c r="B1635" s="4" t="s">
        <v>4195</v>
      </c>
      <c r="C1635" s="3">
        <v>1295000</v>
      </c>
      <c r="D1635" s="4" t="s">
        <v>16</v>
      </c>
      <c r="E1635" s="1">
        <v>887</v>
      </c>
      <c r="F1635" s="1">
        <v>2</v>
      </c>
      <c r="G1635" s="1">
        <v>2</v>
      </c>
      <c r="H1635" s="1">
        <v>2</v>
      </c>
      <c r="I1635" s="4" t="s">
        <v>1677</v>
      </c>
      <c r="J1635" s="4" t="s">
        <v>13</v>
      </c>
      <c r="K1635" s="4" t="s">
        <v>4196</v>
      </c>
    </row>
    <row r="1636" spans="1:11" x14ac:dyDescent="0.25">
      <c r="A1636" s="1">
        <v>2376</v>
      </c>
      <c r="B1636" s="4" t="s">
        <v>4143</v>
      </c>
      <c r="C1636" s="3">
        <v>1295000</v>
      </c>
      <c r="D1636" s="4" t="s">
        <v>11</v>
      </c>
      <c r="E1636" s="1">
        <v>1324</v>
      </c>
      <c r="F1636" s="1">
        <v>4</v>
      </c>
      <c r="G1636" s="1">
        <v>4</v>
      </c>
      <c r="H1636" s="1">
        <v>4</v>
      </c>
      <c r="I1636" s="4"/>
      <c r="J1636" s="4" t="s">
        <v>13</v>
      </c>
      <c r="K1636" s="4" t="s">
        <v>4144</v>
      </c>
    </row>
    <row r="1637" spans="1:11" x14ac:dyDescent="0.25">
      <c r="A1637" s="1">
        <v>2553</v>
      </c>
      <c r="B1637" s="4" t="s">
        <v>4535</v>
      </c>
      <c r="C1637" s="3">
        <v>1295000</v>
      </c>
      <c r="D1637" s="4" t="s">
        <v>11</v>
      </c>
      <c r="E1637" s="1">
        <v>2331</v>
      </c>
      <c r="F1637" s="1">
        <v>4</v>
      </c>
      <c r="G1637" s="1">
        <v>4</v>
      </c>
      <c r="H1637" s="1">
        <v>4</v>
      </c>
      <c r="I1637" s="4" t="s">
        <v>92</v>
      </c>
      <c r="J1637" s="4" t="s">
        <v>45</v>
      </c>
      <c r="K1637" s="4" t="s">
        <v>4536</v>
      </c>
    </row>
    <row r="1638" spans="1:11" x14ac:dyDescent="0.25">
      <c r="A1638" s="1">
        <v>2565</v>
      </c>
      <c r="B1638" s="4" t="s">
        <v>4552</v>
      </c>
      <c r="C1638" s="3">
        <v>1295000</v>
      </c>
      <c r="D1638" s="4" t="s">
        <v>11</v>
      </c>
      <c r="E1638" s="1">
        <v>1654</v>
      </c>
      <c r="F1638" s="1">
        <v>4</v>
      </c>
      <c r="G1638" s="1">
        <v>4</v>
      </c>
      <c r="H1638" s="1">
        <v>4</v>
      </c>
      <c r="I1638" s="4"/>
      <c r="J1638" s="4" t="s">
        <v>13</v>
      </c>
      <c r="K1638" s="4" t="s">
        <v>4553</v>
      </c>
    </row>
    <row r="1639" spans="1:11" x14ac:dyDescent="0.25">
      <c r="A1639" s="1">
        <v>2871</v>
      </c>
      <c r="B1639" s="4" t="s">
        <v>4506</v>
      </c>
      <c r="C1639" s="3">
        <v>1295000</v>
      </c>
      <c r="D1639" s="4" t="s">
        <v>31</v>
      </c>
      <c r="E1639" s="1">
        <v>1487</v>
      </c>
      <c r="F1639" s="1">
        <v>2</v>
      </c>
      <c r="G1639" s="1">
        <v>2</v>
      </c>
      <c r="H1639" s="1">
        <v>2</v>
      </c>
      <c r="I1639" s="4" t="s">
        <v>4507</v>
      </c>
      <c r="J1639" s="4" t="s">
        <v>13</v>
      </c>
      <c r="K1639" s="4" t="s">
        <v>5037</v>
      </c>
    </row>
    <row r="1640" spans="1:11" x14ac:dyDescent="0.25">
      <c r="A1640" s="1">
        <v>2909</v>
      </c>
      <c r="B1640" s="4" t="s">
        <v>5098</v>
      </c>
      <c r="C1640" s="3">
        <v>1295000</v>
      </c>
      <c r="D1640" s="4" t="s">
        <v>11</v>
      </c>
      <c r="E1640" s="1">
        <v>1364</v>
      </c>
      <c r="F1640" s="1">
        <v>3</v>
      </c>
      <c r="G1640" s="1">
        <v>3</v>
      </c>
      <c r="H1640" s="1">
        <v>3</v>
      </c>
      <c r="I1640" s="4" t="s">
        <v>233</v>
      </c>
      <c r="J1640" s="4" t="s">
        <v>13</v>
      </c>
      <c r="K1640" s="4" t="s">
        <v>5099</v>
      </c>
    </row>
    <row r="1641" spans="1:11" x14ac:dyDescent="0.25">
      <c r="A1641" s="1">
        <v>3015</v>
      </c>
      <c r="B1641" s="4" t="s">
        <v>1655</v>
      </c>
      <c r="C1641" s="3">
        <v>1295000</v>
      </c>
      <c r="D1641" s="4" t="s">
        <v>16</v>
      </c>
      <c r="E1641" s="1">
        <v>924</v>
      </c>
      <c r="F1641" s="1">
        <v>2</v>
      </c>
      <c r="G1641" s="1">
        <v>2</v>
      </c>
      <c r="H1641" s="1">
        <v>2</v>
      </c>
      <c r="I1641" s="4" t="s">
        <v>1656</v>
      </c>
      <c r="J1641" s="4" t="s">
        <v>13</v>
      </c>
      <c r="K1641" s="4" t="s">
        <v>1657</v>
      </c>
    </row>
    <row r="1642" spans="1:11" x14ac:dyDescent="0.25">
      <c r="A1642" s="1">
        <v>3258</v>
      </c>
      <c r="B1642" s="4" t="s">
        <v>5312</v>
      </c>
      <c r="C1642" s="3">
        <v>1295000</v>
      </c>
      <c r="D1642" s="4" t="s">
        <v>16</v>
      </c>
      <c r="E1642" s="1">
        <v>1372</v>
      </c>
      <c r="F1642" s="1">
        <v>2</v>
      </c>
      <c r="G1642" s="1">
        <v>2</v>
      </c>
      <c r="H1642" s="1">
        <v>2</v>
      </c>
      <c r="I1642" s="4" t="s">
        <v>12</v>
      </c>
      <c r="J1642" s="4" t="s">
        <v>13</v>
      </c>
      <c r="K1642" s="4" t="s">
        <v>5598</v>
      </c>
    </row>
    <row r="1643" spans="1:11" x14ac:dyDescent="0.25">
      <c r="A1643" s="1">
        <v>414</v>
      </c>
      <c r="B1643" s="4" t="s">
        <v>949</v>
      </c>
      <c r="C1643" s="3">
        <v>1285000</v>
      </c>
      <c r="D1643" s="4" t="s">
        <v>11</v>
      </c>
      <c r="E1643" s="1">
        <v>1476</v>
      </c>
      <c r="F1643" s="1">
        <v>3</v>
      </c>
      <c r="G1643" s="1">
        <v>3</v>
      </c>
      <c r="H1643" s="1">
        <v>3</v>
      </c>
      <c r="I1643" s="4" t="s">
        <v>364</v>
      </c>
      <c r="J1643" s="4" t="s">
        <v>45</v>
      </c>
      <c r="K1643" s="4" t="s">
        <v>950</v>
      </c>
    </row>
    <row r="1644" spans="1:11" x14ac:dyDescent="0.25">
      <c r="A1644" s="1">
        <v>912</v>
      </c>
      <c r="B1644" s="4" t="s">
        <v>1867</v>
      </c>
      <c r="C1644" s="3">
        <v>1285000</v>
      </c>
      <c r="D1644" s="4" t="s">
        <v>31</v>
      </c>
      <c r="E1644" s="1">
        <v>652</v>
      </c>
      <c r="F1644" s="1">
        <v>1</v>
      </c>
      <c r="G1644" s="1">
        <v>1</v>
      </c>
      <c r="H1644" s="1">
        <v>1</v>
      </c>
      <c r="I1644" s="4"/>
      <c r="J1644" s="4" t="s">
        <v>1377</v>
      </c>
      <c r="K1644" s="4" t="s">
        <v>1868</v>
      </c>
    </row>
    <row r="1645" spans="1:11" x14ac:dyDescent="0.25">
      <c r="A1645" s="1">
        <v>1417</v>
      </c>
      <c r="B1645" s="4" t="s">
        <v>2719</v>
      </c>
      <c r="C1645" s="3">
        <v>1285000</v>
      </c>
      <c r="D1645" s="4" t="s">
        <v>11</v>
      </c>
      <c r="E1645" s="1">
        <v>1011</v>
      </c>
      <c r="F1645" s="1">
        <v>3</v>
      </c>
      <c r="G1645" s="1">
        <v>3</v>
      </c>
      <c r="H1645" s="1">
        <v>3</v>
      </c>
      <c r="I1645" s="4" t="s">
        <v>364</v>
      </c>
      <c r="J1645" s="4" t="s">
        <v>45</v>
      </c>
      <c r="K1645" s="4" t="s">
        <v>2720</v>
      </c>
    </row>
    <row r="1646" spans="1:11" x14ac:dyDescent="0.25">
      <c r="A1646" s="1">
        <v>1590</v>
      </c>
      <c r="B1646" s="4" t="s">
        <v>2961</v>
      </c>
      <c r="C1646" s="3">
        <v>1285000</v>
      </c>
      <c r="D1646" s="4" t="s">
        <v>11</v>
      </c>
      <c r="E1646" s="1">
        <v>1968</v>
      </c>
      <c r="F1646" s="1">
        <v>5</v>
      </c>
      <c r="G1646" s="1">
        <v>5</v>
      </c>
      <c r="H1646" s="1">
        <v>5</v>
      </c>
      <c r="I1646" s="4" t="s">
        <v>322</v>
      </c>
      <c r="J1646" s="4" t="s">
        <v>13</v>
      </c>
      <c r="K1646" s="4" t="s">
        <v>2962</v>
      </c>
    </row>
    <row r="1647" spans="1:11" x14ac:dyDescent="0.25">
      <c r="A1647" s="1">
        <v>368</v>
      </c>
      <c r="B1647" s="4" t="s">
        <v>854</v>
      </c>
      <c r="C1647" s="3">
        <v>1280000</v>
      </c>
      <c r="D1647" s="4" t="s">
        <v>16</v>
      </c>
      <c r="E1647" s="1">
        <v>1169</v>
      </c>
      <c r="F1647" s="1">
        <v>2</v>
      </c>
      <c r="G1647" s="1">
        <v>2</v>
      </c>
      <c r="H1647" s="1">
        <v>2</v>
      </c>
      <c r="I1647" s="4" t="s">
        <v>855</v>
      </c>
      <c r="J1647" s="4" t="s">
        <v>13</v>
      </c>
      <c r="K1647" s="4" t="s">
        <v>856</v>
      </c>
    </row>
    <row r="1648" spans="1:11" x14ac:dyDescent="0.25">
      <c r="A1648" s="1">
        <v>97</v>
      </c>
      <c r="B1648" s="4" t="s">
        <v>264</v>
      </c>
      <c r="C1648" s="3">
        <v>1275000</v>
      </c>
      <c r="D1648" s="4" t="s">
        <v>16</v>
      </c>
      <c r="E1648" s="1">
        <v>1185</v>
      </c>
      <c r="F1648" s="1">
        <v>3</v>
      </c>
      <c r="G1648" s="1">
        <v>3</v>
      </c>
      <c r="H1648" s="1">
        <v>3</v>
      </c>
      <c r="I1648" s="4" t="s">
        <v>265</v>
      </c>
      <c r="J1648" s="4" t="s">
        <v>13</v>
      </c>
      <c r="K1648" s="4" t="s">
        <v>266</v>
      </c>
    </row>
    <row r="1649" spans="1:11" x14ac:dyDescent="0.25">
      <c r="A1649" s="1">
        <v>214</v>
      </c>
      <c r="B1649" s="4" t="s">
        <v>529</v>
      </c>
      <c r="C1649" s="3">
        <v>1275000</v>
      </c>
      <c r="D1649" s="4" t="s">
        <v>11</v>
      </c>
      <c r="E1649" s="1">
        <v>1779</v>
      </c>
      <c r="F1649" s="1">
        <v>4</v>
      </c>
      <c r="G1649" s="1">
        <v>4</v>
      </c>
      <c r="H1649" s="1">
        <v>4</v>
      </c>
      <c r="I1649" s="4"/>
      <c r="J1649" s="4" t="s">
        <v>13</v>
      </c>
      <c r="K1649" s="4" t="s">
        <v>530</v>
      </c>
    </row>
    <row r="1650" spans="1:11" x14ac:dyDescent="0.25">
      <c r="A1650" s="1">
        <v>375</v>
      </c>
      <c r="B1650" s="4" t="s">
        <v>867</v>
      </c>
      <c r="C1650" s="3">
        <v>1275000</v>
      </c>
      <c r="D1650" s="4" t="s">
        <v>11</v>
      </c>
      <c r="E1650" s="1">
        <v>1420</v>
      </c>
      <c r="F1650" s="1">
        <v>4</v>
      </c>
      <c r="G1650" s="1">
        <v>4</v>
      </c>
      <c r="H1650" s="1">
        <v>4</v>
      </c>
      <c r="I1650" s="4" t="s">
        <v>106</v>
      </c>
      <c r="J1650" s="4" t="s">
        <v>13</v>
      </c>
      <c r="K1650" s="4" t="s">
        <v>868</v>
      </c>
    </row>
    <row r="1651" spans="1:11" x14ac:dyDescent="0.25">
      <c r="A1651" s="1">
        <v>802</v>
      </c>
      <c r="B1651" s="4" t="s">
        <v>1683</v>
      </c>
      <c r="C1651" s="3">
        <v>1275000</v>
      </c>
      <c r="D1651" s="4" t="s">
        <v>11</v>
      </c>
      <c r="E1651" s="1">
        <v>2344</v>
      </c>
      <c r="F1651" s="1">
        <v>5</v>
      </c>
      <c r="G1651" s="1">
        <v>5</v>
      </c>
      <c r="H1651" s="1">
        <v>5</v>
      </c>
      <c r="I1651" s="4" t="s">
        <v>92</v>
      </c>
      <c r="J1651" s="4" t="s">
        <v>45</v>
      </c>
      <c r="K1651" s="4" t="s">
        <v>1684</v>
      </c>
    </row>
    <row r="1652" spans="1:11" x14ac:dyDescent="0.25">
      <c r="A1652" s="1">
        <v>1003</v>
      </c>
      <c r="B1652" s="4" t="s">
        <v>2038</v>
      </c>
      <c r="C1652" s="3">
        <v>1275000</v>
      </c>
      <c r="D1652" s="4" t="s">
        <v>11</v>
      </c>
      <c r="E1652" s="1">
        <v>2711</v>
      </c>
      <c r="F1652" s="1">
        <v>5</v>
      </c>
      <c r="G1652" s="1">
        <v>5</v>
      </c>
      <c r="H1652" s="1">
        <v>5</v>
      </c>
      <c r="I1652" s="4" t="s">
        <v>534</v>
      </c>
      <c r="J1652" s="4" t="s">
        <v>180</v>
      </c>
      <c r="K1652" s="4" t="s">
        <v>2039</v>
      </c>
    </row>
    <row r="1653" spans="1:11" x14ac:dyDescent="0.25">
      <c r="A1653" s="1">
        <v>1016</v>
      </c>
      <c r="B1653" s="4" t="s">
        <v>2068</v>
      </c>
      <c r="C1653" s="3">
        <v>1275000</v>
      </c>
      <c r="D1653" s="4" t="s">
        <v>11</v>
      </c>
      <c r="E1653" s="1">
        <v>1419</v>
      </c>
      <c r="F1653" s="1">
        <v>3</v>
      </c>
      <c r="G1653" s="1">
        <v>3</v>
      </c>
      <c r="H1653" s="1">
        <v>3</v>
      </c>
      <c r="I1653" s="4"/>
      <c r="J1653" s="4" t="s">
        <v>13</v>
      </c>
      <c r="K1653" s="4" t="s">
        <v>2069</v>
      </c>
    </row>
    <row r="1654" spans="1:11" x14ac:dyDescent="0.25">
      <c r="A1654" s="1">
        <v>2464</v>
      </c>
      <c r="B1654" s="4" t="s">
        <v>2501</v>
      </c>
      <c r="C1654" s="3">
        <v>1275000</v>
      </c>
      <c r="D1654" s="4" t="s">
        <v>16</v>
      </c>
      <c r="E1654" s="1">
        <v>976</v>
      </c>
      <c r="F1654" s="1">
        <v>3</v>
      </c>
      <c r="G1654" s="1">
        <v>3</v>
      </c>
      <c r="H1654" s="1">
        <v>3</v>
      </c>
      <c r="I1654" s="4"/>
      <c r="J1654" s="4" t="s">
        <v>13</v>
      </c>
      <c r="K1654" s="4" t="s">
        <v>4391</v>
      </c>
    </row>
    <row r="1655" spans="1:11" x14ac:dyDescent="0.25">
      <c r="A1655" s="1">
        <v>2488</v>
      </c>
      <c r="B1655" s="4" t="s">
        <v>4425</v>
      </c>
      <c r="C1655" s="3">
        <v>1275000</v>
      </c>
      <c r="D1655" s="4" t="s">
        <v>11</v>
      </c>
      <c r="E1655" s="1">
        <v>1980</v>
      </c>
      <c r="F1655" s="1">
        <v>4</v>
      </c>
      <c r="G1655" s="1">
        <v>4</v>
      </c>
      <c r="H1655" s="1">
        <v>4</v>
      </c>
      <c r="I1655" s="4"/>
      <c r="J1655" s="4" t="s">
        <v>13</v>
      </c>
      <c r="K1655" s="4" t="s">
        <v>4426</v>
      </c>
    </row>
    <row r="1656" spans="1:11" x14ac:dyDescent="0.25">
      <c r="A1656" s="1">
        <v>2556</v>
      </c>
      <c r="B1656" s="4" t="s">
        <v>4541</v>
      </c>
      <c r="C1656" s="3">
        <v>1275000</v>
      </c>
      <c r="D1656" s="4" t="s">
        <v>11</v>
      </c>
      <c r="E1656" s="1">
        <v>1384</v>
      </c>
      <c r="F1656" s="1">
        <v>3</v>
      </c>
      <c r="G1656" s="1">
        <v>3</v>
      </c>
      <c r="H1656" s="1">
        <v>3</v>
      </c>
      <c r="I1656" s="4"/>
      <c r="J1656" s="4" t="s">
        <v>13</v>
      </c>
      <c r="K1656" s="4" t="s">
        <v>4542</v>
      </c>
    </row>
    <row r="1657" spans="1:11" x14ac:dyDescent="0.25">
      <c r="A1657" s="1">
        <v>2725</v>
      </c>
      <c r="B1657" s="4" t="s">
        <v>1423</v>
      </c>
      <c r="C1657" s="3">
        <v>1275000</v>
      </c>
      <c r="D1657" s="4" t="s">
        <v>16</v>
      </c>
      <c r="E1657" s="1">
        <v>675</v>
      </c>
      <c r="F1657" s="1">
        <v>2</v>
      </c>
      <c r="G1657" s="1">
        <v>2</v>
      </c>
      <c r="H1657" s="1">
        <v>2</v>
      </c>
      <c r="I1657" s="4"/>
      <c r="J1657" s="4" t="s">
        <v>13</v>
      </c>
      <c r="K1657" s="4" t="s">
        <v>4800</v>
      </c>
    </row>
    <row r="1658" spans="1:11" x14ac:dyDescent="0.25">
      <c r="A1658" s="1">
        <v>2808</v>
      </c>
      <c r="B1658" s="4" t="s">
        <v>4932</v>
      </c>
      <c r="C1658" s="3">
        <v>1275000</v>
      </c>
      <c r="D1658" s="4" t="s">
        <v>11</v>
      </c>
      <c r="E1658" s="1">
        <v>1730</v>
      </c>
      <c r="F1658" s="1">
        <v>3</v>
      </c>
      <c r="G1658" s="1">
        <v>3</v>
      </c>
      <c r="H1658" s="1">
        <v>3</v>
      </c>
      <c r="I1658" s="4"/>
      <c r="J1658" s="4" t="s">
        <v>13</v>
      </c>
      <c r="K1658" s="4" t="s">
        <v>4933</v>
      </c>
    </row>
    <row r="1659" spans="1:11" x14ac:dyDescent="0.25">
      <c r="A1659" s="1">
        <v>2839</v>
      </c>
      <c r="B1659" s="4" t="s">
        <v>3826</v>
      </c>
      <c r="C1659" s="3">
        <v>1275000</v>
      </c>
      <c r="D1659" s="4" t="s">
        <v>11</v>
      </c>
      <c r="E1659" s="1">
        <v>1750</v>
      </c>
      <c r="F1659" s="1">
        <v>4</v>
      </c>
      <c r="G1659" s="1">
        <v>4</v>
      </c>
      <c r="H1659" s="1">
        <v>4</v>
      </c>
      <c r="I1659" s="4" t="s">
        <v>123</v>
      </c>
      <c r="J1659" s="4" t="s">
        <v>13</v>
      </c>
      <c r="K1659" s="4" t="s">
        <v>3827</v>
      </c>
    </row>
    <row r="1660" spans="1:11" x14ac:dyDescent="0.25">
      <c r="A1660" s="1">
        <v>2889</v>
      </c>
      <c r="B1660" s="4" t="s">
        <v>5069</v>
      </c>
      <c r="C1660" s="3">
        <v>1275000</v>
      </c>
      <c r="D1660" s="4" t="s">
        <v>11</v>
      </c>
      <c r="E1660" s="1">
        <v>1445</v>
      </c>
      <c r="F1660" s="1">
        <v>3</v>
      </c>
      <c r="G1660" s="1">
        <v>3</v>
      </c>
      <c r="H1660" s="1">
        <v>3</v>
      </c>
      <c r="I1660" s="4"/>
      <c r="J1660" s="4" t="s">
        <v>13</v>
      </c>
      <c r="K1660" s="4" t="s">
        <v>5070</v>
      </c>
    </row>
    <row r="1661" spans="1:11" x14ac:dyDescent="0.25">
      <c r="A1661" s="1">
        <v>3043</v>
      </c>
      <c r="B1661" s="4" t="s">
        <v>4521</v>
      </c>
      <c r="C1661" s="3">
        <v>1275000</v>
      </c>
      <c r="D1661" s="4" t="s">
        <v>11</v>
      </c>
      <c r="E1661" s="1">
        <v>1766</v>
      </c>
      <c r="F1661" s="1">
        <v>4</v>
      </c>
      <c r="G1661" s="1">
        <v>4</v>
      </c>
      <c r="H1661" s="1">
        <v>4</v>
      </c>
      <c r="I1661" s="4" t="s">
        <v>322</v>
      </c>
      <c r="J1661" s="4" t="s">
        <v>13</v>
      </c>
      <c r="K1661" s="4" t="s">
        <v>4522</v>
      </c>
    </row>
    <row r="1662" spans="1:11" x14ac:dyDescent="0.25">
      <c r="A1662" s="1">
        <v>3369</v>
      </c>
      <c r="B1662" s="4" t="s">
        <v>5750</v>
      </c>
      <c r="C1662" s="3">
        <v>1275000</v>
      </c>
      <c r="D1662" s="4" t="s">
        <v>16</v>
      </c>
      <c r="E1662" s="1">
        <v>1058</v>
      </c>
      <c r="F1662" s="1">
        <v>2</v>
      </c>
      <c r="G1662" s="1">
        <v>2</v>
      </c>
      <c r="H1662" s="1">
        <v>2</v>
      </c>
      <c r="I1662" s="4"/>
      <c r="J1662" s="4" t="s">
        <v>13</v>
      </c>
      <c r="K1662" s="4" t="s">
        <v>5751</v>
      </c>
    </row>
    <row r="1663" spans="1:11" x14ac:dyDescent="0.25">
      <c r="A1663" s="1">
        <v>1122</v>
      </c>
      <c r="B1663" s="4" t="s">
        <v>2245</v>
      </c>
      <c r="C1663" s="3">
        <v>1265000</v>
      </c>
      <c r="D1663" s="4" t="s">
        <v>11</v>
      </c>
      <c r="E1663" s="1">
        <v>2568</v>
      </c>
      <c r="F1663" s="1">
        <v>5</v>
      </c>
      <c r="G1663" s="1">
        <v>5</v>
      </c>
      <c r="H1663" s="1">
        <v>5</v>
      </c>
      <c r="I1663" s="4" t="s">
        <v>926</v>
      </c>
      <c r="J1663" s="4" t="s">
        <v>244</v>
      </c>
      <c r="K1663" s="4" t="s">
        <v>2246</v>
      </c>
    </row>
    <row r="1664" spans="1:11" x14ac:dyDescent="0.25">
      <c r="A1664" s="1">
        <v>17</v>
      </c>
      <c r="B1664" s="4" t="s">
        <v>59</v>
      </c>
      <c r="C1664" s="3">
        <v>1250000</v>
      </c>
      <c r="D1664" s="4" t="s">
        <v>11</v>
      </c>
      <c r="E1664" s="1">
        <v>3503</v>
      </c>
      <c r="F1664" s="1">
        <v>6</v>
      </c>
      <c r="G1664" s="1">
        <v>6</v>
      </c>
      <c r="H1664" s="1">
        <v>6</v>
      </c>
      <c r="I1664" s="4" t="s">
        <v>60</v>
      </c>
      <c r="J1664" s="4" t="s">
        <v>45</v>
      </c>
      <c r="K1664" s="4" t="s">
        <v>61</v>
      </c>
    </row>
    <row r="1665" spans="1:11" x14ac:dyDescent="0.25">
      <c r="A1665" s="1">
        <v>32</v>
      </c>
      <c r="B1665" s="4" t="s">
        <v>102</v>
      </c>
      <c r="C1665" s="3">
        <v>1250000</v>
      </c>
      <c r="D1665" s="4" t="s">
        <v>11</v>
      </c>
      <c r="E1665" s="1">
        <v>1507</v>
      </c>
      <c r="F1665" s="1">
        <v>4</v>
      </c>
      <c r="G1665" s="1">
        <v>4</v>
      </c>
      <c r="H1665" s="1">
        <v>4</v>
      </c>
      <c r="I1665" s="4"/>
      <c r="J1665" s="4" t="s">
        <v>13</v>
      </c>
      <c r="K1665" s="4" t="s">
        <v>103</v>
      </c>
    </row>
    <row r="1666" spans="1:11" x14ac:dyDescent="0.25">
      <c r="A1666" s="1">
        <v>52</v>
      </c>
      <c r="B1666" s="4" t="s">
        <v>148</v>
      </c>
      <c r="C1666" s="3">
        <v>1250000</v>
      </c>
      <c r="D1666" s="4" t="s">
        <v>31</v>
      </c>
      <c r="E1666" s="1">
        <v>1307</v>
      </c>
      <c r="F1666" s="1">
        <v>3</v>
      </c>
      <c r="G1666" s="1">
        <v>3</v>
      </c>
      <c r="H1666" s="1">
        <v>3</v>
      </c>
      <c r="I1666" s="4" t="s">
        <v>149</v>
      </c>
      <c r="J1666" s="4" t="s">
        <v>13</v>
      </c>
      <c r="K1666" s="4" t="s">
        <v>150</v>
      </c>
    </row>
    <row r="1667" spans="1:11" x14ac:dyDescent="0.25">
      <c r="A1667" s="1">
        <v>58</v>
      </c>
      <c r="B1667" s="4" t="s">
        <v>166</v>
      </c>
      <c r="C1667" s="3">
        <v>1250000</v>
      </c>
      <c r="D1667" s="4" t="s">
        <v>16</v>
      </c>
      <c r="E1667" s="1">
        <v>811</v>
      </c>
      <c r="F1667" s="1">
        <v>2</v>
      </c>
      <c r="G1667" s="1">
        <v>2</v>
      </c>
      <c r="H1667" s="1">
        <v>2</v>
      </c>
      <c r="I1667" s="4" t="s">
        <v>167</v>
      </c>
      <c r="J1667" s="4" t="s">
        <v>13</v>
      </c>
      <c r="K1667" s="4" t="s">
        <v>168</v>
      </c>
    </row>
    <row r="1668" spans="1:11" x14ac:dyDescent="0.25">
      <c r="A1668" s="1">
        <v>61</v>
      </c>
      <c r="B1668" s="4" t="s">
        <v>174</v>
      </c>
      <c r="C1668" s="3">
        <v>1250000</v>
      </c>
      <c r="D1668" s="4" t="s">
        <v>11</v>
      </c>
      <c r="E1668" s="1">
        <v>2498</v>
      </c>
      <c r="F1668" s="1">
        <v>6</v>
      </c>
      <c r="G1668" s="1">
        <v>6</v>
      </c>
      <c r="H1668" s="1">
        <v>6</v>
      </c>
      <c r="I1668" s="4"/>
      <c r="J1668" s="4" t="s">
        <v>13</v>
      </c>
      <c r="K1668" s="4" t="s">
        <v>175</v>
      </c>
    </row>
    <row r="1669" spans="1:11" x14ac:dyDescent="0.25">
      <c r="A1669" s="1">
        <v>82</v>
      </c>
      <c r="B1669" s="4" t="s">
        <v>228</v>
      </c>
      <c r="C1669" s="3">
        <v>1250000</v>
      </c>
      <c r="D1669" s="4" t="s">
        <v>16</v>
      </c>
      <c r="E1669" s="1">
        <v>1068</v>
      </c>
      <c r="F1669" s="1">
        <v>2</v>
      </c>
      <c r="G1669" s="1">
        <v>2</v>
      </c>
      <c r="H1669" s="1">
        <v>2</v>
      </c>
      <c r="I1669" s="4"/>
      <c r="J1669" s="4" t="s">
        <v>13</v>
      </c>
      <c r="K1669" s="4" t="s">
        <v>229</v>
      </c>
    </row>
    <row r="1670" spans="1:11" x14ac:dyDescent="0.25">
      <c r="A1670" s="1">
        <v>118</v>
      </c>
      <c r="B1670" s="4" t="s">
        <v>308</v>
      </c>
      <c r="C1670" s="3">
        <v>1250000</v>
      </c>
      <c r="D1670" s="4" t="s">
        <v>11</v>
      </c>
      <c r="E1670" s="1">
        <v>1708</v>
      </c>
      <c r="F1670" s="1">
        <v>5</v>
      </c>
      <c r="G1670" s="1">
        <v>5</v>
      </c>
      <c r="H1670" s="1">
        <v>5</v>
      </c>
      <c r="I1670" s="4"/>
      <c r="J1670" s="4" t="s">
        <v>13</v>
      </c>
      <c r="K1670" s="4" t="s">
        <v>309</v>
      </c>
    </row>
    <row r="1671" spans="1:11" x14ac:dyDescent="0.25">
      <c r="A1671" s="1">
        <v>132</v>
      </c>
      <c r="B1671" s="4" t="s">
        <v>343</v>
      </c>
      <c r="C1671" s="3">
        <v>1250000</v>
      </c>
      <c r="D1671" s="4" t="s">
        <v>11</v>
      </c>
      <c r="E1671" s="1">
        <v>1298</v>
      </c>
      <c r="F1671" s="1">
        <v>2</v>
      </c>
      <c r="G1671" s="1">
        <v>2</v>
      </c>
      <c r="H1671" s="1">
        <v>2</v>
      </c>
      <c r="I1671" s="4"/>
      <c r="J1671" s="4" t="s">
        <v>13</v>
      </c>
      <c r="K1671" s="4" t="s">
        <v>344</v>
      </c>
    </row>
    <row r="1672" spans="1:11" x14ac:dyDescent="0.25">
      <c r="A1672" s="1">
        <v>184</v>
      </c>
      <c r="B1672" s="4" t="s">
        <v>462</v>
      </c>
      <c r="C1672" s="3">
        <v>1250000</v>
      </c>
      <c r="D1672" s="4" t="s">
        <v>11</v>
      </c>
      <c r="E1672" s="1">
        <v>2475</v>
      </c>
      <c r="F1672" s="1">
        <v>6</v>
      </c>
      <c r="G1672" s="1">
        <v>6</v>
      </c>
      <c r="H1672" s="1">
        <v>6</v>
      </c>
      <c r="I1672" s="4"/>
      <c r="J1672" s="4" t="s">
        <v>13</v>
      </c>
      <c r="K1672" s="4" t="s">
        <v>463</v>
      </c>
    </row>
    <row r="1673" spans="1:11" x14ac:dyDescent="0.25">
      <c r="A1673" s="1">
        <v>283</v>
      </c>
      <c r="B1673" s="4" t="s">
        <v>686</v>
      </c>
      <c r="C1673" s="3">
        <v>1250000</v>
      </c>
      <c r="D1673" s="4" t="s">
        <v>16</v>
      </c>
      <c r="E1673" s="1">
        <v>1201</v>
      </c>
      <c r="F1673" s="1">
        <v>2</v>
      </c>
      <c r="G1673" s="1">
        <v>2</v>
      </c>
      <c r="H1673" s="1">
        <v>2</v>
      </c>
      <c r="I1673" s="4" t="s">
        <v>687</v>
      </c>
      <c r="J1673" s="4" t="s">
        <v>13</v>
      </c>
      <c r="K1673" s="4" t="s">
        <v>688</v>
      </c>
    </row>
    <row r="1674" spans="1:11" x14ac:dyDescent="0.25">
      <c r="A1674" s="1">
        <v>523</v>
      </c>
      <c r="B1674" s="4" t="s">
        <v>1171</v>
      </c>
      <c r="C1674" s="3">
        <v>1250000</v>
      </c>
      <c r="D1674" s="4" t="s">
        <v>16</v>
      </c>
      <c r="E1674" s="1">
        <v>1036</v>
      </c>
      <c r="F1674" s="1">
        <v>2</v>
      </c>
      <c r="G1674" s="1">
        <v>2</v>
      </c>
      <c r="H1674" s="1">
        <v>2</v>
      </c>
      <c r="I1674" s="4" t="s">
        <v>1172</v>
      </c>
      <c r="J1674" s="4" t="s">
        <v>13</v>
      </c>
      <c r="K1674" s="4" t="s">
        <v>1173</v>
      </c>
    </row>
    <row r="1675" spans="1:11" x14ac:dyDescent="0.25">
      <c r="A1675" s="1">
        <v>543</v>
      </c>
      <c r="B1675" s="4" t="s">
        <v>1213</v>
      </c>
      <c r="C1675" s="3">
        <v>1250000</v>
      </c>
      <c r="D1675" s="4" t="s">
        <v>16</v>
      </c>
      <c r="E1675" s="1">
        <v>885</v>
      </c>
      <c r="F1675" s="1">
        <v>2</v>
      </c>
      <c r="G1675" s="1">
        <v>2</v>
      </c>
      <c r="H1675" s="1">
        <v>2</v>
      </c>
      <c r="I1675" s="4" t="s">
        <v>63</v>
      </c>
      <c r="J1675" s="4" t="s">
        <v>13</v>
      </c>
      <c r="K1675" s="4" t="s">
        <v>1214</v>
      </c>
    </row>
    <row r="1676" spans="1:11" x14ac:dyDescent="0.25">
      <c r="A1676" s="1">
        <v>554</v>
      </c>
      <c r="B1676" s="4" t="s">
        <v>1239</v>
      </c>
      <c r="C1676" s="3">
        <v>1250000</v>
      </c>
      <c r="D1676" s="4" t="s">
        <v>156</v>
      </c>
      <c r="E1676" s="1">
        <v>1209</v>
      </c>
      <c r="F1676" s="1">
        <v>2</v>
      </c>
      <c r="G1676" s="1">
        <v>2</v>
      </c>
      <c r="H1676" s="1">
        <v>2</v>
      </c>
      <c r="I1676" s="4" t="s">
        <v>32</v>
      </c>
      <c r="J1676" s="4" t="s">
        <v>13</v>
      </c>
      <c r="K1676" s="4" t="s">
        <v>1240</v>
      </c>
    </row>
    <row r="1677" spans="1:11" x14ac:dyDescent="0.25">
      <c r="A1677" s="1">
        <v>667</v>
      </c>
      <c r="B1677" s="4" t="s">
        <v>1451</v>
      </c>
      <c r="C1677" s="3">
        <v>1250000</v>
      </c>
      <c r="D1677" s="4" t="s">
        <v>11</v>
      </c>
      <c r="E1677" s="1">
        <v>2244</v>
      </c>
      <c r="F1677" s="1">
        <v>4</v>
      </c>
      <c r="G1677" s="1">
        <v>4</v>
      </c>
      <c r="H1677" s="1">
        <v>4</v>
      </c>
      <c r="I1677" s="4" t="s">
        <v>295</v>
      </c>
      <c r="J1677" s="4" t="s">
        <v>244</v>
      </c>
      <c r="K1677" s="4" t="s">
        <v>1452</v>
      </c>
    </row>
    <row r="1678" spans="1:11" x14ac:dyDescent="0.25">
      <c r="A1678" s="1">
        <v>688</v>
      </c>
      <c r="B1678" s="4" t="s">
        <v>1489</v>
      </c>
      <c r="C1678" s="3">
        <v>1250000</v>
      </c>
      <c r="D1678" s="4" t="s">
        <v>16</v>
      </c>
      <c r="E1678" s="1">
        <v>1085</v>
      </c>
      <c r="F1678" s="1">
        <v>2</v>
      </c>
      <c r="G1678" s="1">
        <v>2</v>
      </c>
      <c r="H1678" s="1">
        <v>2</v>
      </c>
      <c r="I1678" s="4" t="s">
        <v>467</v>
      </c>
      <c r="J1678" s="4" t="s">
        <v>13</v>
      </c>
      <c r="K1678" s="4" t="s">
        <v>1490</v>
      </c>
    </row>
    <row r="1679" spans="1:11" x14ac:dyDescent="0.25">
      <c r="A1679" s="1">
        <v>692</v>
      </c>
      <c r="B1679" s="4" t="s">
        <v>1496</v>
      </c>
      <c r="C1679" s="3">
        <v>1250000</v>
      </c>
      <c r="D1679" s="4" t="s">
        <v>11</v>
      </c>
      <c r="E1679" s="1">
        <v>1952</v>
      </c>
      <c r="F1679" s="1">
        <v>3</v>
      </c>
      <c r="G1679" s="1">
        <v>3</v>
      </c>
      <c r="H1679" s="1">
        <v>3</v>
      </c>
      <c r="I1679" s="4" t="s">
        <v>888</v>
      </c>
      <c r="J1679" s="4" t="s">
        <v>13</v>
      </c>
      <c r="K1679" s="4" t="s">
        <v>1497</v>
      </c>
    </row>
    <row r="1680" spans="1:11" x14ac:dyDescent="0.25">
      <c r="A1680" s="1">
        <v>760</v>
      </c>
      <c r="B1680" s="4" t="s">
        <v>1617</v>
      </c>
      <c r="C1680" s="3">
        <v>1250000</v>
      </c>
      <c r="D1680" s="4" t="s">
        <v>11</v>
      </c>
      <c r="E1680" s="1">
        <v>2502</v>
      </c>
      <c r="F1680" s="1">
        <v>5</v>
      </c>
      <c r="G1680" s="1">
        <v>5</v>
      </c>
      <c r="H1680" s="1">
        <v>5</v>
      </c>
      <c r="I1680" s="4" t="s">
        <v>44</v>
      </c>
      <c r="J1680" s="4" t="s">
        <v>45</v>
      </c>
      <c r="K1680" s="4" t="s">
        <v>1618</v>
      </c>
    </row>
    <row r="1681" spans="1:11" x14ac:dyDescent="0.25">
      <c r="A1681" s="1">
        <v>781</v>
      </c>
      <c r="B1681" s="4" t="s">
        <v>867</v>
      </c>
      <c r="C1681" s="3">
        <v>1250000</v>
      </c>
      <c r="D1681" s="4" t="s">
        <v>11</v>
      </c>
      <c r="E1681" s="1">
        <v>1395</v>
      </c>
      <c r="F1681" s="1">
        <v>4</v>
      </c>
      <c r="G1681" s="1">
        <v>4</v>
      </c>
      <c r="H1681" s="1">
        <v>4</v>
      </c>
      <c r="I1681" s="4" t="s">
        <v>106</v>
      </c>
      <c r="J1681" s="4" t="s">
        <v>13</v>
      </c>
      <c r="K1681" s="4" t="s">
        <v>1652</v>
      </c>
    </row>
    <row r="1682" spans="1:11" x14ac:dyDescent="0.25">
      <c r="A1682" s="1">
        <v>842</v>
      </c>
      <c r="B1682" s="4" t="s">
        <v>1750</v>
      </c>
      <c r="C1682" s="3">
        <v>1250000</v>
      </c>
      <c r="D1682" s="4" t="s">
        <v>16</v>
      </c>
      <c r="E1682" s="1">
        <v>896</v>
      </c>
      <c r="F1682" s="1">
        <v>2</v>
      </c>
      <c r="G1682" s="1">
        <v>2</v>
      </c>
      <c r="H1682" s="1">
        <v>2</v>
      </c>
      <c r="I1682" s="4" t="s">
        <v>63</v>
      </c>
      <c r="J1682" s="4" t="s">
        <v>13</v>
      </c>
      <c r="K1682" s="4" t="s">
        <v>1751</v>
      </c>
    </row>
    <row r="1683" spans="1:11" x14ac:dyDescent="0.25">
      <c r="A1683" s="1">
        <v>856</v>
      </c>
      <c r="B1683" s="4" t="s">
        <v>473</v>
      </c>
      <c r="C1683" s="3">
        <v>1250000</v>
      </c>
      <c r="D1683" s="4" t="s">
        <v>11</v>
      </c>
      <c r="E1683" s="1">
        <v>1380</v>
      </c>
      <c r="F1683" s="1">
        <v>3</v>
      </c>
      <c r="G1683" s="1">
        <v>3</v>
      </c>
      <c r="H1683" s="1">
        <v>3</v>
      </c>
      <c r="I1683" s="4" t="s">
        <v>115</v>
      </c>
      <c r="J1683" s="4" t="s">
        <v>13</v>
      </c>
      <c r="K1683" s="4" t="s">
        <v>474</v>
      </c>
    </row>
    <row r="1684" spans="1:11" x14ac:dyDescent="0.25">
      <c r="A1684" s="1">
        <v>892</v>
      </c>
      <c r="B1684" s="4" t="s">
        <v>1402</v>
      </c>
      <c r="C1684" s="3">
        <v>1250000</v>
      </c>
      <c r="D1684" s="4" t="s">
        <v>11</v>
      </c>
      <c r="E1684" s="1">
        <v>2032</v>
      </c>
      <c r="F1684" s="1">
        <v>6</v>
      </c>
      <c r="G1684" s="1">
        <v>6</v>
      </c>
      <c r="H1684" s="1">
        <v>6</v>
      </c>
      <c r="I1684" s="4" t="s">
        <v>364</v>
      </c>
      <c r="J1684" s="4" t="s">
        <v>45</v>
      </c>
      <c r="K1684" s="4" t="s">
        <v>1403</v>
      </c>
    </row>
    <row r="1685" spans="1:11" x14ac:dyDescent="0.25">
      <c r="A1685" s="1">
        <v>910</v>
      </c>
      <c r="B1685" s="4" t="s">
        <v>1863</v>
      </c>
      <c r="C1685" s="3">
        <v>1250000</v>
      </c>
      <c r="D1685" s="4" t="s">
        <v>11</v>
      </c>
      <c r="E1685" s="1">
        <v>1901</v>
      </c>
      <c r="F1685" s="1">
        <v>4</v>
      </c>
      <c r="G1685" s="1">
        <v>4</v>
      </c>
      <c r="H1685" s="1">
        <v>4</v>
      </c>
      <c r="I1685" s="4" t="s">
        <v>243</v>
      </c>
      <c r="J1685" s="4" t="s">
        <v>244</v>
      </c>
      <c r="K1685" s="4" t="s">
        <v>1864</v>
      </c>
    </row>
    <row r="1686" spans="1:11" x14ac:dyDescent="0.25">
      <c r="A1686" s="1">
        <v>934</v>
      </c>
      <c r="B1686" s="4" t="s">
        <v>1908</v>
      </c>
      <c r="C1686" s="3">
        <v>1250000</v>
      </c>
      <c r="D1686" s="4" t="s">
        <v>16</v>
      </c>
      <c r="E1686" s="1">
        <v>649</v>
      </c>
      <c r="F1686" s="1">
        <v>1</v>
      </c>
      <c r="G1686" s="1">
        <v>1</v>
      </c>
      <c r="H1686" s="1">
        <v>1</v>
      </c>
      <c r="I1686" s="4"/>
      <c r="J1686" s="4" t="s">
        <v>13</v>
      </c>
      <c r="K1686" s="4" t="s">
        <v>1909</v>
      </c>
    </row>
    <row r="1687" spans="1:11" x14ac:dyDescent="0.25">
      <c r="A1687" s="1">
        <v>953</v>
      </c>
      <c r="B1687" s="4" t="s">
        <v>1944</v>
      </c>
      <c r="C1687" s="3">
        <v>1250000</v>
      </c>
      <c r="D1687" s="4" t="s">
        <v>16</v>
      </c>
      <c r="E1687" s="1">
        <v>1317</v>
      </c>
      <c r="F1687" s="1">
        <v>3</v>
      </c>
      <c r="G1687" s="1">
        <v>3</v>
      </c>
      <c r="H1687" s="1">
        <v>3</v>
      </c>
      <c r="I1687" s="4" t="s">
        <v>1945</v>
      </c>
      <c r="J1687" s="4" t="s">
        <v>13</v>
      </c>
      <c r="K1687" s="4" t="s">
        <v>1946</v>
      </c>
    </row>
    <row r="1688" spans="1:11" x14ac:dyDescent="0.25">
      <c r="A1688" s="1">
        <v>978</v>
      </c>
      <c r="B1688" s="4" t="s">
        <v>1989</v>
      </c>
      <c r="C1688" s="3">
        <v>1250000</v>
      </c>
      <c r="D1688" s="4" t="s">
        <v>16</v>
      </c>
      <c r="E1688" s="1">
        <v>1061</v>
      </c>
      <c r="F1688" s="1">
        <v>2</v>
      </c>
      <c r="G1688" s="1">
        <v>2</v>
      </c>
      <c r="H1688" s="1">
        <v>2</v>
      </c>
      <c r="I1688" s="4" t="s">
        <v>190</v>
      </c>
      <c r="J1688" s="4" t="s">
        <v>13</v>
      </c>
      <c r="K1688" s="4" t="s">
        <v>1990</v>
      </c>
    </row>
    <row r="1689" spans="1:11" x14ac:dyDescent="0.25">
      <c r="A1689" s="1">
        <v>991</v>
      </c>
      <c r="B1689" s="4" t="s">
        <v>1631</v>
      </c>
      <c r="C1689" s="3">
        <v>1250000</v>
      </c>
      <c r="D1689" s="4" t="s">
        <v>11</v>
      </c>
      <c r="E1689" s="1">
        <v>1980</v>
      </c>
      <c r="F1689" s="1">
        <v>4</v>
      </c>
      <c r="G1689" s="1">
        <v>4</v>
      </c>
      <c r="H1689" s="1">
        <v>4</v>
      </c>
      <c r="I1689" s="4" t="s">
        <v>92</v>
      </c>
      <c r="J1689" s="4" t="s">
        <v>45</v>
      </c>
      <c r="K1689" s="4" t="s">
        <v>2015</v>
      </c>
    </row>
    <row r="1690" spans="1:11" x14ac:dyDescent="0.25">
      <c r="A1690" s="1">
        <v>1145</v>
      </c>
      <c r="B1690" s="4" t="s">
        <v>2283</v>
      </c>
      <c r="C1690" s="3">
        <v>1250000</v>
      </c>
      <c r="D1690" s="4" t="s">
        <v>11</v>
      </c>
      <c r="E1690" s="1">
        <v>1880</v>
      </c>
      <c r="F1690" s="1">
        <v>4</v>
      </c>
      <c r="G1690" s="1">
        <v>4</v>
      </c>
      <c r="H1690" s="1">
        <v>4</v>
      </c>
      <c r="I1690" s="4" t="s">
        <v>2284</v>
      </c>
      <c r="J1690" s="4" t="s">
        <v>184</v>
      </c>
      <c r="K1690" s="4" t="s">
        <v>2285</v>
      </c>
    </row>
    <row r="1691" spans="1:11" x14ac:dyDescent="0.25">
      <c r="A1691" s="1">
        <v>1214</v>
      </c>
      <c r="B1691" s="4" t="s">
        <v>19</v>
      </c>
      <c r="C1691" s="3">
        <v>1250000</v>
      </c>
      <c r="D1691" s="4" t="s">
        <v>11</v>
      </c>
      <c r="E1691" s="1">
        <v>1810</v>
      </c>
      <c r="F1691" s="1">
        <v>3</v>
      </c>
      <c r="G1691" s="1">
        <v>3</v>
      </c>
      <c r="H1691" s="1">
        <v>3</v>
      </c>
      <c r="I1691" s="4" t="s">
        <v>20</v>
      </c>
      <c r="J1691" s="4" t="s">
        <v>13</v>
      </c>
      <c r="K1691" s="4" t="s">
        <v>1748</v>
      </c>
    </row>
    <row r="1692" spans="1:11" x14ac:dyDescent="0.25">
      <c r="A1692" s="1">
        <v>1229</v>
      </c>
      <c r="B1692" s="4" t="s">
        <v>100</v>
      </c>
      <c r="C1692" s="3">
        <v>1250000</v>
      </c>
      <c r="D1692" s="4" t="s">
        <v>11</v>
      </c>
      <c r="E1692" s="1">
        <v>1683</v>
      </c>
      <c r="F1692" s="1">
        <v>4</v>
      </c>
      <c r="G1692" s="1">
        <v>4</v>
      </c>
      <c r="H1692" s="1">
        <v>4</v>
      </c>
      <c r="I1692" s="4"/>
      <c r="J1692" s="4" t="s">
        <v>13</v>
      </c>
      <c r="K1692" s="4" t="s">
        <v>2413</v>
      </c>
    </row>
    <row r="1693" spans="1:11" x14ac:dyDescent="0.25">
      <c r="A1693" s="1">
        <v>1250</v>
      </c>
      <c r="B1693" s="4" t="s">
        <v>2451</v>
      </c>
      <c r="C1693" s="3">
        <v>1250000</v>
      </c>
      <c r="D1693" s="4" t="s">
        <v>11</v>
      </c>
      <c r="E1693" s="1">
        <v>1700</v>
      </c>
      <c r="F1693" s="1">
        <v>4</v>
      </c>
      <c r="G1693" s="1">
        <v>4</v>
      </c>
      <c r="H1693" s="1">
        <v>4</v>
      </c>
      <c r="I1693" s="4" t="s">
        <v>646</v>
      </c>
      <c r="J1693" s="4" t="s">
        <v>13</v>
      </c>
      <c r="K1693" s="4" t="s">
        <v>2452</v>
      </c>
    </row>
    <row r="1694" spans="1:11" x14ac:dyDescent="0.25">
      <c r="A1694" s="1">
        <v>1397</v>
      </c>
      <c r="B1694" s="4" t="s">
        <v>2683</v>
      </c>
      <c r="C1694" s="3">
        <v>1250000</v>
      </c>
      <c r="D1694" s="4" t="s">
        <v>16</v>
      </c>
      <c r="E1694" s="1">
        <v>960</v>
      </c>
      <c r="F1694" s="1">
        <v>2</v>
      </c>
      <c r="G1694" s="1">
        <v>2</v>
      </c>
      <c r="H1694" s="1">
        <v>2</v>
      </c>
      <c r="I1694" s="4" t="s">
        <v>249</v>
      </c>
      <c r="J1694" s="4" t="s">
        <v>13</v>
      </c>
      <c r="K1694" s="4" t="s">
        <v>2684</v>
      </c>
    </row>
    <row r="1695" spans="1:11" x14ac:dyDescent="0.25">
      <c r="A1695" s="1">
        <v>1413</v>
      </c>
      <c r="B1695" s="4" t="s">
        <v>2710</v>
      </c>
      <c r="C1695" s="3">
        <v>1250000</v>
      </c>
      <c r="D1695" s="4" t="s">
        <v>156</v>
      </c>
      <c r="E1695" s="1">
        <v>1600</v>
      </c>
      <c r="F1695" s="1">
        <v>2</v>
      </c>
      <c r="G1695" s="1">
        <v>2</v>
      </c>
      <c r="H1695" s="1">
        <v>2</v>
      </c>
      <c r="I1695" s="4" t="s">
        <v>2711</v>
      </c>
      <c r="J1695" s="4" t="s">
        <v>13</v>
      </c>
      <c r="K1695" s="4" t="s">
        <v>2712</v>
      </c>
    </row>
    <row r="1696" spans="1:11" x14ac:dyDescent="0.25">
      <c r="A1696" s="1">
        <v>1457</v>
      </c>
      <c r="B1696" s="4" t="s">
        <v>711</v>
      </c>
      <c r="C1696" s="3">
        <v>1250000</v>
      </c>
      <c r="D1696" s="4" t="s">
        <v>11</v>
      </c>
      <c r="E1696" s="1">
        <v>1962</v>
      </c>
      <c r="F1696" s="1">
        <v>5</v>
      </c>
      <c r="G1696" s="1">
        <v>5</v>
      </c>
      <c r="H1696" s="1">
        <v>5</v>
      </c>
      <c r="I1696" s="4" t="s">
        <v>322</v>
      </c>
      <c r="J1696" s="4" t="s">
        <v>13</v>
      </c>
      <c r="K1696" s="4" t="s">
        <v>2789</v>
      </c>
    </row>
    <row r="1697" spans="1:11" x14ac:dyDescent="0.25">
      <c r="A1697" s="1">
        <v>1483</v>
      </c>
      <c r="B1697" s="4" t="s">
        <v>2822</v>
      </c>
      <c r="C1697" s="3">
        <v>1250000</v>
      </c>
      <c r="D1697" s="4" t="s">
        <v>16</v>
      </c>
      <c r="E1697" s="1">
        <v>1253</v>
      </c>
      <c r="F1697" s="1">
        <v>3</v>
      </c>
      <c r="G1697" s="1">
        <v>3</v>
      </c>
      <c r="H1697" s="1">
        <v>3</v>
      </c>
      <c r="I1697" s="4" t="s">
        <v>32</v>
      </c>
      <c r="J1697" s="4" t="s">
        <v>13</v>
      </c>
      <c r="K1697" s="4" t="s">
        <v>2823</v>
      </c>
    </row>
    <row r="1698" spans="1:11" x14ac:dyDescent="0.25">
      <c r="A1698" s="1">
        <v>1621</v>
      </c>
      <c r="B1698" s="4" t="s">
        <v>3008</v>
      </c>
      <c r="C1698" s="3">
        <v>1250000</v>
      </c>
      <c r="D1698" s="4" t="s">
        <v>11</v>
      </c>
      <c r="E1698" s="1">
        <v>2176</v>
      </c>
      <c r="F1698" s="1">
        <v>4</v>
      </c>
      <c r="G1698" s="1">
        <v>4</v>
      </c>
      <c r="H1698" s="1">
        <v>4</v>
      </c>
      <c r="I1698" s="4"/>
      <c r="J1698" s="4" t="s">
        <v>13</v>
      </c>
      <c r="K1698" s="4" t="s">
        <v>3009</v>
      </c>
    </row>
    <row r="1699" spans="1:11" x14ac:dyDescent="0.25">
      <c r="A1699" s="1">
        <v>1816</v>
      </c>
      <c r="B1699" s="4" t="s">
        <v>3337</v>
      </c>
      <c r="C1699" s="3">
        <v>1250000</v>
      </c>
      <c r="D1699" s="4" t="s">
        <v>11</v>
      </c>
      <c r="E1699" s="1">
        <v>1872</v>
      </c>
      <c r="F1699" s="1">
        <v>4</v>
      </c>
      <c r="G1699" s="1">
        <v>4</v>
      </c>
      <c r="H1699" s="1">
        <v>4</v>
      </c>
      <c r="I1699" s="4"/>
      <c r="J1699" s="4" t="s">
        <v>13</v>
      </c>
      <c r="K1699" s="4" t="s">
        <v>3338</v>
      </c>
    </row>
    <row r="1700" spans="1:11" x14ac:dyDescent="0.25">
      <c r="A1700" s="1">
        <v>1834</v>
      </c>
      <c r="B1700" s="4" t="s">
        <v>1825</v>
      </c>
      <c r="C1700" s="3">
        <v>1250000</v>
      </c>
      <c r="D1700" s="4" t="s">
        <v>11</v>
      </c>
      <c r="E1700" s="1">
        <v>1658</v>
      </c>
      <c r="F1700" s="1">
        <v>4</v>
      </c>
      <c r="G1700" s="1">
        <v>4</v>
      </c>
      <c r="H1700" s="1">
        <v>4</v>
      </c>
      <c r="I1700" s="4" t="s">
        <v>322</v>
      </c>
      <c r="J1700" s="4" t="s">
        <v>13</v>
      </c>
      <c r="K1700" s="4" t="s">
        <v>3366</v>
      </c>
    </row>
    <row r="1701" spans="1:11" x14ac:dyDescent="0.25">
      <c r="A1701" s="1">
        <v>1859</v>
      </c>
      <c r="B1701" s="4" t="s">
        <v>2501</v>
      </c>
      <c r="C1701" s="3">
        <v>1250000</v>
      </c>
      <c r="D1701" s="4" t="s">
        <v>16</v>
      </c>
      <c r="E1701" s="1">
        <v>913</v>
      </c>
      <c r="F1701" s="1">
        <v>2</v>
      </c>
      <c r="G1701" s="1">
        <v>2</v>
      </c>
      <c r="H1701" s="1">
        <v>2</v>
      </c>
      <c r="I1701" s="4"/>
      <c r="J1701" s="4" t="s">
        <v>13</v>
      </c>
      <c r="K1701" s="4" t="s">
        <v>3410</v>
      </c>
    </row>
    <row r="1702" spans="1:11" x14ac:dyDescent="0.25">
      <c r="A1702" s="1">
        <v>1897</v>
      </c>
      <c r="B1702" s="4" t="s">
        <v>1502</v>
      </c>
      <c r="C1702" s="3">
        <v>1250000</v>
      </c>
      <c r="D1702" s="4" t="s">
        <v>16</v>
      </c>
      <c r="E1702" s="1">
        <v>897</v>
      </c>
      <c r="F1702" s="1">
        <v>2</v>
      </c>
      <c r="G1702" s="1">
        <v>2</v>
      </c>
      <c r="H1702" s="1">
        <v>2</v>
      </c>
      <c r="I1702" s="4"/>
      <c r="J1702" s="4" t="s">
        <v>13</v>
      </c>
      <c r="K1702" s="4" t="s">
        <v>3466</v>
      </c>
    </row>
    <row r="1703" spans="1:11" x14ac:dyDescent="0.25">
      <c r="A1703" s="1">
        <v>1948</v>
      </c>
      <c r="B1703" s="4" t="s">
        <v>3541</v>
      </c>
      <c r="C1703" s="3">
        <v>1250000</v>
      </c>
      <c r="D1703" s="4" t="s">
        <v>16</v>
      </c>
      <c r="E1703" s="1">
        <v>802</v>
      </c>
      <c r="F1703" s="1">
        <v>1</v>
      </c>
      <c r="G1703" s="1">
        <v>1</v>
      </c>
      <c r="H1703" s="1">
        <v>1</v>
      </c>
      <c r="I1703" s="4" t="s">
        <v>3542</v>
      </c>
      <c r="J1703" s="4" t="s">
        <v>13</v>
      </c>
      <c r="K1703" s="4" t="s">
        <v>3543</v>
      </c>
    </row>
    <row r="1704" spans="1:11" x14ac:dyDescent="0.25">
      <c r="A1704" s="1">
        <v>2059</v>
      </c>
      <c r="B1704" s="4" t="s">
        <v>3727</v>
      </c>
      <c r="C1704" s="3">
        <v>1250000</v>
      </c>
      <c r="D1704" s="4" t="s">
        <v>11</v>
      </c>
      <c r="E1704" s="1">
        <v>1877</v>
      </c>
      <c r="F1704" s="1">
        <v>4</v>
      </c>
      <c r="G1704" s="1">
        <v>4</v>
      </c>
      <c r="H1704" s="1">
        <v>4</v>
      </c>
      <c r="I1704" s="4" t="s">
        <v>682</v>
      </c>
      <c r="J1704" s="4" t="s">
        <v>13</v>
      </c>
      <c r="K1704" s="4" t="s">
        <v>3728</v>
      </c>
    </row>
    <row r="1705" spans="1:11" x14ac:dyDescent="0.25">
      <c r="A1705" s="1">
        <v>2169</v>
      </c>
      <c r="B1705" s="4" t="s">
        <v>3915</v>
      </c>
      <c r="C1705" s="3">
        <v>1250000</v>
      </c>
      <c r="D1705" s="4" t="s">
        <v>16</v>
      </c>
      <c r="E1705" s="1">
        <v>943</v>
      </c>
      <c r="F1705" s="1">
        <v>2</v>
      </c>
      <c r="G1705" s="1">
        <v>2</v>
      </c>
      <c r="H1705" s="1">
        <v>2</v>
      </c>
      <c r="I1705" s="4" t="s">
        <v>3916</v>
      </c>
      <c r="J1705" s="4" t="s">
        <v>13</v>
      </c>
      <c r="K1705" s="4" t="s">
        <v>3917</v>
      </c>
    </row>
    <row r="1706" spans="1:11" x14ac:dyDescent="0.25">
      <c r="A1706" s="1">
        <v>2267</v>
      </c>
      <c r="B1706" s="4" t="s">
        <v>4073</v>
      </c>
      <c r="C1706" s="3">
        <v>1250000</v>
      </c>
      <c r="D1706" s="4" t="s">
        <v>16</v>
      </c>
      <c r="E1706" s="1">
        <v>763</v>
      </c>
      <c r="F1706" s="1">
        <v>1</v>
      </c>
      <c r="G1706" s="1">
        <v>1</v>
      </c>
      <c r="H1706" s="1">
        <v>1</v>
      </c>
      <c r="I1706" s="4" t="s">
        <v>4074</v>
      </c>
      <c r="J1706" s="4" t="s">
        <v>13</v>
      </c>
      <c r="K1706" s="4" t="s">
        <v>4075</v>
      </c>
    </row>
    <row r="1707" spans="1:11" x14ac:dyDescent="0.25">
      <c r="A1707" s="1">
        <v>2455</v>
      </c>
      <c r="B1707" s="4" t="s">
        <v>4379</v>
      </c>
      <c r="C1707" s="3">
        <v>1250000</v>
      </c>
      <c r="D1707" s="4" t="s">
        <v>16</v>
      </c>
      <c r="E1707" s="1">
        <v>1159</v>
      </c>
      <c r="F1707" s="1">
        <v>2</v>
      </c>
      <c r="G1707" s="1">
        <v>2</v>
      </c>
      <c r="H1707" s="1">
        <v>2</v>
      </c>
      <c r="I1707" s="4" t="s">
        <v>164</v>
      </c>
      <c r="J1707" s="4" t="s">
        <v>13</v>
      </c>
      <c r="K1707" s="4" t="s">
        <v>4380</v>
      </c>
    </row>
    <row r="1708" spans="1:11" x14ac:dyDescent="0.25">
      <c r="A1708" s="1">
        <v>2513</v>
      </c>
      <c r="B1708" s="4" t="s">
        <v>4133</v>
      </c>
      <c r="C1708" s="3">
        <v>1250000</v>
      </c>
      <c r="D1708" s="4" t="s">
        <v>16</v>
      </c>
      <c r="E1708" s="1">
        <v>1407</v>
      </c>
      <c r="F1708" s="1">
        <v>2</v>
      </c>
      <c r="G1708" s="1">
        <v>2</v>
      </c>
      <c r="H1708" s="1">
        <v>2</v>
      </c>
      <c r="I1708" s="4" t="s">
        <v>1210</v>
      </c>
      <c r="J1708" s="4" t="s">
        <v>13</v>
      </c>
      <c r="K1708" s="4" t="s">
        <v>4134</v>
      </c>
    </row>
    <row r="1709" spans="1:11" x14ac:dyDescent="0.25">
      <c r="A1709" s="1">
        <v>2558</v>
      </c>
      <c r="B1709" s="4" t="s">
        <v>4545</v>
      </c>
      <c r="C1709" s="3">
        <v>1250000</v>
      </c>
      <c r="D1709" s="4" t="s">
        <v>11</v>
      </c>
      <c r="E1709" s="1">
        <v>1013</v>
      </c>
      <c r="F1709" s="1">
        <v>3</v>
      </c>
      <c r="G1709" s="1">
        <v>3</v>
      </c>
      <c r="H1709" s="1">
        <v>3</v>
      </c>
      <c r="I1709" s="4" t="s">
        <v>80</v>
      </c>
      <c r="J1709" s="4" t="s">
        <v>13</v>
      </c>
      <c r="K1709" s="4" t="s">
        <v>4546</v>
      </c>
    </row>
    <row r="1710" spans="1:11" x14ac:dyDescent="0.25">
      <c r="A1710" s="1">
        <v>2571</v>
      </c>
      <c r="B1710" s="4" t="s">
        <v>4563</v>
      </c>
      <c r="C1710" s="3">
        <v>1250000</v>
      </c>
      <c r="D1710" s="4" t="s">
        <v>11</v>
      </c>
      <c r="E1710" s="1">
        <v>1674</v>
      </c>
      <c r="F1710" s="1">
        <v>4</v>
      </c>
      <c r="G1710" s="1">
        <v>4</v>
      </c>
      <c r="H1710" s="1">
        <v>4</v>
      </c>
      <c r="I1710" s="4"/>
      <c r="J1710" s="4" t="s">
        <v>13</v>
      </c>
      <c r="K1710" s="4" t="s">
        <v>4564</v>
      </c>
    </row>
    <row r="1711" spans="1:11" x14ac:dyDescent="0.25">
      <c r="A1711" s="1">
        <v>2589</v>
      </c>
      <c r="B1711" s="4" t="s">
        <v>4593</v>
      </c>
      <c r="C1711" s="3">
        <v>1250000</v>
      </c>
      <c r="D1711" s="4" t="s">
        <v>11</v>
      </c>
      <c r="E1711" s="1">
        <v>1606</v>
      </c>
      <c r="F1711" s="1">
        <v>3</v>
      </c>
      <c r="G1711" s="1">
        <v>3</v>
      </c>
      <c r="H1711" s="1">
        <v>3</v>
      </c>
      <c r="I1711" s="4" t="s">
        <v>115</v>
      </c>
      <c r="J1711" s="4" t="s">
        <v>13</v>
      </c>
      <c r="K1711" s="4" t="s">
        <v>4594</v>
      </c>
    </row>
    <row r="1712" spans="1:11" x14ac:dyDescent="0.25">
      <c r="A1712" s="1">
        <v>2621</v>
      </c>
      <c r="B1712" s="4" t="s">
        <v>4641</v>
      </c>
      <c r="C1712" s="3">
        <v>1250000</v>
      </c>
      <c r="D1712" s="4" t="s">
        <v>16</v>
      </c>
      <c r="E1712" s="1">
        <v>1332</v>
      </c>
      <c r="F1712" s="1">
        <v>3</v>
      </c>
      <c r="G1712" s="1">
        <v>3</v>
      </c>
      <c r="H1712" s="1">
        <v>3</v>
      </c>
      <c r="I1712" s="4" t="s">
        <v>270</v>
      </c>
      <c r="J1712" s="4" t="s">
        <v>13</v>
      </c>
      <c r="K1712" s="4" t="s">
        <v>4642</v>
      </c>
    </row>
    <row r="1713" spans="1:11" x14ac:dyDescent="0.25">
      <c r="A1713" s="1">
        <v>2739</v>
      </c>
      <c r="B1713" s="4" t="s">
        <v>1813</v>
      </c>
      <c r="C1713" s="3">
        <v>1250000</v>
      </c>
      <c r="D1713" s="4" t="s">
        <v>11</v>
      </c>
      <c r="E1713" s="1">
        <v>1450</v>
      </c>
      <c r="F1713" s="1">
        <v>3</v>
      </c>
      <c r="G1713" s="1">
        <v>3</v>
      </c>
      <c r="H1713" s="1">
        <v>3</v>
      </c>
      <c r="I1713" s="4"/>
      <c r="J1713" s="4" t="s">
        <v>13</v>
      </c>
      <c r="K1713" s="4" t="s">
        <v>4189</v>
      </c>
    </row>
    <row r="1714" spans="1:11" x14ac:dyDescent="0.25">
      <c r="A1714" s="1">
        <v>2742</v>
      </c>
      <c r="B1714" s="4" t="s">
        <v>4826</v>
      </c>
      <c r="C1714" s="3">
        <v>1250000</v>
      </c>
      <c r="D1714" s="4" t="s">
        <v>16</v>
      </c>
      <c r="E1714" s="1">
        <v>1203</v>
      </c>
      <c r="F1714" s="1">
        <v>2</v>
      </c>
      <c r="G1714" s="1">
        <v>2</v>
      </c>
      <c r="H1714" s="1">
        <v>2</v>
      </c>
      <c r="I1714" s="4" t="s">
        <v>238</v>
      </c>
      <c r="J1714" s="4" t="s">
        <v>13</v>
      </c>
      <c r="K1714" s="4" t="s">
        <v>4827</v>
      </c>
    </row>
    <row r="1715" spans="1:11" x14ac:dyDescent="0.25">
      <c r="A1715" s="1">
        <v>2744</v>
      </c>
      <c r="B1715" s="4" t="s">
        <v>4828</v>
      </c>
      <c r="C1715" s="3">
        <v>1250000</v>
      </c>
      <c r="D1715" s="4" t="s">
        <v>11</v>
      </c>
      <c r="E1715" s="1">
        <v>2804</v>
      </c>
      <c r="F1715" s="1">
        <v>5</v>
      </c>
      <c r="G1715" s="1">
        <v>5</v>
      </c>
      <c r="H1715" s="1">
        <v>5</v>
      </c>
      <c r="I1715" s="4" t="s">
        <v>4829</v>
      </c>
      <c r="J1715" s="4" t="s">
        <v>13</v>
      </c>
      <c r="K1715" s="4" t="s">
        <v>4830</v>
      </c>
    </row>
    <row r="1716" spans="1:11" x14ac:dyDescent="0.25">
      <c r="A1716" s="1">
        <v>3002</v>
      </c>
      <c r="B1716" s="4" t="s">
        <v>5228</v>
      </c>
      <c r="C1716" s="3">
        <v>1250000</v>
      </c>
      <c r="D1716" s="4" t="s">
        <v>11</v>
      </c>
      <c r="E1716" s="1">
        <v>1828</v>
      </c>
      <c r="F1716" s="1">
        <v>4</v>
      </c>
      <c r="G1716" s="1">
        <v>4</v>
      </c>
      <c r="H1716" s="1">
        <v>4</v>
      </c>
      <c r="I1716" s="4" t="s">
        <v>118</v>
      </c>
      <c r="J1716" s="4" t="s">
        <v>13</v>
      </c>
      <c r="K1716" s="4" t="s">
        <v>5229</v>
      </c>
    </row>
    <row r="1717" spans="1:11" x14ac:dyDescent="0.25">
      <c r="A1717" s="1">
        <v>3023</v>
      </c>
      <c r="B1717" s="4" t="s">
        <v>5251</v>
      </c>
      <c r="C1717" s="3">
        <v>1250000</v>
      </c>
      <c r="D1717" s="4" t="s">
        <v>16</v>
      </c>
      <c r="E1717" s="1">
        <v>1281</v>
      </c>
      <c r="F1717" s="1">
        <v>2</v>
      </c>
      <c r="G1717" s="1">
        <v>2</v>
      </c>
      <c r="H1717" s="1">
        <v>2</v>
      </c>
      <c r="I1717" s="4" t="s">
        <v>5252</v>
      </c>
      <c r="J1717" s="4" t="s">
        <v>13</v>
      </c>
      <c r="K1717" s="4" t="s">
        <v>5253</v>
      </c>
    </row>
    <row r="1718" spans="1:11" x14ac:dyDescent="0.25">
      <c r="A1718" s="1">
        <v>3108</v>
      </c>
      <c r="B1718" s="4" t="s">
        <v>5374</v>
      </c>
      <c r="C1718" s="3">
        <v>1250000</v>
      </c>
      <c r="D1718" s="4" t="s">
        <v>16</v>
      </c>
      <c r="E1718" s="1">
        <v>969</v>
      </c>
      <c r="F1718" s="1">
        <v>3</v>
      </c>
      <c r="G1718" s="1">
        <v>3</v>
      </c>
      <c r="H1718" s="1">
        <v>3</v>
      </c>
      <c r="I1718" s="4" t="s">
        <v>63</v>
      </c>
      <c r="J1718" s="4" t="s">
        <v>13</v>
      </c>
      <c r="K1718" s="4" t="s">
        <v>5375</v>
      </c>
    </row>
    <row r="1719" spans="1:11" x14ac:dyDescent="0.25">
      <c r="A1719" s="1">
        <v>3221</v>
      </c>
      <c r="B1719" s="4" t="s">
        <v>5517</v>
      </c>
      <c r="C1719" s="3">
        <v>1250000</v>
      </c>
      <c r="D1719" s="4" t="s">
        <v>11</v>
      </c>
      <c r="E1719" s="1">
        <v>1500</v>
      </c>
      <c r="F1719" s="1">
        <v>4</v>
      </c>
      <c r="G1719" s="1">
        <v>4</v>
      </c>
      <c r="H1719" s="1">
        <v>4</v>
      </c>
      <c r="I1719" s="4" t="s">
        <v>183</v>
      </c>
      <c r="J1719" s="4" t="s">
        <v>184</v>
      </c>
      <c r="K1719" s="4" t="s">
        <v>5518</v>
      </c>
    </row>
    <row r="1720" spans="1:11" x14ac:dyDescent="0.25">
      <c r="A1720" s="1">
        <v>3222</v>
      </c>
      <c r="B1720" s="4" t="s">
        <v>5542</v>
      </c>
      <c r="C1720" s="3">
        <v>1250000</v>
      </c>
      <c r="D1720" s="4" t="s">
        <v>11</v>
      </c>
      <c r="E1720" s="1">
        <v>1252</v>
      </c>
      <c r="F1720" s="1">
        <v>3</v>
      </c>
      <c r="G1720" s="1">
        <v>3</v>
      </c>
      <c r="H1720" s="1">
        <v>3</v>
      </c>
      <c r="I1720" s="4" t="s">
        <v>5510</v>
      </c>
      <c r="J1720" s="4" t="s">
        <v>13</v>
      </c>
      <c r="K1720" s="4" t="s">
        <v>5543</v>
      </c>
    </row>
    <row r="1721" spans="1:11" x14ac:dyDescent="0.25">
      <c r="A1721" s="1">
        <v>3386</v>
      </c>
      <c r="B1721" s="4" t="s">
        <v>5772</v>
      </c>
      <c r="C1721" s="3">
        <v>1250000</v>
      </c>
      <c r="D1721" s="4" t="s">
        <v>16</v>
      </c>
      <c r="E1721" s="1">
        <v>816</v>
      </c>
      <c r="F1721" s="1">
        <v>2</v>
      </c>
      <c r="G1721" s="1">
        <v>2</v>
      </c>
      <c r="H1721" s="1">
        <v>2</v>
      </c>
      <c r="I1721" s="4" t="s">
        <v>48</v>
      </c>
      <c r="J1721" s="4" t="s">
        <v>13</v>
      </c>
      <c r="K1721" s="4" t="s">
        <v>5773</v>
      </c>
    </row>
    <row r="1722" spans="1:11" x14ac:dyDescent="0.25">
      <c r="A1722" s="1">
        <v>3445</v>
      </c>
      <c r="B1722" s="4" t="s">
        <v>5829</v>
      </c>
      <c r="C1722" s="3">
        <v>1250000</v>
      </c>
      <c r="D1722" s="4" t="s">
        <v>31</v>
      </c>
      <c r="E1722" s="1">
        <v>837</v>
      </c>
      <c r="F1722" s="1">
        <v>2</v>
      </c>
      <c r="G1722" s="1">
        <v>2</v>
      </c>
      <c r="H1722" s="1">
        <v>2</v>
      </c>
      <c r="I1722" s="4"/>
      <c r="J1722" s="4" t="s">
        <v>13</v>
      </c>
      <c r="K1722" s="4" t="s">
        <v>1321</v>
      </c>
    </row>
    <row r="1723" spans="1:11" x14ac:dyDescent="0.25">
      <c r="A1723" s="1">
        <v>2221</v>
      </c>
      <c r="B1723" s="4" t="s">
        <v>529</v>
      </c>
      <c r="C1723" s="3">
        <v>1245000</v>
      </c>
      <c r="D1723" s="4" t="s">
        <v>11</v>
      </c>
      <c r="E1723" s="1">
        <v>1773</v>
      </c>
      <c r="F1723" s="1">
        <v>4</v>
      </c>
      <c r="G1723" s="1">
        <v>4</v>
      </c>
      <c r="H1723" s="1">
        <v>4</v>
      </c>
      <c r="I1723" s="4"/>
      <c r="J1723" s="4" t="s">
        <v>13</v>
      </c>
      <c r="K1723" s="4" t="s">
        <v>3995</v>
      </c>
    </row>
    <row r="1724" spans="1:11" x14ac:dyDescent="0.25">
      <c r="A1724" s="1">
        <v>2316</v>
      </c>
      <c r="B1724" s="4" t="s">
        <v>4158</v>
      </c>
      <c r="C1724" s="3">
        <v>1245000</v>
      </c>
      <c r="D1724" s="4" t="s">
        <v>11</v>
      </c>
      <c r="E1724" s="1">
        <v>1489</v>
      </c>
      <c r="F1724" s="1">
        <v>4</v>
      </c>
      <c r="G1724" s="1">
        <v>4</v>
      </c>
      <c r="H1724" s="1">
        <v>4</v>
      </c>
      <c r="I1724" s="4"/>
      <c r="J1724" s="4" t="s">
        <v>13</v>
      </c>
      <c r="K1724" s="4" t="s">
        <v>4159</v>
      </c>
    </row>
    <row r="1725" spans="1:11" x14ac:dyDescent="0.25">
      <c r="A1725" s="1">
        <v>2478</v>
      </c>
      <c r="B1725" s="4" t="s">
        <v>4416</v>
      </c>
      <c r="C1725" s="3">
        <v>1245000</v>
      </c>
      <c r="D1725" s="4" t="s">
        <v>11</v>
      </c>
      <c r="E1725" s="1">
        <v>1450</v>
      </c>
      <c r="F1725" s="1">
        <v>4</v>
      </c>
      <c r="G1725" s="1">
        <v>4</v>
      </c>
      <c r="H1725" s="1">
        <v>4</v>
      </c>
      <c r="I1725" s="4" t="s">
        <v>20</v>
      </c>
      <c r="J1725" s="4" t="s">
        <v>13</v>
      </c>
      <c r="K1725" s="4" t="s">
        <v>4417</v>
      </c>
    </row>
    <row r="1726" spans="1:11" x14ac:dyDescent="0.25">
      <c r="A1726" s="1">
        <v>2804</v>
      </c>
      <c r="B1726" s="4" t="s">
        <v>1655</v>
      </c>
      <c r="C1726" s="3">
        <v>1235000</v>
      </c>
      <c r="D1726" s="4" t="s">
        <v>16</v>
      </c>
      <c r="E1726" s="1">
        <v>960</v>
      </c>
      <c r="F1726" s="1">
        <v>2</v>
      </c>
      <c r="G1726" s="1">
        <v>2</v>
      </c>
      <c r="H1726" s="1">
        <v>2</v>
      </c>
      <c r="I1726" s="4" t="s">
        <v>4926</v>
      </c>
      <c r="J1726" s="4" t="s">
        <v>13</v>
      </c>
      <c r="K1726" s="4" t="s">
        <v>3466</v>
      </c>
    </row>
    <row r="1727" spans="1:11" x14ac:dyDescent="0.25">
      <c r="A1727" s="1">
        <v>3402</v>
      </c>
      <c r="B1727" s="4" t="s">
        <v>5683</v>
      </c>
      <c r="C1727" s="3">
        <v>1230000</v>
      </c>
      <c r="D1727" s="4" t="s">
        <v>31</v>
      </c>
      <c r="E1727" s="1">
        <v>960</v>
      </c>
      <c r="F1727" s="1">
        <v>2</v>
      </c>
      <c r="G1727" s="1">
        <v>2</v>
      </c>
      <c r="H1727" s="1">
        <v>2</v>
      </c>
      <c r="I1727" s="4" t="s">
        <v>682</v>
      </c>
      <c r="J1727" s="4" t="s">
        <v>13</v>
      </c>
      <c r="K1727" s="4" t="s">
        <v>5684</v>
      </c>
    </row>
    <row r="1728" spans="1:11" x14ac:dyDescent="0.25">
      <c r="A1728" s="1">
        <v>110</v>
      </c>
      <c r="B1728" s="4" t="s">
        <v>294</v>
      </c>
      <c r="C1728" s="3">
        <v>1225000</v>
      </c>
      <c r="D1728" s="4" t="s">
        <v>31</v>
      </c>
      <c r="E1728" s="1">
        <v>2487</v>
      </c>
      <c r="F1728" s="1">
        <v>5</v>
      </c>
      <c r="G1728" s="1">
        <v>5</v>
      </c>
      <c r="H1728" s="1">
        <v>5</v>
      </c>
      <c r="I1728" s="4" t="s">
        <v>295</v>
      </c>
      <c r="J1728" s="4" t="s">
        <v>244</v>
      </c>
      <c r="K1728" s="4" t="s">
        <v>296</v>
      </c>
    </row>
    <row r="1729" spans="1:11" x14ac:dyDescent="0.25">
      <c r="A1729" s="1">
        <v>514</v>
      </c>
      <c r="B1729" s="4" t="s">
        <v>1155</v>
      </c>
      <c r="C1729" s="3">
        <v>1225000</v>
      </c>
      <c r="D1729" s="4" t="s">
        <v>11</v>
      </c>
      <c r="E1729" s="1">
        <v>1806</v>
      </c>
      <c r="F1729" s="1">
        <v>4</v>
      </c>
      <c r="G1729" s="1">
        <v>4</v>
      </c>
      <c r="H1729" s="1">
        <v>4</v>
      </c>
      <c r="I1729" s="4" t="s">
        <v>118</v>
      </c>
      <c r="J1729" s="4" t="s">
        <v>13</v>
      </c>
      <c r="K1729" s="4" t="s">
        <v>1156</v>
      </c>
    </row>
    <row r="1730" spans="1:11" x14ac:dyDescent="0.25">
      <c r="A1730" s="1">
        <v>637</v>
      </c>
      <c r="B1730" s="4" t="s">
        <v>1402</v>
      </c>
      <c r="C1730" s="3">
        <v>1225000</v>
      </c>
      <c r="D1730" s="4" t="s">
        <v>11</v>
      </c>
      <c r="E1730" s="1">
        <v>1633</v>
      </c>
      <c r="F1730" s="1">
        <v>4</v>
      </c>
      <c r="G1730" s="1">
        <v>4</v>
      </c>
      <c r="H1730" s="1">
        <v>4</v>
      </c>
      <c r="I1730" s="4" t="s">
        <v>364</v>
      </c>
      <c r="J1730" s="4" t="s">
        <v>45</v>
      </c>
      <c r="K1730" s="4" t="s">
        <v>1403</v>
      </c>
    </row>
    <row r="1731" spans="1:11" x14ac:dyDescent="0.25">
      <c r="A1731" s="1">
        <v>980</v>
      </c>
      <c r="B1731" s="4" t="s">
        <v>1993</v>
      </c>
      <c r="C1731" s="3">
        <v>1225000</v>
      </c>
      <c r="D1731" s="4" t="s">
        <v>11</v>
      </c>
      <c r="E1731" s="1">
        <v>2289</v>
      </c>
      <c r="F1731" s="1">
        <v>5</v>
      </c>
      <c r="G1731" s="1">
        <v>5</v>
      </c>
      <c r="H1731" s="1">
        <v>5</v>
      </c>
      <c r="I1731" s="4" t="s">
        <v>183</v>
      </c>
      <c r="J1731" s="4" t="s">
        <v>184</v>
      </c>
      <c r="K1731" s="4" t="s">
        <v>1994</v>
      </c>
    </row>
    <row r="1732" spans="1:11" x14ac:dyDescent="0.25">
      <c r="A1732" s="1">
        <v>1068</v>
      </c>
      <c r="B1732" s="4" t="s">
        <v>2161</v>
      </c>
      <c r="C1732" s="3">
        <v>1225000</v>
      </c>
      <c r="D1732" s="4" t="s">
        <v>11</v>
      </c>
      <c r="E1732" s="1">
        <v>1758</v>
      </c>
      <c r="F1732" s="1">
        <v>4</v>
      </c>
      <c r="G1732" s="1">
        <v>4</v>
      </c>
      <c r="H1732" s="1">
        <v>4</v>
      </c>
      <c r="I1732" s="4"/>
      <c r="J1732" s="4" t="s">
        <v>13</v>
      </c>
      <c r="K1732" s="4" t="s">
        <v>2162</v>
      </c>
    </row>
    <row r="1733" spans="1:11" x14ac:dyDescent="0.25">
      <c r="A1733" s="1">
        <v>1256</v>
      </c>
      <c r="B1733" s="4" t="s">
        <v>695</v>
      </c>
      <c r="C1733" s="3">
        <v>1225000</v>
      </c>
      <c r="D1733" s="4" t="s">
        <v>11</v>
      </c>
      <c r="E1733" s="1">
        <v>1681</v>
      </c>
      <c r="F1733" s="1">
        <v>4</v>
      </c>
      <c r="G1733" s="1">
        <v>4</v>
      </c>
      <c r="H1733" s="1">
        <v>4</v>
      </c>
      <c r="I1733" s="4" t="s">
        <v>12</v>
      </c>
      <c r="J1733" s="4" t="s">
        <v>13</v>
      </c>
      <c r="K1733" s="4" t="s">
        <v>696</v>
      </c>
    </row>
    <row r="1734" spans="1:11" x14ac:dyDescent="0.25">
      <c r="A1734" s="1">
        <v>1508</v>
      </c>
      <c r="B1734" s="4" t="s">
        <v>2853</v>
      </c>
      <c r="C1734" s="3">
        <v>1225000</v>
      </c>
      <c r="D1734" s="4" t="s">
        <v>11</v>
      </c>
      <c r="E1734" s="1">
        <v>1163</v>
      </c>
      <c r="F1734" s="1">
        <v>3</v>
      </c>
      <c r="G1734" s="1">
        <v>3</v>
      </c>
      <c r="H1734" s="1">
        <v>3</v>
      </c>
      <c r="I1734" s="4" t="s">
        <v>32</v>
      </c>
      <c r="J1734" s="4" t="s">
        <v>13</v>
      </c>
      <c r="K1734" s="4" t="s">
        <v>2854</v>
      </c>
    </row>
    <row r="1735" spans="1:11" x14ac:dyDescent="0.25">
      <c r="A1735" s="1">
        <v>1536</v>
      </c>
      <c r="B1735" s="4" t="s">
        <v>2888</v>
      </c>
      <c r="C1735" s="3">
        <v>1225000</v>
      </c>
      <c r="D1735" s="4" t="s">
        <v>11</v>
      </c>
      <c r="E1735" s="1">
        <v>2337</v>
      </c>
      <c r="F1735" s="1">
        <v>5</v>
      </c>
      <c r="G1735" s="1">
        <v>5</v>
      </c>
      <c r="H1735" s="1">
        <v>5</v>
      </c>
      <c r="I1735" s="4"/>
      <c r="J1735" s="4" t="s">
        <v>13</v>
      </c>
      <c r="K1735" s="4" t="s">
        <v>2889</v>
      </c>
    </row>
    <row r="1736" spans="1:11" x14ac:dyDescent="0.25">
      <c r="A1736" s="1">
        <v>1714</v>
      </c>
      <c r="B1736" s="4" t="s">
        <v>2630</v>
      </c>
      <c r="C1736" s="3">
        <v>1225000</v>
      </c>
      <c r="D1736" s="4" t="s">
        <v>11</v>
      </c>
      <c r="E1736" s="1">
        <v>1450</v>
      </c>
      <c r="F1736" s="1">
        <v>3</v>
      </c>
      <c r="G1736" s="1">
        <v>3</v>
      </c>
      <c r="H1736" s="1">
        <v>3</v>
      </c>
      <c r="I1736" s="4" t="s">
        <v>20</v>
      </c>
      <c r="J1736" s="4" t="s">
        <v>13</v>
      </c>
      <c r="K1736" s="4" t="s">
        <v>2631</v>
      </c>
    </row>
    <row r="1737" spans="1:11" x14ac:dyDescent="0.25">
      <c r="A1737" s="1">
        <v>1916</v>
      </c>
      <c r="B1737" s="4" t="s">
        <v>3502</v>
      </c>
      <c r="C1737" s="3">
        <v>1225000</v>
      </c>
      <c r="D1737" s="4" t="s">
        <v>11</v>
      </c>
      <c r="E1737" s="1">
        <v>1495</v>
      </c>
      <c r="F1737" s="1">
        <v>4</v>
      </c>
      <c r="G1737" s="1">
        <v>4</v>
      </c>
      <c r="H1737" s="1">
        <v>4</v>
      </c>
      <c r="I1737" s="4" t="s">
        <v>3145</v>
      </c>
      <c r="J1737" s="4" t="s">
        <v>13</v>
      </c>
      <c r="K1737" s="4" t="s">
        <v>3503</v>
      </c>
    </row>
    <row r="1738" spans="1:11" x14ac:dyDescent="0.25">
      <c r="A1738" s="1">
        <v>1974</v>
      </c>
      <c r="B1738" s="4" t="s">
        <v>3586</v>
      </c>
      <c r="C1738" s="3">
        <v>1225000</v>
      </c>
      <c r="D1738" s="4" t="s">
        <v>11</v>
      </c>
      <c r="E1738" s="1">
        <v>1510</v>
      </c>
      <c r="F1738" s="1">
        <v>4</v>
      </c>
      <c r="G1738" s="1">
        <v>4</v>
      </c>
      <c r="H1738" s="1">
        <v>4</v>
      </c>
      <c r="I1738" s="4" t="s">
        <v>118</v>
      </c>
      <c r="J1738" s="4" t="s">
        <v>13</v>
      </c>
      <c r="K1738" s="4" t="s">
        <v>3587</v>
      </c>
    </row>
    <row r="1739" spans="1:11" x14ac:dyDescent="0.25">
      <c r="A1739" s="1">
        <v>2410</v>
      </c>
      <c r="B1739" s="4" t="s">
        <v>4296</v>
      </c>
      <c r="C1739" s="3">
        <v>1225000</v>
      </c>
      <c r="D1739" s="4" t="s">
        <v>11</v>
      </c>
      <c r="E1739" s="1">
        <v>1350</v>
      </c>
      <c r="F1739" s="1">
        <v>3</v>
      </c>
      <c r="G1739" s="1">
        <v>3</v>
      </c>
      <c r="H1739" s="1">
        <v>3</v>
      </c>
      <c r="I1739" s="4"/>
      <c r="J1739" s="4" t="s">
        <v>13</v>
      </c>
      <c r="K1739" s="4" t="s">
        <v>4297</v>
      </c>
    </row>
    <row r="1740" spans="1:11" x14ac:dyDescent="0.25">
      <c r="A1740" s="1">
        <v>2919</v>
      </c>
      <c r="B1740" s="4" t="s">
        <v>5112</v>
      </c>
      <c r="C1740" s="3">
        <v>1225000</v>
      </c>
      <c r="D1740" s="4" t="s">
        <v>16</v>
      </c>
      <c r="E1740" s="1">
        <v>2056</v>
      </c>
      <c r="F1740" s="1">
        <v>3</v>
      </c>
      <c r="G1740" s="1">
        <v>3</v>
      </c>
      <c r="H1740" s="1">
        <v>3</v>
      </c>
      <c r="I1740" s="4" t="s">
        <v>371</v>
      </c>
      <c r="J1740" s="4" t="s">
        <v>13</v>
      </c>
      <c r="K1740" s="4" t="s">
        <v>5113</v>
      </c>
    </row>
    <row r="1741" spans="1:11" x14ac:dyDescent="0.25">
      <c r="A1741" s="1">
        <v>3007</v>
      </c>
      <c r="B1741" s="4" t="s">
        <v>5237</v>
      </c>
      <c r="C1741" s="3">
        <v>1225000</v>
      </c>
      <c r="D1741" s="4" t="s">
        <v>16</v>
      </c>
      <c r="E1741" s="1">
        <v>1262</v>
      </c>
      <c r="F1741" s="1">
        <v>3</v>
      </c>
      <c r="G1741" s="1">
        <v>3</v>
      </c>
      <c r="H1741" s="1">
        <v>3</v>
      </c>
      <c r="I1741" s="4"/>
      <c r="J1741" s="4" t="s">
        <v>13</v>
      </c>
      <c r="K1741" s="4" t="s">
        <v>5238</v>
      </c>
    </row>
    <row r="1742" spans="1:11" x14ac:dyDescent="0.25">
      <c r="A1742" s="1">
        <v>812</v>
      </c>
      <c r="B1742" s="4" t="s">
        <v>753</v>
      </c>
      <c r="C1742" s="3">
        <v>1215000</v>
      </c>
      <c r="D1742" s="4" t="s">
        <v>31</v>
      </c>
      <c r="E1742" s="1">
        <v>1091</v>
      </c>
      <c r="F1742" s="1">
        <v>3</v>
      </c>
      <c r="G1742" s="1">
        <v>3</v>
      </c>
      <c r="H1742" s="1">
        <v>3</v>
      </c>
      <c r="I1742" s="4" t="s">
        <v>371</v>
      </c>
      <c r="J1742" s="4" t="s">
        <v>13</v>
      </c>
      <c r="K1742" s="4" t="s">
        <v>755</v>
      </c>
    </row>
    <row r="1743" spans="1:11" x14ac:dyDescent="0.25">
      <c r="A1743" s="1">
        <v>31</v>
      </c>
      <c r="B1743" s="4" t="s">
        <v>100</v>
      </c>
      <c r="C1743" s="3">
        <v>1200000</v>
      </c>
      <c r="D1743" s="4" t="s">
        <v>11</v>
      </c>
      <c r="E1743" s="1">
        <v>1494</v>
      </c>
      <c r="F1743" s="1">
        <v>4</v>
      </c>
      <c r="G1743" s="1">
        <v>4</v>
      </c>
      <c r="H1743" s="1">
        <v>4</v>
      </c>
      <c r="I1743" s="4"/>
      <c r="J1743" s="4" t="s">
        <v>13</v>
      </c>
      <c r="K1743" s="4" t="s">
        <v>101</v>
      </c>
    </row>
    <row r="1744" spans="1:11" x14ac:dyDescent="0.25">
      <c r="A1744" s="1">
        <v>36</v>
      </c>
      <c r="B1744" s="4" t="s">
        <v>110</v>
      </c>
      <c r="C1744" s="3">
        <v>1200000</v>
      </c>
      <c r="D1744" s="4" t="s">
        <v>11</v>
      </c>
      <c r="E1744" s="1">
        <v>1351</v>
      </c>
      <c r="F1744" s="1">
        <v>4</v>
      </c>
      <c r="G1744" s="1">
        <v>4</v>
      </c>
      <c r="H1744" s="1">
        <v>4</v>
      </c>
      <c r="I1744" s="4" t="s">
        <v>106</v>
      </c>
      <c r="J1744" s="4" t="s">
        <v>13</v>
      </c>
      <c r="K1744" s="4" t="s">
        <v>111</v>
      </c>
    </row>
    <row r="1745" spans="1:11" x14ac:dyDescent="0.25">
      <c r="A1745" s="1">
        <v>91</v>
      </c>
      <c r="B1745" s="4" t="s">
        <v>251</v>
      </c>
      <c r="C1745" s="3">
        <v>1200000</v>
      </c>
      <c r="D1745" s="4" t="s">
        <v>11</v>
      </c>
      <c r="E1745" s="1">
        <v>2108</v>
      </c>
      <c r="F1745" s="1">
        <v>4</v>
      </c>
      <c r="G1745" s="1">
        <v>4</v>
      </c>
      <c r="H1745" s="1">
        <v>4</v>
      </c>
      <c r="I1745" s="4" t="s">
        <v>252</v>
      </c>
      <c r="J1745" s="4" t="s">
        <v>45</v>
      </c>
      <c r="K1745" s="4" t="s">
        <v>253</v>
      </c>
    </row>
    <row r="1746" spans="1:11" x14ac:dyDescent="0.25">
      <c r="A1746" s="1">
        <v>123</v>
      </c>
      <c r="B1746" s="4" t="s">
        <v>319</v>
      </c>
      <c r="C1746" s="3">
        <v>1200000</v>
      </c>
      <c r="D1746" s="4" t="s">
        <v>11</v>
      </c>
      <c r="E1746" s="1">
        <v>1771</v>
      </c>
      <c r="F1746" s="1">
        <v>4</v>
      </c>
      <c r="G1746" s="1">
        <v>4</v>
      </c>
      <c r="H1746" s="1">
        <v>4</v>
      </c>
      <c r="I1746" s="4"/>
      <c r="J1746" s="4" t="s">
        <v>13</v>
      </c>
      <c r="K1746" s="4" t="s">
        <v>320</v>
      </c>
    </row>
    <row r="1747" spans="1:11" x14ac:dyDescent="0.25">
      <c r="A1747" s="1">
        <v>130</v>
      </c>
      <c r="B1747" s="4" t="s">
        <v>337</v>
      </c>
      <c r="C1747" s="3">
        <v>1200000</v>
      </c>
      <c r="D1747" s="4" t="s">
        <v>31</v>
      </c>
      <c r="E1747" s="1">
        <v>590</v>
      </c>
      <c r="F1747" s="1">
        <v>1</v>
      </c>
      <c r="G1747" s="1">
        <v>1</v>
      </c>
      <c r="H1747" s="1">
        <v>1</v>
      </c>
      <c r="I1747" s="4" t="s">
        <v>338</v>
      </c>
      <c r="J1747" s="4" t="s">
        <v>13</v>
      </c>
      <c r="K1747" s="4" t="s">
        <v>339</v>
      </c>
    </row>
    <row r="1748" spans="1:11" x14ac:dyDescent="0.25">
      <c r="A1748" s="1">
        <v>159</v>
      </c>
      <c r="B1748" s="4" t="s">
        <v>405</v>
      </c>
      <c r="C1748" s="3">
        <v>1200000</v>
      </c>
      <c r="D1748" s="4" t="s">
        <v>11</v>
      </c>
      <c r="E1748" s="1">
        <v>1270</v>
      </c>
      <c r="F1748" s="1">
        <v>3</v>
      </c>
      <c r="G1748" s="1">
        <v>3</v>
      </c>
      <c r="H1748" s="1">
        <v>3</v>
      </c>
      <c r="I1748" s="4"/>
      <c r="J1748" s="4" t="s">
        <v>13</v>
      </c>
      <c r="K1748" s="4" t="s">
        <v>406</v>
      </c>
    </row>
    <row r="1749" spans="1:11" x14ac:dyDescent="0.25">
      <c r="A1749" s="1">
        <v>384</v>
      </c>
      <c r="B1749" s="4" t="s">
        <v>887</v>
      </c>
      <c r="C1749" s="3">
        <v>1200000</v>
      </c>
      <c r="D1749" s="4" t="s">
        <v>16</v>
      </c>
      <c r="E1749" s="1">
        <v>1155</v>
      </c>
      <c r="F1749" s="1">
        <v>3</v>
      </c>
      <c r="G1749" s="1">
        <v>3</v>
      </c>
      <c r="H1749" s="1">
        <v>3</v>
      </c>
      <c r="I1749" s="4" t="s">
        <v>888</v>
      </c>
      <c r="J1749" s="4" t="s">
        <v>13</v>
      </c>
      <c r="K1749" s="4" t="s">
        <v>889</v>
      </c>
    </row>
    <row r="1750" spans="1:11" x14ac:dyDescent="0.25">
      <c r="A1750" s="1">
        <v>424</v>
      </c>
      <c r="B1750" s="4" t="s">
        <v>972</v>
      </c>
      <c r="C1750" s="3">
        <v>1200000</v>
      </c>
      <c r="D1750" s="4" t="s">
        <v>16</v>
      </c>
      <c r="E1750" s="1">
        <v>932</v>
      </c>
      <c r="F1750" s="1">
        <v>2</v>
      </c>
      <c r="G1750" s="1">
        <v>2</v>
      </c>
      <c r="H1750" s="1">
        <v>2</v>
      </c>
      <c r="I1750" s="4" t="s">
        <v>973</v>
      </c>
      <c r="J1750" s="4" t="s">
        <v>13</v>
      </c>
      <c r="K1750" s="4" t="s">
        <v>974</v>
      </c>
    </row>
    <row r="1751" spans="1:11" x14ac:dyDescent="0.25">
      <c r="A1751" s="1">
        <v>459</v>
      </c>
      <c r="B1751" s="4" t="s">
        <v>1049</v>
      </c>
      <c r="C1751" s="3">
        <v>1200000</v>
      </c>
      <c r="D1751" s="4" t="s">
        <v>11</v>
      </c>
      <c r="E1751" s="1">
        <v>1934</v>
      </c>
      <c r="F1751" s="1">
        <v>4</v>
      </c>
      <c r="G1751" s="1">
        <v>4</v>
      </c>
      <c r="H1751" s="1">
        <v>4</v>
      </c>
      <c r="I1751" s="4" t="s">
        <v>20</v>
      </c>
      <c r="J1751" s="4" t="s">
        <v>13</v>
      </c>
      <c r="K1751" s="4" t="s">
        <v>1050</v>
      </c>
    </row>
    <row r="1752" spans="1:11" x14ac:dyDescent="0.25">
      <c r="A1752" s="1">
        <v>468</v>
      </c>
      <c r="B1752" s="4" t="s">
        <v>1067</v>
      </c>
      <c r="C1752" s="3">
        <v>1200000</v>
      </c>
      <c r="D1752" s="4" t="s">
        <v>11</v>
      </c>
      <c r="E1752" s="1">
        <v>1378</v>
      </c>
      <c r="F1752" s="1">
        <v>3</v>
      </c>
      <c r="G1752" s="1">
        <v>3</v>
      </c>
      <c r="H1752" s="1">
        <v>3</v>
      </c>
      <c r="I1752" s="4" t="s">
        <v>401</v>
      </c>
      <c r="J1752" s="4" t="s">
        <v>13</v>
      </c>
      <c r="K1752" s="4" t="s">
        <v>1068</v>
      </c>
    </row>
    <row r="1753" spans="1:11" x14ac:dyDescent="0.25">
      <c r="A1753" s="1">
        <v>469</v>
      </c>
      <c r="B1753" s="4" t="s">
        <v>319</v>
      </c>
      <c r="C1753" s="3">
        <v>1200000</v>
      </c>
      <c r="D1753" s="4" t="s">
        <v>11</v>
      </c>
      <c r="E1753" s="1">
        <v>1751</v>
      </c>
      <c r="F1753" s="1">
        <v>4</v>
      </c>
      <c r="G1753" s="1">
        <v>4</v>
      </c>
      <c r="H1753" s="1">
        <v>4</v>
      </c>
      <c r="I1753" s="4" t="s">
        <v>401</v>
      </c>
      <c r="J1753" s="4" t="s">
        <v>13</v>
      </c>
      <c r="K1753" s="4" t="s">
        <v>320</v>
      </c>
    </row>
    <row r="1754" spans="1:11" x14ac:dyDescent="0.25">
      <c r="A1754" s="1">
        <v>690</v>
      </c>
      <c r="B1754" s="4" t="s">
        <v>1493</v>
      </c>
      <c r="C1754" s="3">
        <v>1200000</v>
      </c>
      <c r="D1754" s="4" t="s">
        <v>11</v>
      </c>
      <c r="E1754" s="1">
        <v>1517</v>
      </c>
      <c r="F1754" s="1">
        <v>4</v>
      </c>
      <c r="G1754" s="1">
        <v>4</v>
      </c>
      <c r="H1754" s="1">
        <v>4</v>
      </c>
      <c r="I1754" s="4" t="s">
        <v>106</v>
      </c>
      <c r="J1754" s="4" t="s">
        <v>13</v>
      </c>
      <c r="K1754" s="4" t="s">
        <v>1494</v>
      </c>
    </row>
    <row r="1755" spans="1:11" x14ac:dyDescent="0.25">
      <c r="A1755" s="1">
        <v>763</v>
      </c>
      <c r="B1755" s="4" t="s">
        <v>1621</v>
      </c>
      <c r="C1755" s="3">
        <v>1200000</v>
      </c>
      <c r="D1755" s="4" t="s">
        <v>11</v>
      </c>
      <c r="E1755" s="1">
        <v>1746</v>
      </c>
      <c r="F1755" s="1">
        <v>5</v>
      </c>
      <c r="G1755" s="1">
        <v>5</v>
      </c>
      <c r="H1755" s="1">
        <v>5</v>
      </c>
      <c r="I1755" s="4"/>
      <c r="J1755" s="4" t="s">
        <v>13</v>
      </c>
      <c r="K1755" s="4" t="s">
        <v>1622</v>
      </c>
    </row>
    <row r="1756" spans="1:11" x14ac:dyDescent="0.25">
      <c r="A1756" s="1">
        <v>780</v>
      </c>
      <c r="B1756" s="4" t="s">
        <v>1650</v>
      </c>
      <c r="C1756" s="3">
        <v>1200000</v>
      </c>
      <c r="D1756" s="4" t="s">
        <v>11</v>
      </c>
      <c r="E1756" s="1">
        <v>1710</v>
      </c>
      <c r="F1756" s="1">
        <v>4</v>
      </c>
      <c r="G1756" s="1">
        <v>4</v>
      </c>
      <c r="H1756" s="1">
        <v>4</v>
      </c>
      <c r="I1756" s="4" t="s">
        <v>429</v>
      </c>
      <c r="J1756" s="4" t="s">
        <v>13</v>
      </c>
      <c r="K1756" s="4" t="s">
        <v>1651</v>
      </c>
    </row>
    <row r="1757" spans="1:11" x14ac:dyDescent="0.25">
      <c r="A1757" s="1">
        <v>804</v>
      </c>
      <c r="B1757" s="4" t="s">
        <v>1685</v>
      </c>
      <c r="C1757" s="3">
        <v>1200000</v>
      </c>
      <c r="D1757" s="4" t="s">
        <v>11</v>
      </c>
      <c r="E1757" s="1">
        <v>1760</v>
      </c>
      <c r="F1757" s="1">
        <v>4</v>
      </c>
      <c r="G1757" s="1">
        <v>4</v>
      </c>
      <c r="H1757" s="1">
        <v>4</v>
      </c>
      <c r="I1757" s="4" t="s">
        <v>852</v>
      </c>
      <c r="J1757" s="4" t="s">
        <v>13</v>
      </c>
      <c r="K1757" s="4" t="s">
        <v>1686</v>
      </c>
    </row>
    <row r="1758" spans="1:11" x14ac:dyDescent="0.25">
      <c r="A1758" s="1">
        <v>809</v>
      </c>
      <c r="B1758" s="4" t="s">
        <v>1692</v>
      </c>
      <c r="C1758" s="3">
        <v>1200000</v>
      </c>
      <c r="D1758" s="4" t="s">
        <v>11</v>
      </c>
      <c r="E1758" s="1">
        <v>1615</v>
      </c>
      <c r="F1758" s="1">
        <v>4</v>
      </c>
      <c r="G1758" s="1">
        <v>4</v>
      </c>
      <c r="H1758" s="1">
        <v>4</v>
      </c>
      <c r="I1758" s="4" t="s">
        <v>106</v>
      </c>
      <c r="J1758" s="4" t="s">
        <v>13</v>
      </c>
      <c r="K1758" s="4" t="s">
        <v>1693</v>
      </c>
    </row>
    <row r="1759" spans="1:11" x14ac:dyDescent="0.25">
      <c r="A1759" s="1">
        <v>831</v>
      </c>
      <c r="B1759" s="4" t="s">
        <v>1732</v>
      </c>
      <c r="C1759" s="3">
        <v>1200000</v>
      </c>
      <c r="D1759" s="4" t="s">
        <v>16</v>
      </c>
      <c r="E1759" s="1">
        <v>1218</v>
      </c>
      <c r="F1759" s="1">
        <v>3</v>
      </c>
      <c r="G1759" s="1">
        <v>3</v>
      </c>
      <c r="H1759" s="1">
        <v>3</v>
      </c>
      <c r="I1759" s="4" t="s">
        <v>270</v>
      </c>
      <c r="J1759" s="4" t="s">
        <v>13</v>
      </c>
      <c r="K1759" s="4" t="s">
        <v>1733</v>
      </c>
    </row>
    <row r="1760" spans="1:11" x14ac:dyDescent="0.25">
      <c r="A1760" s="1">
        <v>916</v>
      </c>
      <c r="B1760" s="4" t="s">
        <v>1875</v>
      </c>
      <c r="C1760" s="3">
        <v>1200000</v>
      </c>
      <c r="D1760" s="4" t="s">
        <v>16</v>
      </c>
      <c r="E1760" s="1">
        <v>1355</v>
      </c>
      <c r="F1760" s="1">
        <v>2</v>
      </c>
      <c r="G1760" s="1">
        <v>2</v>
      </c>
      <c r="H1760" s="1">
        <v>2</v>
      </c>
      <c r="I1760" s="4" t="s">
        <v>1876</v>
      </c>
      <c r="J1760" s="4" t="s">
        <v>13</v>
      </c>
      <c r="K1760" s="4" t="s">
        <v>1877</v>
      </c>
    </row>
    <row r="1761" spans="1:11" x14ac:dyDescent="0.25">
      <c r="A1761" s="1">
        <v>1089</v>
      </c>
      <c r="B1761" s="4" t="s">
        <v>1346</v>
      </c>
      <c r="C1761" s="3">
        <v>1200000</v>
      </c>
      <c r="D1761" s="4" t="s">
        <v>11</v>
      </c>
      <c r="E1761" s="1">
        <v>1585</v>
      </c>
      <c r="F1761" s="1">
        <v>4</v>
      </c>
      <c r="G1761" s="1">
        <v>4</v>
      </c>
      <c r="H1761" s="1">
        <v>4</v>
      </c>
      <c r="I1761" s="4"/>
      <c r="J1761" s="4" t="s">
        <v>13</v>
      </c>
      <c r="K1761" s="4" t="s">
        <v>2195</v>
      </c>
    </row>
    <row r="1762" spans="1:11" x14ac:dyDescent="0.25">
      <c r="A1762" s="1">
        <v>1306</v>
      </c>
      <c r="B1762" s="4" t="s">
        <v>1198</v>
      </c>
      <c r="C1762" s="3">
        <v>1200000</v>
      </c>
      <c r="D1762" s="4" t="s">
        <v>11</v>
      </c>
      <c r="E1762" s="1">
        <v>1662</v>
      </c>
      <c r="F1762" s="1">
        <v>4</v>
      </c>
      <c r="G1762" s="1">
        <v>4</v>
      </c>
      <c r="H1762" s="1">
        <v>4</v>
      </c>
      <c r="I1762" s="4" t="s">
        <v>364</v>
      </c>
      <c r="J1762" s="4" t="s">
        <v>45</v>
      </c>
      <c r="K1762" s="4" t="s">
        <v>2538</v>
      </c>
    </row>
    <row r="1763" spans="1:11" x14ac:dyDescent="0.25">
      <c r="A1763" s="1">
        <v>1430</v>
      </c>
      <c r="B1763" s="4" t="s">
        <v>1542</v>
      </c>
      <c r="C1763" s="3">
        <v>1200000</v>
      </c>
      <c r="D1763" s="4" t="s">
        <v>11</v>
      </c>
      <c r="E1763" s="1">
        <v>1298</v>
      </c>
      <c r="F1763" s="1">
        <v>4</v>
      </c>
      <c r="G1763" s="1">
        <v>4</v>
      </c>
      <c r="H1763" s="1">
        <v>4</v>
      </c>
      <c r="I1763" s="4" t="s">
        <v>298</v>
      </c>
      <c r="J1763" s="4" t="s">
        <v>13</v>
      </c>
      <c r="K1763" s="4" t="s">
        <v>1543</v>
      </c>
    </row>
    <row r="1764" spans="1:11" x14ac:dyDescent="0.25">
      <c r="A1764" s="1">
        <v>1568</v>
      </c>
      <c r="B1764" s="4" t="s">
        <v>2927</v>
      </c>
      <c r="C1764" s="3">
        <v>1200000</v>
      </c>
      <c r="D1764" s="4" t="s">
        <v>11</v>
      </c>
      <c r="E1764" s="1">
        <v>1743</v>
      </c>
      <c r="F1764" s="1">
        <v>4</v>
      </c>
      <c r="G1764" s="1">
        <v>4</v>
      </c>
      <c r="H1764" s="1">
        <v>4</v>
      </c>
      <c r="I1764" s="4" t="s">
        <v>322</v>
      </c>
      <c r="J1764" s="4" t="s">
        <v>13</v>
      </c>
      <c r="K1764" s="4" t="s">
        <v>2928</v>
      </c>
    </row>
    <row r="1765" spans="1:11" x14ac:dyDescent="0.25">
      <c r="A1765" s="1">
        <v>1651</v>
      </c>
      <c r="B1765" s="4" t="s">
        <v>3052</v>
      </c>
      <c r="C1765" s="3">
        <v>1200000</v>
      </c>
      <c r="D1765" s="4" t="s">
        <v>16</v>
      </c>
      <c r="E1765" s="1">
        <v>852</v>
      </c>
      <c r="F1765" s="1">
        <v>2</v>
      </c>
      <c r="G1765" s="1">
        <v>2</v>
      </c>
      <c r="H1765" s="1">
        <v>2</v>
      </c>
      <c r="I1765" s="4" t="s">
        <v>1222</v>
      </c>
      <c r="J1765" s="4" t="s">
        <v>13</v>
      </c>
      <c r="K1765" s="4" t="s">
        <v>3053</v>
      </c>
    </row>
    <row r="1766" spans="1:11" x14ac:dyDescent="0.25">
      <c r="A1766" s="1">
        <v>1702</v>
      </c>
      <c r="B1766" s="4" t="s">
        <v>1202</v>
      </c>
      <c r="C1766" s="3">
        <v>1200000</v>
      </c>
      <c r="D1766" s="4" t="s">
        <v>16</v>
      </c>
      <c r="E1766" s="1">
        <v>1077</v>
      </c>
      <c r="F1766" s="1">
        <v>2</v>
      </c>
      <c r="G1766" s="1">
        <v>2</v>
      </c>
      <c r="H1766" s="1">
        <v>2</v>
      </c>
      <c r="I1766" s="4" t="s">
        <v>138</v>
      </c>
      <c r="J1766" s="4" t="s">
        <v>13</v>
      </c>
      <c r="K1766" s="4" t="s">
        <v>3143</v>
      </c>
    </row>
    <row r="1767" spans="1:11" x14ac:dyDescent="0.25">
      <c r="A1767" s="1">
        <v>1845</v>
      </c>
      <c r="B1767" s="4" t="s">
        <v>3386</v>
      </c>
      <c r="C1767" s="3">
        <v>1200000</v>
      </c>
      <c r="D1767" s="4" t="s">
        <v>11</v>
      </c>
      <c r="E1767" s="1">
        <v>1125</v>
      </c>
      <c r="F1767" s="1">
        <v>3</v>
      </c>
      <c r="G1767" s="1">
        <v>3</v>
      </c>
      <c r="H1767" s="1">
        <v>3</v>
      </c>
      <c r="I1767" s="4"/>
      <c r="J1767" s="4" t="s">
        <v>13</v>
      </c>
      <c r="K1767" s="4" t="s">
        <v>3387</v>
      </c>
    </row>
    <row r="1768" spans="1:11" x14ac:dyDescent="0.25">
      <c r="A1768" s="1">
        <v>2072</v>
      </c>
      <c r="B1768" s="4" t="s">
        <v>3749</v>
      </c>
      <c r="C1768" s="3">
        <v>1200000</v>
      </c>
      <c r="D1768" s="4" t="s">
        <v>11</v>
      </c>
      <c r="E1768" s="1">
        <v>2491</v>
      </c>
      <c r="F1768" s="1">
        <v>3</v>
      </c>
      <c r="G1768" s="1">
        <v>3</v>
      </c>
      <c r="H1768" s="1">
        <v>3</v>
      </c>
      <c r="I1768" s="4" t="s">
        <v>252</v>
      </c>
      <c r="J1768" s="4" t="s">
        <v>45</v>
      </c>
      <c r="K1768" s="4" t="s">
        <v>3750</v>
      </c>
    </row>
    <row r="1769" spans="1:11" x14ac:dyDescent="0.25">
      <c r="A1769" s="1">
        <v>2089</v>
      </c>
      <c r="B1769" s="4" t="s">
        <v>3781</v>
      </c>
      <c r="C1769" s="3">
        <v>1200000</v>
      </c>
      <c r="D1769" s="4" t="s">
        <v>11</v>
      </c>
      <c r="E1769" s="1">
        <v>1310</v>
      </c>
      <c r="F1769" s="1">
        <v>4</v>
      </c>
      <c r="G1769" s="1">
        <v>4</v>
      </c>
      <c r="H1769" s="1">
        <v>4</v>
      </c>
      <c r="I1769" s="4" t="s">
        <v>106</v>
      </c>
      <c r="J1769" s="4" t="s">
        <v>13</v>
      </c>
      <c r="K1769" s="4" t="s">
        <v>3782</v>
      </c>
    </row>
    <row r="1770" spans="1:11" x14ac:dyDescent="0.25">
      <c r="A1770" s="1">
        <v>2143</v>
      </c>
      <c r="B1770" s="4" t="s">
        <v>405</v>
      </c>
      <c r="C1770" s="3">
        <v>1200000</v>
      </c>
      <c r="D1770" s="4" t="s">
        <v>11</v>
      </c>
      <c r="E1770" s="1">
        <v>1335</v>
      </c>
      <c r="F1770" s="1">
        <v>4</v>
      </c>
      <c r="G1770" s="1">
        <v>4</v>
      </c>
      <c r="H1770" s="1">
        <v>4</v>
      </c>
      <c r="I1770" s="4" t="s">
        <v>3868</v>
      </c>
      <c r="J1770" s="4" t="s">
        <v>13</v>
      </c>
      <c r="K1770" s="4" t="s">
        <v>3869</v>
      </c>
    </row>
    <row r="1771" spans="1:11" x14ac:dyDescent="0.25">
      <c r="A1771" s="1">
        <v>2285</v>
      </c>
      <c r="B1771" s="4" t="s">
        <v>2943</v>
      </c>
      <c r="C1771" s="3">
        <v>1200000</v>
      </c>
      <c r="D1771" s="4" t="s">
        <v>11</v>
      </c>
      <c r="E1771" s="1">
        <v>1572</v>
      </c>
      <c r="F1771" s="1">
        <v>3</v>
      </c>
      <c r="G1771" s="1">
        <v>3</v>
      </c>
      <c r="H1771" s="1">
        <v>3</v>
      </c>
      <c r="I1771" s="4"/>
      <c r="J1771" s="4" t="s">
        <v>13</v>
      </c>
      <c r="K1771" s="4" t="s">
        <v>4107</v>
      </c>
    </row>
    <row r="1772" spans="1:11" x14ac:dyDescent="0.25">
      <c r="A1772" s="1">
        <v>2427</v>
      </c>
      <c r="B1772" s="4" t="s">
        <v>4325</v>
      </c>
      <c r="C1772" s="3">
        <v>1200000</v>
      </c>
      <c r="D1772" s="4" t="s">
        <v>16</v>
      </c>
      <c r="E1772" s="1">
        <v>1101</v>
      </c>
      <c r="F1772" s="1">
        <v>2</v>
      </c>
      <c r="G1772" s="1">
        <v>2</v>
      </c>
      <c r="H1772" s="1">
        <v>2</v>
      </c>
      <c r="I1772" s="4" t="s">
        <v>32</v>
      </c>
      <c r="J1772" s="4" t="s">
        <v>13</v>
      </c>
      <c r="K1772" s="4" t="s">
        <v>4326</v>
      </c>
    </row>
    <row r="1773" spans="1:11" x14ac:dyDescent="0.25">
      <c r="A1773" s="1">
        <v>2448</v>
      </c>
      <c r="B1773" s="4" t="s">
        <v>4367</v>
      </c>
      <c r="C1773" s="3">
        <v>1200000</v>
      </c>
      <c r="D1773" s="4" t="s">
        <v>11</v>
      </c>
      <c r="E1773" s="1">
        <v>2194</v>
      </c>
      <c r="F1773" s="1">
        <v>6</v>
      </c>
      <c r="G1773" s="1">
        <v>6</v>
      </c>
      <c r="H1773" s="1">
        <v>6</v>
      </c>
      <c r="I1773" s="4" t="s">
        <v>183</v>
      </c>
      <c r="J1773" s="4" t="s">
        <v>184</v>
      </c>
      <c r="K1773" s="4" t="s">
        <v>4368</v>
      </c>
    </row>
    <row r="1774" spans="1:11" x14ac:dyDescent="0.25">
      <c r="A1774" s="1">
        <v>2451</v>
      </c>
      <c r="B1774" s="4" t="s">
        <v>2990</v>
      </c>
      <c r="C1774" s="3">
        <v>1200000</v>
      </c>
      <c r="D1774" s="4" t="s">
        <v>16</v>
      </c>
      <c r="E1774" s="1">
        <v>956</v>
      </c>
      <c r="F1774" s="1">
        <v>1</v>
      </c>
      <c r="G1774" s="1">
        <v>1</v>
      </c>
      <c r="H1774" s="1">
        <v>1</v>
      </c>
      <c r="I1774" s="4"/>
      <c r="J1774" s="4" t="s">
        <v>13</v>
      </c>
      <c r="K1774" s="4" t="s">
        <v>4374</v>
      </c>
    </row>
    <row r="1775" spans="1:11" x14ac:dyDescent="0.25">
      <c r="A1775" s="1">
        <v>2506</v>
      </c>
      <c r="B1775" s="4" t="s">
        <v>4462</v>
      </c>
      <c r="C1775" s="3">
        <v>1200000</v>
      </c>
      <c r="D1775" s="4" t="s">
        <v>16</v>
      </c>
      <c r="E1775" s="1">
        <v>773</v>
      </c>
      <c r="F1775" s="1">
        <v>2</v>
      </c>
      <c r="G1775" s="1">
        <v>2</v>
      </c>
      <c r="H1775" s="1">
        <v>2</v>
      </c>
      <c r="I1775" s="4"/>
      <c r="J1775" s="4" t="s">
        <v>13</v>
      </c>
      <c r="K1775" s="4" t="s">
        <v>4463</v>
      </c>
    </row>
    <row r="1776" spans="1:11" x14ac:dyDescent="0.25">
      <c r="A1776" s="1">
        <v>2551</v>
      </c>
      <c r="B1776" s="4" t="s">
        <v>4532</v>
      </c>
      <c r="C1776" s="3">
        <v>1200000</v>
      </c>
      <c r="D1776" s="4" t="s">
        <v>156</v>
      </c>
      <c r="E1776" s="1">
        <v>1152</v>
      </c>
      <c r="F1776" s="1">
        <v>3</v>
      </c>
      <c r="G1776" s="1">
        <v>3</v>
      </c>
      <c r="H1776" s="1">
        <v>3</v>
      </c>
      <c r="I1776" s="4" t="s">
        <v>4533</v>
      </c>
      <c r="J1776" s="4" t="s">
        <v>13</v>
      </c>
      <c r="K1776" s="4" t="s">
        <v>4534</v>
      </c>
    </row>
    <row r="1777" spans="1:11" x14ac:dyDescent="0.25">
      <c r="A1777" s="1">
        <v>2606</v>
      </c>
      <c r="B1777" s="4" t="s">
        <v>1036</v>
      </c>
      <c r="C1777" s="3">
        <v>1200000</v>
      </c>
      <c r="D1777" s="4" t="s">
        <v>156</v>
      </c>
      <c r="E1777" s="1">
        <v>1154</v>
      </c>
      <c r="F1777" s="1">
        <v>2</v>
      </c>
      <c r="G1777" s="1">
        <v>2</v>
      </c>
      <c r="H1777" s="1">
        <v>2</v>
      </c>
      <c r="I1777" s="4" t="s">
        <v>4622</v>
      </c>
      <c r="J1777" s="4" t="s">
        <v>13</v>
      </c>
      <c r="K1777" s="4" t="s">
        <v>1037</v>
      </c>
    </row>
    <row r="1778" spans="1:11" x14ac:dyDescent="0.25">
      <c r="A1778" s="1">
        <v>2644</v>
      </c>
      <c r="B1778" s="4" t="s">
        <v>4675</v>
      </c>
      <c r="C1778" s="3">
        <v>1200000</v>
      </c>
      <c r="D1778" s="4" t="s">
        <v>16</v>
      </c>
      <c r="E1778" s="1">
        <v>834</v>
      </c>
      <c r="F1778" s="1">
        <v>1</v>
      </c>
      <c r="G1778" s="1">
        <v>1</v>
      </c>
      <c r="H1778" s="1">
        <v>1</v>
      </c>
      <c r="I1778" s="4"/>
      <c r="J1778" s="4" t="s">
        <v>13</v>
      </c>
      <c r="K1778" s="4" t="s">
        <v>4676</v>
      </c>
    </row>
    <row r="1779" spans="1:11" x14ac:dyDescent="0.25">
      <c r="A1779" s="1">
        <v>2667</v>
      </c>
      <c r="B1779" s="4" t="s">
        <v>4714</v>
      </c>
      <c r="C1779" s="3">
        <v>1200000</v>
      </c>
      <c r="D1779" s="4" t="s">
        <v>11</v>
      </c>
      <c r="E1779" s="1">
        <v>1813</v>
      </c>
      <c r="F1779" s="1">
        <v>4</v>
      </c>
      <c r="G1779" s="1">
        <v>4</v>
      </c>
      <c r="H1779" s="1">
        <v>4</v>
      </c>
      <c r="I1779" s="4" t="s">
        <v>212</v>
      </c>
      <c r="J1779" s="4" t="s">
        <v>45</v>
      </c>
      <c r="K1779" s="4" t="s">
        <v>4715</v>
      </c>
    </row>
    <row r="1780" spans="1:11" x14ac:dyDescent="0.25">
      <c r="A1780" s="1">
        <v>2696</v>
      </c>
      <c r="B1780" s="4" t="s">
        <v>861</v>
      </c>
      <c r="C1780" s="3">
        <v>1200000</v>
      </c>
      <c r="D1780" s="4" t="s">
        <v>11</v>
      </c>
      <c r="E1780" s="1">
        <v>1449</v>
      </c>
      <c r="F1780" s="1">
        <v>4</v>
      </c>
      <c r="G1780" s="1">
        <v>4</v>
      </c>
      <c r="H1780" s="1">
        <v>4</v>
      </c>
      <c r="I1780" s="4"/>
      <c r="J1780" s="4" t="s">
        <v>13</v>
      </c>
      <c r="K1780" s="4" t="s">
        <v>862</v>
      </c>
    </row>
    <row r="1781" spans="1:11" x14ac:dyDescent="0.25">
      <c r="A1781" s="1">
        <v>2837</v>
      </c>
      <c r="B1781" s="4" t="s">
        <v>4981</v>
      </c>
      <c r="C1781" s="3">
        <v>1200000</v>
      </c>
      <c r="D1781" s="4" t="s">
        <v>16</v>
      </c>
      <c r="E1781" s="1">
        <v>1083</v>
      </c>
      <c r="F1781" s="1">
        <v>2</v>
      </c>
      <c r="G1781" s="1">
        <v>2</v>
      </c>
      <c r="H1781" s="1">
        <v>2</v>
      </c>
      <c r="I1781" s="4" t="s">
        <v>4982</v>
      </c>
      <c r="J1781" s="4" t="s">
        <v>13</v>
      </c>
      <c r="K1781" s="4" t="s">
        <v>4983</v>
      </c>
    </row>
    <row r="1782" spans="1:11" x14ac:dyDescent="0.25">
      <c r="A1782" s="1">
        <v>2851</v>
      </c>
      <c r="B1782" s="4" t="s">
        <v>5004</v>
      </c>
      <c r="C1782" s="3">
        <v>1200000</v>
      </c>
      <c r="D1782" s="4" t="s">
        <v>16</v>
      </c>
      <c r="E1782" s="1">
        <v>890</v>
      </c>
      <c r="F1782" s="1">
        <v>1</v>
      </c>
      <c r="G1782" s="1">
        <v>1</v>
      </c>
      <c r="H1782" s="1">
        <v>1</v>
      </c>
      <c r="I1782" s="4"/>
      <c r="J1782" s="4" t="s">
        <v>13</v>
      </c>
      <c r="K1782" s="4" t="s">
        <v>5005</v>
      </c>
    </row>
    <row r="1783" spans="1:11" x14ac:dyDescent="0.25">
      <c r="A1783" s="1">
        <v>3039</v>
      </c>
      <c r="B1783" s="4" t="s">
        <v>5278</v>
      </c>
      <c r="C1783" s="3">
        <v>1200000</v>
      </c>
      <c r="D1783" s="4" t="s">
        <v>11</v>
      </c>
      <c r="E1783" s="1">
        <v>1358</v>
      </c>
      <c r="F1783" s="1">
        <v>2</v>
      </c>
      <c r="G1783" s="1">
        <v>2</v>
      </c>
      <c r="H1783" s="1">
        <v>2</v>
      </c>
      <c r="I1783" s="4"/>
      <c r="J1783" s="4" t="s">
        <v>13</v>
      </c>
      <c r="K1783" s="4" t="s">
        <v>5279</v>
      </c>
    </row>
    <row r="1784" spans="1:11" x14ac:dyDescent="0.25">
      <c r="A1784" s="1">
        <v>3220</v>
      </c>
      <c r="B1784" s="4" t="s">
        <v>5540</v>
      </c>
      <c r="C1784" s="3">
        <v>1200000</v>
      </c>
      <c r="D1784" s="4" t="s">
        <v>16</v>
      </c>
      <c r="E1784" s="1">
        <v>1574</v>
      </c>
      <c r="F1784" s="1">
        <v>3</v>
      </c>
      <c r="G1784" s="1">
        <v>3</v>
      </c>
      <c r="H1784" s="1">
        <v>3</v>
      </c>
      <c r="I1784" s="4" t="s">
        <v>238</v>
      </c>
      <c r="J1784" s="4" t="s">
        <v>13</v>
      </c>
      <c r="K1784" s="4" t="s">
        <v>5541</v>
      </c>
    </row>
    <row r="1785" spans="1:11" x14ac:dyDescent="0.25">
      <c r="A1785" s="1">
        <v>3228</v>
      </c>
      <c r="B1785" s="4" t="s">
        <v>5555</v>
      </c>
      <c r="C1785" s="3">
        <v>1200000</v>
      </c>
      <c r="D1785" s="4" t="s">
        <v>16</v>
      </c>
      <c r="E1785" s="1">
        <v>569</v>
      </c>
      <c r="F1785" s="1">
        <v>1</v>
      </c>
      <c r="G1785" s="1">
        <v>1</v>
      </c>
      <c r="H1785" s="1">
        <v>1</v>
      </c>
      <c r="I1785" s="4"/>
      <c r="J1785" s="4" t="s">
        <v>13</v>
      </c>
      <c r="K1785" s="4" t="s">
        <v>5556</v>
      </c>
    </row>
    <row r="1786" spans="1:11" x14ac:dyDescent="0.25">
      <c r="A1786" s="1">
        <v>3242</v>
      </c>
      <c r="B1786" s="4" t="s">
        <v>5572</v>
      </c>
      <c r="C1786" s="3">
        <v>1200000</v>
      </c>
      <c r="D1786" s="4" t="s">
        <v>16</v>
      </c>
      <c r="E1786" s="1">
        <v>1147</v>
      </c>
      <c r="F1786" s="1">
        <v>3</v>
      </c>
      <c r="G1786" s="1">
        <v>3</v>
      </c>
      <c r="H1786" s="1">
        <v>3</v>
      </c>
      <c r="I1786" s="4" t="s">
        <v>32</v>
      </c>
      <c r="J1786" s="4" t="s">
        <v>13</v>
      </c>
      <c r="K1786" s="4" t="s">
        <v>5573</v>
      </c>
    </row>
    <row r="1787" spans="1:11" x14ac:dyDescent="0.25">
      <c r="A1787" s="1">
        <v>3372</v>
      </c>
      <c r="B1787" s="4" t="s">
        <v>5755</v>
      </c>
      <c r="C1787" s="3">
        <v>1200000</v>
      </c>
      <c r="D1787" s="4" t="s">
        <v>31</v>
      </c>
      <c r="E1787" s="1">
        <v>1140</v>
      </c>
      <c r="F1787" s="1">
        <v>3</v>
      </c>
      <c r="G1787" s="1">
        <v>3</v>
      </c>
      <c r="H1787" s="1">
        <v>3</v>
      </c>
      <c r="I1787" s="4" t="s">
        <v>209</v>
      </c>
      <c r="J1787" s="4" t="s">
        <v>13</v>
      </c>
      <c r="K1787" s="4" t="s">
        <v>5357</v>
      </c>
    </row>
    <row r="1788" spans="1:11" x14ac:dyDescent="0.25">
      <c r="A1788" s="1">
        <v>3413</v>
      </c>
      <c r="B1788" s="4" t="s">
        <v>1480</v>
      </c>
      <c r="C1788" s="3">
        <v>1200000</v>
      </c>
      <c r="D1788" s="4" t="s">
        <v>16</v>
      </c>
      <c r="E1788" s="1">
        <v>732</v>
      </c>
      <c r="F1788" s="1">
        <v>3</v>
      </c>
      <c r="G1788" s="1">
        <v>3</v>
      </c>
      <c r="H1788" s="1">
        <v>3</v>
      </c>
      <c r="I1788" s="4"/>
      <c r="J1788" s="4" t="s">
        <v>13</v>
      </c>
      <c r="K1788" s="4" t="s">
        <v>5800</v>
      </c>
    </row>
    <row r="1789" spans="1:11" x14ac:dyDescent="0.25">
      <c r="A1789" s="1">
        <v>3460</v>
      </c>
      <c r="B1789" s="4" t="s">
        <v>2961</v>
      </c>
      <c r="C1789" s="3">
        <v>1200000</v>
      </c>
      <c r="D1789" s="4" t="s">
        <v>11</v>
      </c>
      <c r="E1789" s="1">
        <v>1692</v>
      </c>
      <c r="F1789" s="1">
        <v>4</v>
      </c>
      <c r="G1789" s="1">
        <v>4</v>
      </c>
      <c r="H1789" s="1">
        <v>4</v>
      </c>
      <c r="I1789" s="4" t="s">
        <v>322</v>
      </c>
      <c r="J1789" s="4" t="s">
        <v>13</v>
      </c>
      <c r="K1789" s="4" t="s">
        <v>2962</v>
      </c>
    </row>
    <row r="1790" spans="1:11" x14ac:dyDescent="0.25">
      <c r="A1790" s="1">
        <v>3215</v>
      </c>
      <c r="B1790" s="4" t="s">
        <v>1464</v>
      </c>
      <c r="C1790" s="3">
        <v>1199950</v>
      </c>
      <c r="D1790" s="4" t="s">
        <v>11</v>
      </c>
      <c r="E1790" s="1">
        <v>2041</v>
      </c>
      <c r="F1790" s="1">
        <v>4</v>
      </c>
      <c r="G1790" s="1">
        <v>4</v>
      </c>
      <c r="H1790" s="1">
        <v>4</v>
      </c>
      <c r="I1790" s="4" t="s">
        <v>92</v>
      </c>
      <c r="J1790" s="4" t="s">
        <v>45</v>
      </c>
      <c r="K1790" s="4" t="s">
        <v>5533</v>
      </c>
    </row>
    <row r="1791" spans="1:11" x14ac:dyDescent="0.25">
      <c r="A1791" s="1">
        <v>171</v>
      </c>
      <c r="B1791" s="4" t="s">
        <v>431</v>
      </c>
      <c r="C1791" s="3">
        <v>1195000</v>
      </c>
      <c r="D1791" s="4" t="s">
        <v>16</v>
      </c>
      <c r="E1791" s="1">
        <v>872</v>
      </c>
      <c r="F1791" s="1">
        <v>2</v>
      </c>
      <c r="G1791" s="1">
        <v>2</v>
      </c>
      <c r="H1791" s="1">
        <v>2</v>
      </c>
      <c r="I1791" s="4" t="s">
        <v>432</v>
      </c>
      <c r="J1791" s="4" t="s">
        <v>13</v>
      </c>
      <c r="K1791" s="4" t="s">
        <v>433</v>
      </c>
    </row>
    <row r="1792" spans="1:11" x14ac:dyDescent="0.25">
      <c r="A1792" s="1">
        <v>493</v>
      </c>
      <c r="B1792" s="4" t="s">
        <v>1108</v>
      </c>
      <c r="C1792" s="3">
        <v>1195000</v>
      </c>
      <c r="D1792" s="4" t="s">
        <v>11</v>
      </c>
      <c r="E1792" s="1">
        <v>1464</v>
      </c>
      <c r="F1792" s="1">
        <v>3</v>
      </c>
      <c r="G1792" s="1">
        <v>3</v>
      </c>
      <c r="H1792" s="1">
        <v>3</v>
      </c>
      <c r="I1792" s="4" t="s">
        <v>12</v>
      </c>
      <c r="J1792" s="4" t="s">
        <v>13</v>
      </c>
      <c r="K1792" s="4" t="s">
        <v>1109</v>
      </c>
    </row>
    <row r="1793" spans="1:11" x14ac:dyDescent="0.25">
      <c r="A1793" s="1">
        <v>728</v>
      </c>
      <c r="B1793" s="4" t="s">
        <v>1108</v>
      </c>
      <c r="C1793" s="3">
        <v>1195000</v>
      </c>
      <c r="D1793" s="4" t="s">
        <v>11</v>
      </c>
      <c r="E1793" s="1">
        <v>1271</v>
      </c>
      <c r="F1793" s="1">
        <v>3</v>
      </c>
      <c r="G1793" s="1">
        <v>3</v>
      </c>
      <c r="H1793" s="1">
        <v>3</v>
      </c>
      <c r="I1793" s="4" t="s">
        <v>12</v>
      </c>
      <c r="J1793" s="4" t="s">
        <v>13</v>
      </c>
      <c r="K1793" s="4" t="s">
        <v>1109</v>
      </c>
    </row>
    <row r="1794" spans="1:11" x14ac:dyDescent="0.25">
      <c r="A1794" s="1">
        <v>977</v>
      </c>
      <c r="B1794" s="4" t="s">
        <v>1750</v>
      </c>
      <c r="C1794" s="3">
        <v>1195000</v>
      </c>
      <c r="D1794" s="4" t="s">
        <v>16</v>
      </c>
      <c r="E1794" s="1">
        <v>879</v>
      </c>
      <c r="F1794" s="1">
        <v>2</v>
      </c>
      <c r="G1794" s="1">
        <v>2</v>
      </c>
      <c r="H1794" s="1">
        <v>2</v>
      </c>
      <c r="I1794" s="4" t="s">
        <v>63</v>
      </c>
      <c r="J1794" s="4" t="s">
        <v>13</v>
      </c>
      <c r="K1794" s="4" t="s">
        <v>1988</v>
      </c>
    </row>
    <row r="1795" spans="1:11" x14ac:dyDescent="0.25">
      <c r="A1795" s="1">
        <v>1071</v>
      </c>
      <c r="B1795" s="4" t="s">
        <v>2168</v>
      </c>
      <c r="C1795" s="3">
        <v>1195000</v>
      </c>
      <c r="D1795" s="4" t="s">
        <v>11</v>
      </c>
      <c r="E1795" s="1">
        <v>1668</v>
      </c>
      <c r="F1795" s="1">
        <v>4</v>
      </c>
      <c r="G1795" s="1">
        <v>4</v>
      </c>
      <c r="H1795" s="1">
        <v>4</v>
      </c>
      <c r="I1795" s="4" t="s">
        <v>1252</v>
      </c>
      <c r="J1795" s="4" t="s">
        <v>13</v>
      </c>
      <c r="K1795" s="4" t="s">
        <v>2169</v>
      </c>
    </row>
    <row r="1796" spans="1:11" x14ac:dyDescent="0.25">
      <c r="A1796" s="1">
        <v>1149</v>
      </c>
      <c r="B1796" s="4" t="s">
        <v>2242</v>
      </c>
      <c r="C1796" s="3">
        <v>1195000</v>
      </c>
      <c r="D1796" s="4" t="s">
        <v>11</v>
      </c>
      <c r="E1796" s="1">
        <v>2737</v>
      </c>
      <c r="F1796" s="1">
        <v>4</v>
      </c>
      <c r="G1796" s="1">
        <v>4</v>
      </c>
      <c r="H1796" s="1">
        <v>4</v>
      </c>
      <c r="I1796" s="4" t="s">
        <v>2243</v>
      </c>
      <c r="J1796" s="4" t="s">
        <v>244</v>
      </c>
      <c r="K1796" s="4" t="s">
        <v>2292</v>
      </c>
    </row>
    <row r="1797" spans="1:11" x14ac:dyDescent="0.25">
      <c r="A1797" s="1">
        <v>1166</v>
      </c>
      <c r="B1797" s="4" t="s">
        <v>2321</v>
      </c>
      <c r="C1797" s="3">
        <v>1195000</v>
      </c>
      <c r="D1797" s="4" t="s">
        <v>11</v>
      </c>
      <c r="E1797" s="1">
        <v>1697</v>
      </c>
      <c r="F1797" s="1">
        <v>4</v>
      </c>
      <c r="G1797" s="1">
        <v>4</v>
      </c>
      <c r="H1797" s="1">
        <v>4</v>
      </c>
      <c r="I1797" s="4"/>
      <c r="J1797" s="4" t="s">
        <v>13</v>
      </c>
      <c r="K1797" s="4" t="s">
        <v>2322</v>
      </c>
    </row>
    <row r="1798" spans="1:11" x14ac:dyDescent="0.25">
      <c r="A1798" s="1">
        <v>1190</v>
      </c>
      <c r="B1798" s="4" t="s">
        <v>1480</v>
      </c>
      <c r="C1798" s="3">
        <v>1195000</v>
      </c>
      <c r="D1798" s="4" t="s">
        <v>16</v>
      </c>
      <c r="E1798" s="1">
        <v>752</v>
      </c>
      <c r="F1798" s="1">
        <v>2</v>
      </c>
      <c r="G1798" s="1">
        <v>2</v>
      </c>
      <c r="H1798" s="1">
        <v>2</v>
      </c>
      <c r="I1798" s="4"/>
      <c r="J1798" s="4" t="s">
        <v>13</v>
      </c>
      <c r="K1798" s="4" t="s">
        <v>2359</v>
      </c>
    </row>
    <row r="1799" spans="1:11" x14ac:dyDescent="0.25">
      <c r="A1799" s="1">
        <v>1319</v>
      </c>
      <c r="B1799" s="4" t="s">
        <v>2553</v>
      </c>
      <c r="C1799" s="3">
        <v>1195000</v>
      </c>
      <c r="D1799" s="4" t="s">
        <v>11</v>
      </c>
      <c r="E1799" s="1">
        <v>1538</v>
      </c>
      <c r="F1799" s="1">
        <v>3</v>
      </c>
      <c r="G1799" s="1">
        <v>3</v>
      </c>
      <c r="H1799" s="1">
        <v>3</v>
      </c>
      <c r="I1799" s="4"/>
      <c r="J1799" s="4" t="s">
        <v>13</v>
      </c>
      <c r="K1799" s="4" t="s">
        <v>2554</v>
      </c>
    </row>
    <row r="1800" spans="1:11" x14ac:dyDescent="0.25">
      <c r="A1800" s="1">
        <v>1427</v>
      </c>
      <c r="B1800" s="4" t="s">
        <v>1863</v>
      </c>
      <c r="C1800" s="3">
        <v>1195000</v>
      </c>
      <c r="D1800" s="4" t="s">
        <v>11</v>
      </c>
      <c r="E1800" s="1">
        <v>1720</v>
      </c>
      <c r="F1800" s="1">
        <v>4</v>
      </c>
      <c r="G1800" s="1">
        <v>4</v>
      </c>
      <c r="H1800" s="1">
        <v>4</v>
      </c>
      <c r="I1800" s="4" t="s">
        <v>243</v>
      </c>
      <c r="J1800" s="4" t="s">
        <v>244</v>
      </c>
      <c r="K1800" s="4" t="s">
        <v>2737</v>
      </c>
    </row>
    <row r="1801" spans="1:11" x14ac:dyDescent="0.25">
      <c r="A1801" s="1">
        <v>1530</v>
      </c>
      <c r="B1801" s="4" t="s">
        <v>2881</v>
      </c>
      <c r="C1801" s="3">
        <v>1195000</v>
      </c>
      <c r="D1801" s="4" t="s">
        <v>11</v>
      </c>
      <c r="E1801" s="1">
        <v>2150</v>
      </c>
      <c r="F1801" s="1">
        <v>5</v>
      </c>
      <c r="G1801" s="1">
        <v>5</v>
      </c>
      <c r="H1801" s="1">
        <v>5</v>
      </c>
      <c r="I1801" s="4" t="s">
        <v>2858</v>
      </c>
      <c r="J1801" s="4" t="s">
        <v>13</v>
      </c>
      <c r="K1801" s="4" t="s">
        <v>2882</v>
      </c>
    </row>
    <row r="1802" spans="1:11" x14ac:dyDescent="0.25">
      <c r="A1802" s="1">
        <v>1533</v>
      </c>
      <c r="B1802" s="4" t="s">
        <v>464</v>
      </c>
      <c r="C1802" s="3">
        <v>1195000</v>
      </c>
      <c r="D1802" s="4" t="s">
        <v>11</v>
      </c>
      <c r="E1802" s="1">
        <v>1823</v>
      </c>
      <c r="F1802" s="1">
        <v>5</v>
      </c>
      <c r="G1802" s="1">
        <v>5</v>
      </c>
      <c r="H1802" s="1">
        <v>5</v>
      </c>
      <c r="I1802" s="4"/>
      <c r="J1802" s="4" t="s">
        <v>13</v>
      </c>
      <c r="K1802" s="4" t="s">
        <v>465</v>
      </c>
    </row>
    <row r="1803" spans="1:11" x14ac:dyDescent="0.25">
      <c r="A1803" s="1">
        <v>1682</v>
      </c>
      <c r="B1803" s="4" t="s">
        <v>3103</v>
      </c>
      <c r="C1803" s="3">
        <v>1195000</v>
      </c>
      <c r="D1803" s="4" t="s">
        <v>16</v>
      </c>
      <c r="E1803" s="1">
        <v>1300</v>
      </c>
      <c r="F1803" s="1">
        <v>3</v>
      </c>
      <c r="G1803" s="1">
        <v>3</v>
      </c>
      <c r="H1803" s="1">
        <v>3</v>
      </c>
      <c r="I1803" s="4" t="s">
        <v>2384</v>
      </c>
      <c r="J1803" s="4" t="s">
        <v>13</v>
      </c>
      <c r="K1803" s="4" t="s">
        <v>3104</v>
      </c>
    </row>
    <row r="1804" spans="1:11" x14ac:dyDescent="0.25">
      <c r="A1804" s="1">
        <v>1739</v>
      </c>
      <c r="B1804" s="4" t="s">
        <v>1038</v>
      </c>
      <c r="C1804" s="3">
        <v>1195000</v>
      </c>
      <c r="D1804" s="4" t="s">
        <v>11</v>
      </c>
      <c r="E1804" s="1">
        <v>1953</v>
      </c>
      <c r="F1804" s="1">
        <v>5</v>
      </c>
      <c r="G1804" s="1">
        <v>5</v>
      </c>
      <c r="H1804" s="1">
        <v>5</v>
      </c>
      <c r="I1804" s="4" t="s">
        <v>212</v>
      </c>
      <c r="J1804" s="4" t="s">
        <v>45</v>
      </c>
      <c r="K1804" s="4" t="s">
        <v>3209</v>
      </c>
    </row>
    <row r="1805" spans="1:11" x14ac:dyDescent="0.25">
      <c r="A1805" s="1">
        <v>2003</v>
      </c>
      <c r="B1805" s="4" t="s">
        <v>3627</v>
      </c>
      <c r="C1805" s="3">
        <v>1195000</v>
      </c>
      <c r="D1805" s="4" t="s">
        <v>11</v>
      </c>
      <c r="E1805" s="1">
        <v>2149</v>
      </c>
      <c r="F1805" s="1">
        <v>4</v>
      </c>
      <c r="G1805" s="1">
        <v>4</v>
      </c>
      <c r="H1805" s="1">
        <v>4</v>
      </c>
      <c r="I1805" s="4" t="s">
        <v>331</v>
      </c>
      <c r="J1805" s="4" t="s">
        <v>45</v>
      </c>
      <c r="K1805" s="4" t="s">
        <v>3628</v>
      </c>
    </row>
    <row r="1806" spans="1:11" x14ac:dyDescent="0.25">
      <c r="A1806" s="1">
        <v>2193</v>
      </c>
      <c r="B1806" s="4" t="s">
        <v>3953</v>
      </c>
      <c r="C1806" s="3">
        <v>1195000</v>
      </c>
      <c r="D1806" s="4" t="s">
        <v>16</v>
      </c>
      <c r="E1806" s="1">
        <v>723</v>
      </c>
      <c r="F1806" s="1">
        <v>2</v>
      </c>
      <c r="G1806" s="1">
        <v>2</v>
      </c>
      <c r="H1806" s="1">
        <v>2</v>
      </c>
      <c r="I1806" s="4"/>
      <c r="J1806" s="4" t="s">
        <v>13</v>
      </c>
      <c r="K1806" s="4" t="s">
        <v>3954</v>
      </c>
    </row>
    <row r="1807" spans="1:11" x14ac:dyDescent="0.25">
      <c r="A1807" s="1">
        <v>2194</v>
      </c>
      <c r="B1807" s="4" t="s">
        <v>3955</v>
      </c>
      <c r="C1807" s="3">
        <v>1195000</v>
      </c>
      <c r="D1807" s="4" t="s">
        <v>156</v>
      </c>
      <c r="E1807" s="1">
        <v>1260</v>
      </c>
      <c r="F1807" s="1">
        <v>3</v>
      </c>
      <c r="G1807" s="1">
        <v>3</v>
      </c>
      <c r="H1807" s="1">
        <v>3</v>
      </c>
      <c r="I1807" s="4" t="s">
        <v>371</v>
      </c>
      <c r="J1807" s="4" t="s">
        <v>13</v>
      </c>
      <c r="K1807" s="4" t="s">
        <v>3956</v>
      </c>
    </row>
    <row r="1808" spans="1:11" x14ac:dyDescent="0.25">
      <c r="A1808" s="1">
        <v>2479</v>
      </c>
      <c r="B1808" s="4" t="s">
        <v>1848</v>
      </c>
      <c r="C1808" s="3">
        <v>1195000</v>
      </c>
      <c r="D1808" s="4" t="s">
        <v>11</v>
      </c>
      <c r="E1808" s="1">
        <v>1262</v>
      </c>
      <c r="F1808" s="1">
        <v>3</v>
      </c>
      <c r="G1808" s="1">
        <v>3</v>
      </c>
      <c r="H1808" s="1">
        <v>3</v>
      </c>
      <c r="I1808" s="4" t="s">
        <v>322</v>
      </c>
      <c r="J1808" s="4" t="s">
        <v>13</v>
      </c>
      <c r="K1808" s="4" t="s">
        <v>1849</v>
      </c>
    </row>
    <row r="1809" spans="1:11" x14ac:dyDescent="0.25">
      <c r="A1809" s="1">
        <v>2679</v>
      </c>
      <c r="B1809" s="4" t="s">
        <v>4732</v>
      </c>
      <c r="C1809" s="3">
        <v>1195000</v>
      </c>
      <c r="D1809" s="4" t="s">
        <v>11</v>
      </c>
      <c r="E1809" s="1">
        <v>2389</v>
      </c>
      <c r="F1809" s="1">
        <v>4</v>
      </c>
      <c r="G1809" s="1">
        <v>4</v>
      </c>
      <c r="H1809" s="1">
        <v>4</v>
      </c>
      <c r="I1809" s="4" t="s">
        <v>331</v>
      </c>
      <c r="J1809" s="4" t="s">
        <v>45</v>
      </c>
      <c r="K1809" s="4" t="s">
        <v>4733</v>
      </c>
    </row>
    <row r="1810" spans="1:11" x14ac:dyDescent="0.25">
      <c r="A1810" s="1">
        <v>2736</v>
      </c>
      <c r="B1810" s="4" t="s">
        <v>1621</v>
      </c>
      <c r="C1810" s="3">
        <v>1195000</v>
      </c>
      <c r="D1810" s="4" t="s">
        <v>11</v>
      </c>
      <c r="E1810" s="1">
        <v>1602</v>
      </c>
      <c r="F1810" s="1">
        <v>5</v>
      </c>
      <c r="G1810" s="1">
        <v>5</v>
      </c>
      <c r="H1810" s="1">
        <v>5</v>
      </c>
      <c r="I1810" s="4"/>
      <c r="J1810" s="4" t="s">
        <v>13</v>
      </c>
      <c r="K1810" s="4" t="s">
        <v>4817</v>
      </c>
    </row>
    <row r="1811" spans="1:11" x14ac:dyDescent="0.25">
      <c r="A1811" s="1">
        <v>2899</v>
      </c>
      <c r="B1811" s="4" t="s">
        <v>1892</v>
      </c>
      <c r="C1811" s="3">
        <v>1195000</v>
      </c>
      <c r="D1811" s="4" t="s">
        <v>16</v>
      </c>
      <c r="E1811" s="1">
        <v>850</v>
      </c>
      <c r="F1811" s="1">
        <v>1</v>
      </c>
      <c r="G1811" s="1">
        <v>1</v>
      </c>
      <c r="H1811" s="1">
        <v>1</v>
      </c>
      <c r="I1811" s="4"/>
      <c r="J1811" s="4" t="s">
        <v>13</v>
      </c>
      <c r="K1811" s="4" t="s">
        <v>1893</v>
      </c>
    </row>
    <row r="1812" spans="1:11" x14ac:dyDescent="0.25">
      <c r="A1812" s="1">
        <v>2956</v>
      </c>
      <c r="B1812" s="4" t="s">
        <v>5163</v>
      </c>
      <c r="C1812" s="3">
        <v>1195000</v>
      </c>
      <c r="D1812" s="4" t="s">
        <v>16</v>
      </c>
      <c r="E1812" s="1">
        <v>678</v>
      </c>
      <c r="F1812" s="1">
        <v>1</v>
      </c>
      <c r="G1812" s="1">
        <v>1</v>
      </c>
      <c r="H1812" s="1">
        <v>1</v>
      </c>
      <c r="I1812" s="4" t="s">
        <v>1447</v>
      </c>
      <c r="J1812" s="4" t="s">
        <v>13</v>
      </c>
      <c r="K1812" s="4" t="s">
        <v>5164</v>
      </c>
    </row>
    <row r="1813" spans="1:11" x14ac:dyDescent="0.25">
      <c r="A1813" s="1">
        <v>3068</v>
      </c>
      <c r="B1813" s="4" t="s">
        <v>1517</v>
      </c>
      <c r="C1813" s="3">
        <v>1195000</v>
      </c>
      <c r="D1813" s="4" t="s">
        <v>16</v>
      </c>
      <c r="E1813" s="1">
        <v>839</v>
      </c>
      <c r="F1813" s="1">
        <v>2</v>
      </c>
      <c r="G1813" s="1">
        <v>2</v>
      </c>
      <c r="H1813" s="1">
        <v>2</v>
      </c>
      <c r="I1813" s="4" t="s">
        <v>1172</v>
      </c>
      <c r="J1813" s="4" t="s">
        <v>13</v>
      </c>
      <c r="K1813" s="4" t="s">
        <v>5315</v>
      </c>
    </row>
    <row r="1814" spans="1:11" x14ac:dyDescent="0.25">
      <c r="A1814" s="1">
        <v>3090</v>
      </c>
      <c r="B1814" s="4" t="s">
        <v>4734</v>
      </c>
      <c r="C1814" s="3">
        <v>1195000</v>
      </c>
      <c r="D1814" s="4" t="s">
        <v>16</v>
      </c>
      <c r="E1814" s="1">
        <v>1039</v>
      </c>
      <c r="F1814" s="1">
        <v>3</v>
      </c>
      <c r="G1814" s="1">
        <v>3</v>
      </c>
      <c r="H1814" s="1">
        <v>3</v>
      </c>
      <c r="I1814" s="4" t="s">
        <v>2384</v>
      </c>
      <c r="J1814" s="4" t="s">
        <v>13</v>
      </c>
      <c r="K1814" s="4" t="s">
        <v>5350</v>
      </c>
    </row>
    <row r="1815" spans="1:11" x14ac:dyDescent="0.25">
      <c r="A1815" s="1">
        <v>3136</v>
      </c>
      <c r="B1815" s="4" t="s">
        <v>1310</v>
      </c>
      <c r="C1815" s="3">
        <v>1195000</v>
      </c>
      <c r="D1815" s="4" t="s">
        <v>16</v>
      </c>
      <c r="E1815" s="1">
        <v>1024</v>
      </c>
      <c r="F1815" s="1">
        <v>3</v>
      </c>
      <c r="G1815" s="1">
        <v>3</v>
      </c>
      <c r="H1815" s="1">
        <v>3</v>
      </c>
      <c r="I1815" s="4" t="s">
        <v>32</v>
      </c>
      <c r="J1815" s="4" t="s">
        <v>13</v>
      </c>
      <c r="K1815" s="4" t="s">
        <v>1311</v>
      </c>
    </row>
    <row r="1816" spans="1:11" x14ac:dyDescent="0.25">
      <c r="A1816" s="1">
        <v>3319</v>
      </c>
      <c r="B1816" s="4" t="s">
        <v>5683</v>
      </c>
      <c r="C1816" s="3">
        <v>1195000</v>
      </c>
      <c r="D1816" s="4" t="s">
        <v>31</v>
      </c>
      <c r="E1816" s="1">
        <v>922</v>
      </c>
      <c r="F1816" s="1">
        <v>2</v>
      </c>
      <c r="G1816" s="1">
        <v>2</v>
      </c>
      <c r="H1816" s="1">
        <v>2</v>
      </c>
      <c r="I1816" s="4" t="s">
        <v>682</v>
      </c>
      <c r="J1816" s="4" t="s">
        <v>13</v>
      </c>
      <c r="K1816" s="4" t="s">
        <v>5684</v>
      </c>
    </row>
    <row r="1817" spans="1:11" x14ac:dyDescent="0.25">
      <c r="A1817" s="1">
        <v>1705</v>
      </c>
      <c r="B1817" s="4" t="s">
        <v>3150</v>
      </c>
      <c r="C1817" s="3">
        <v>1180000</v>
      </c>
      <c r="D1817" s="4" t="s">
        <v>16</v>
      </c>
      <c r="E1817" s="1">
        <v>1732</v>
      </c>
      <c r="F1817" s="1">
        <v>3</v>
      </c>
      <c r="G1817" s="1">
        <v>3</v>
      </c>
      <c r="H1817" s="1">
        <v>3</v>
      </c>
      <c r="I1817" s="4" t="s">
        <v>3151</v>
      </c>
      <c r="J1817" s="4" t="s">
        <v>45</v>
      </c>
      <c r="K1817" s="4" t="s">
        <v>3152</v>
      </c>
    </row>
    <row r="1818" spans="1:11" x14ac:dyDescent="0.25">
      <c r="A1818" s="1">
        <v>911</v>
      </c>
      <c r="B1818" s="4" t="s">
        <v>1865</v>
      </c>
      <c r="C1818" s="3">
        <v>1178000</v>
      </c>
      <c r="D1818" s="4" t="s">
        <v>31</v>
      </c>
      <c r="E1818" s="1">
        <v>847</v>
      </c>
      <c r="F1818" s="1">
        <v>2</v>
      </c>
      <c r="G1818" s="1">
        <v>2</v>
      </c>
      <c r="H1818" s="1">
        <v>2</v>
      </c>
      <c r="I1818" s="4" t="s">
        <v>128</v>
      </c>
      <c r="J1818" s="4" t="s">
        <v>13</v>
      </c>
      <c r="K1818" s="4" t="s">
        <v>1866</v>
      </c>
    </row>
    <row r="1819" spans="1:11" x14ac:dyDescent="0.25">
      <c r="A1819" s="1">
        <v>23</v>
      </c>
      <c r="B1819" s="4" t="s">
        <v>77</v>
      </c>
      <c r="C1819" s="3">
        <v>1175000</v>
      </c>
      <c r="D1819" s="4" t="s">
        <v>16</v>
      </c>
      <c r="E1819" s="1">
        <v>765</v>
      </c>
      <c r="F1819" s="1">
        <v>2</v>
      </c>
      <c r="G1819" s="1">
        <v>2</v>
      </c>
      <c r="H1819" s="1">
        <v>2</v>
      </c>
      <c r="I1819" s="4"/>
      <c r="J1819" s="4" t="s">
        <v>13</v>
      </c>
      <c r="K1819" s="4" t="s">
        <v>78</v>
      </c>
    </row>
    <row r="1820" spans="1:11" x14ac:dyDescent="0.25">
      <c r="A1820" s="1">
        <v>121</v>
      </c>
      <c r="B1820" s="4" t="s">
        <v>315</v>
      </c>
      <c r="C1820" s="3">
        <v>1175000</v>
      </c>
      <c r="D1820" s="4" t="s">
        <v>11</v>
      </c>
      <c r="E1820" s="1">
        <v>1909</v>
      </c>
      <c r="F1820" s="1">
        <v>4</v>
      </c>
      <c r="G1820" s="1">
        <v>4</v>
      </c>
      <c r="H1820" s="1">
        <v>4</v>
      </c>
      <c r="I1820" s="4" t="s">
        <v>20</v>
      </c>
      <c r="J1820" s="4" t="s">
        <v>13</v>
      </c>
      <c r="K1820" s="4" t="s">
        <v>316</v>
      </c>
    </row>
    <row r="1821" spans="1:11" x14ac:dyDescent="0.25">
      <c r="A1821" s="1">
        <v>148</v>
      </c>
      <c r="B1821" s="4" t="s">
        <v>378</v>
      </c>
      <c r="C1821" s="3">
        <v>1175000</v>
      </c>
      <c r="D1821" s="4" t="s">
        <v>16</v>
      </c>
      <c r="E1821" s="1">
        <v>687</v>
      </c>
      <c r="F1821" s="1">
        <v>2</v>
      </c>
      <c r="G1821" s="1">
        <v>2</v>
      </c>
      <c r="H1821" s="1">
        <v>2</v>
      </c>
      <c r="I1821" s="4"/>
      <c r="J1821" s="4" t="s">
        <v>13</v>
      </c>
      <c r="K1821" s="4" t="s">
        <v>379</v>
      </c>
    </row>
    <row r="1822" spans="1:11" x14ac:dyDescent="0.25">
      <c r="A1822" s="1">
        <v>805</v>
      </c>
      <c r="B1822" s="4" t="s">
        <v>1346</v>
      </c>
      <c r="C1822" s="3">
        <v>1175000</v>
      </c>
      <c r="D1822" s="4" t="s">
        <v>11</v>
      </c>
      <c r="E1822" s="1">
        <v>1668</v>
      </c>
      <c r="F1822" s="1">
        <v>4</v>
      </c>
      <c r="G1822" s="1">
        <v>4</v>
      </c>
      <c r="H1822" s="1">
        <v>4</v>
      </c>
      <c r="I1822" s="4"/>
      <c r="J1822" s="4" t="s">
        <v>13</v>
      </c>
      <c r="K1822" s="4" t="s">
        <v>1347</v>
      </c>
    </row>
    <row r="1823" spans="1:11" x14ac:dyDescent="0.25">
      <c r="A1823" s="1">
        <v>956</v>
      </c>
      <c r="B1823" s="4" t="s">
        <v>1952</v>
      </c>
      <c r="C1823" s="3">
        <v>1175000</v>
      </c>
      <c r="D1823" s="4" t="s">
        <v>16</v>
      </c>
      <c r="E1823" s="1">
        <v>793</v>
      </c>
      <c r="F1823" s="1">
        <v>2</v>
      </c>
      <c r="G1823" s="1">
        <v>2</v>
      </c>
      <c r="H1823" s="1">
        <v>2</v>
      </c>
      <c r="I1823" s="4" t="s">
        <v>1953</v>
      </c>
      <c r="J1823" s="4" t="s">
        <v>13</v>
      </c>
      <c r="K1823" s="4" t="s">
        <v>1954</v>
      </c>
    </row>
    <row r="1824" spans="1:11" x14ac:dyDescent="0.25">
      <c r="A1824" s="1">
        <v>963</v>
      </c>
      <c r="B1824" s="4" t="s">
        <v>1966</v>
      </c>
      <c r="C1824" s="3">
        <v>1175000</v>
      </c>
      <c r="D1824" s="4" t="s">
        <v>11</v>
      </c>
      <c r="E1824" s="1">
        <v>1503</v>
      </c>
      <c r="F1824" s="1">
        <v>4</v>
      </c>
      <c r="G1824" s="1">
        <v>4</v>
      </c>
      <c r="H1824" s="1">
        <v>4</v>
      </c>
      <c r="I1824" s="4"/>
      <c r="J1824" s="4" t="s">
        <v>13</v>
      </c>
      <c r="K1824" s="4" t="s">
        <v>1967</v>
      </c>
    </row>
    <row r="1825" spans="1:11" x14ac:dyDescent="0.25">
      <c r="A1825" s="1">
        <v>1133</v>
      </c>
      <c r="B1825" s="4" t="s">
        <v>2262</v>
      </c>
      <c r="C1825" s="3">
        <v>1175000</v>
      </c>
      <c r="D1825" s="4" t="s">
        <v>16</v>
      </c>
      <c r="E1825" s="1">
        <v>949</v>
      </c>
      <c r="F1825" s="1">
        <v>2</v>
      </c>
      <c r="G1825" s="1">
        <v>2</v>
      </c>
      <c r="H1825" s="1">
        <v>2</v>
      </c>
      <c r="I1825" s="4" t="s">
        <v>17</v>
      </c>
      <c r="J1825" s="4" t="s">
        <v>13</v>
      </c>
      <c r="K1825" s="4" t="s">
        <v>2263</v>
      </c>
    </row>
    <row r="1826" spans="1:11" x14ac:dyDescent="0.25">
      <c r="A1826" s="1">
        <v>1406</v>
      </c>
      <c r="B1826" s="4" t="s">
        <v>2696</v>
      </c>
      <c r="C1826" s="3">
        <v>1175000</v>
      </c>
      <c r="D1826" s="4" t="s">
        <v>11</v>
      </c>
      <c r="E1826" s="1">
        <v>1263</v>
      </c>
      <c r="F1826" s="1">
        <v>3</v>
      </c>
      <c r="G1826" s="1">
        <v>3</v>
      </c>
      <c r="H1826" s="1">
        <v>3</v>
      </c>
      <c r="I1826" s="4" t="s">
        <v>852</v>
      </c>
      <c r="J1826" s="4" t="s">
        <v>13</v>
      </c>
      <c r="K1826" s="4" t="s">
        <v>2697</v>
      </c>
    </row>
    <row r="1827" spans="1:11" x14ac:dyDescent="0.25">
      <c r="A1827" s="1">
        <v>1918</v>
      </c>
      <c r="B1827" s="4" t="s">
        <v>1165</v>
      </c>
      <c r="C1827" s="3">
        <v>1175000</v>
      </c>
      <c r="D1827" s="4" t="s">
        <v>11</v>
      </c>
      <c r="E1827" s="1">
        <v>2259</v>
      </c>
      <c r="F1827" s="1">
        <v>5</v>
      </c>
      <c r="G1827" s="1">
        <v>5</v>
      </c>
      <c r="H1827" s="1">
        <v>5</v>
      </c>
      <c r="I1827" s="4" t="s">
        <v>322</v>
      </c>
      <c r="J1827" s="4" t="s">
        <v>13</v>
      </c>
      <c r="K1827" s="4" t="s">
        <v>3507</v>
      </c>
    </row>
    <row r="1828" spans="1:11" x14ac:dyDescent="0.25">
      <c r="A1828" s="1">
        <v>2236</v>
      </c>
      <c r="B1828" s="4" t="s">
        <v>3808</v>
      </c>
      <c r="C1828" s="3">
        <v>1175000</v>
      </c>
      <c r="D1828" s="4" t="s">
        <v>16</v>
      </c>
      <c r="E1828" s="1">
        <v>776</v>
      </c>
      <c r="F1828" s="1">
        <v>2</v>
      </c>
      <c r="G1828" s="1">
        <v>2</v>
      </c>
      <c r="H1828" s="1">
        <v>2</v>
      </c>
      <c r="I1828" s="4" t="s">
        <v>4020</v>
      </c>
      <c r="J1828" s="4" t="s">
        <v>13</v>
      </c>
      <c r="K1828" s="4" t="s">
        <v>4021</v>
      </c>
    </row>
    <row r="1829" spans="1:11" x14ac:dyDescent="0.25">
      <c r="A1829" s="1">
        <v>2695</v>
      </c>
      <c r="B1829" s="4" t="s">
        <v>1655</v>
      </c>
      <c r="C1829" s="3">
        <v>1175000</v>
      </c>
      <c r="D1829" s="4" t="s">
        <v>16</v>
      </c>
      <c r="E1829" s="1">
        <v>880</v>
      </c>
      <c r="F1829" s="1">
        <v>2</v>
      </c>
      <c r="G1829" s="1">
        <v>2</v>
      </c>
      <c r="H1829" s="1">
        <v>2</v>
      </c>
      <c r="I1829" s="4" t="s">
        <v>4755</v>
      </c>
      <c r="J1829" s="4" t="s">
        <v>13</v>
      </c>
      <c r="K1829" s="4" t="s">
        <v>4756</v>
      </c>
    </row>
    <row r="1830" spans="1:11" x14ac:dyDescent="0.25">
      <c r="A1830" s="1">
        <v>2974</v>
      </c>
      <c r="B1830" s="4" t="s">
        <v>5194</v>
      </c>
      <c r="C1830" s="3">
        <v>1175000</v>
      </c>
      <c r="D1830" s="4" t="s">
        <v>11</v>
      </c>
      <c r="E1830" s="1">
        <v>1752</v>
      </c>
      <c r="F1830" s="1">
        <v>3</v>
      </c>
      <c r="G1830" s="1">
        <v>3</v>
      </c>
      <c r="H1830" s="1">
        <v>3</v>
      </c>
      <c r="I1830" s="4" t="s">
        <v>106</v>
      </c>
      <c r="J1830" s="4" t="s">
        <v>13</v>
      </c>
      <c r="K1830" s="4" t="s">
        <v>5195</v>
      </c>
    </row>
    <row r="1831" spans="1:11" x14ac:dyDescent="0.25">
      <c r="A1831" s="1">
        <v>2998</v>
      </c>
      <c r="B1831" s="4" t="s">
        <v>5222</v>
      </c>
      <c r="C1831" s="3">
        <v>1175000</v>
      </c>
      <c r="D1831" s="4" t="s">
        <v>11</v>
      </c>
      <c r="E1831" s="1">
        <v>1601</v>
      </c>
      <c r="F1831" s="1">
        <v>4</v>
      </c>
      <c r="G1831" s="1">
        <v>4</v>
      </c>
      <c r="H1831" s="1">
        <v>4</v>
      </c>
      <c r="I1831" s="4" t="s">
        <v>12</v>
      </c>
      <c r="J1831" s="4" t="s">
        <v>13</v>
      </c>
      <c r="K1831" s="4" t="s">
        <v>5223</v>
      </c>
    </row>
    <row r="1832" spans="1:11" x14ac:dyDescent="0.25">
      <c r="A1832" s="1">
        <v>928</v>
      </c>
      <c r="B1832" s="4" t="s">
        <v>697</v>
      </c>
      <c r="C1832" s="3">
        <v>1160000</v>
      </c>
      <c r="D1832" s="4" t="s">
        <v>156</v>
      </c>
      <c r="E1832" s="1">
        <v>1112</v>
      </c>
      <c r="F1832" s="1">
        <v>2</v>
      </c>
      <c r="G1832" s="1">
        <v>2</v>
      </c>
      <c r="H1832" s="1">
        <v>2</v>
      </c>
      <c r="I1832" s="4" t="s">
        <v>12</v>
      </c>
      <c r="J1832" s="4" t="s">
        <v>13</v>
      </c>
      <c r="K1832" s="4" t="s">
        <v>1898</v>
      </c>
    </row>
    <row r="1833" spans="1:11" x14ac:dyDescent="0.25">
      <c r="A1833" s="1">
        <v>2406</v>
      </c>
      <c r="B1833" s="4" t="s">
        <v>4293</v>
      </c>
      <c r="C1833" s="3">
        <v>1160000</v>
      </c>
      <c r="D1833" s="4" t="s">
        <v>16</v>
      </c>
      <c r="E1833" s="1">
        <v>689</v>
      </c>
      <c r="F1833" s="1">
        <v>2</v>
      </c>
      <c r="G1833" s="1">
        <v>2</v>
      </c>
      <c r="H1833" s="1">
        <v>2</v>
      </c>
      <c r="I1833" s="4"/>
      <c r="J1833" s="4" t="s">
        <v>13</v>
      </c>
      <c r="K1833" s="4" t="s">
        <v>4294</v>
      </c>
    </row>
    <row r="1834" spans="1:11" x14ac:dyDescent="0.25">
      <c r="A1834" s="1">
        <v>2991</v>
      </c>
      <c r="B1834" s="4" t="s">
        <v>1655</v>
      </c>
      <c r="C1834" s="3">
        <v>1160000</v>
      </c>
      <c r="D1834" s="4" t="s">
        <v>31</v>
      </c>
      <c r="E1834" s="1">
        <v>861</v>
      </c>
      <c r="F1834" s="1">
        <v>2</v>
      </c>
      <c r="G1834" s="1">
        <v>2</v>
      </c>
      <c r="H1834" s="1">
        <v>2</v>
      </c>
      <c r="I1834" s="4" t="s">
        <v>1656</v>
      </c>
      <c r="J1834" s="4" t="s">
        <v>13</v>
      </c>
      <c r="K1834" s="4" t="s">
        <v>1657</v>
      </c>
    </row>
    <row r="1835" spans="1:11" x14ac:dyDescent="0.25">
      <c r="A1835" s="1">
        <v>182</v>
      </c>
      <c r="B1835" s="4" t="s">
        <v>458</v>
      </c>
      <c r="C1835" s="3">
        <v>1150000</v>
      </c>
      <c r="D1835" s="4" t="s">
        <v>11</v>
      </c>
      <c r="E1835" s="1">
        <v>2357</v>
      </c>
      <c r="F1835" s="1">
        <v>4</v>
      </c>
      <c r="G1835" s="1">
        <v>4</v>
      </c>
      <c r="H1835" s="1">
        <v>4</v>
      </c>
      <c r="I1835" s="4" t="s">
        <v>331</v>
      </c>
      <c r="J1835" s="4" t="s">
        <v>45</v>
      </c>
      <c r="K1835" s="4" t="s">
        <v>459</v>
      </c>
    </row>
    <row r="1836" spans="1:11" x14ac:dyDescent="0.25">
      <c r="A1836" s="1">
        <v>185</v>
      </c>
      <c r="B1836" s="4" t="s">
        <v>464</v>
      </c>
      <c r="C1836" s="3">
        <v>1150000</v>
      </c>
      <c r="D1836" s="4" t="s">
        <v>11</v>
      </c>
      <c r="E1836" s="1">
        <v>1703</v>
      </c>
      <c r="F1836" s="1">
        <v>4</v>
      </c>
      <c r="G1836" s="1">
        <v>4</v>
      </c>
      <c r="H1836" s="1">
        <v>4</v>
      </c>
      <c r="I1836" s="4"/>
      <c r="J1836" s="4" t="s">
        <v>13</v>
      </c>
      <c r="K1836" s="4" t="s">
        <v>465</v>
      </c>
    </row>
    <row r="1837" spans="1:11" x14ac:dyDescent="0.25">
      <c r="A1837" s="1">
        <v>307</v>
      </c>
      <c r="B1837" s="4" t="s">
        <v>735</v>
      </c>
      <c r="C1837" s="3">
        <v>1150000</v>
      </c>
      <c r="D1837" s="4" t="s">
        <v>16</v>
      </c>
      <c r="E1837" s="1">
        <v>1371</v>
      </c>
      <c r="F1837" s="1">
        <v>3</v>
      </c>
      <c r="G1837" s="1">
        <v>3</v>
      </c>
      <c r="H1837" s="1">
        <v>3</v>
      </c>
      <c r="I1837" s="4"/>
      <c r="J1837" s="4" t="s">
        <v>13</v>
      </c>
      <c r="K1837" s="4" t="s">
        <v>736</v>
      </c>
    </row>
    <row r="1838" spans="1:11" x14ac:dyDescent="0.25">
      <c r="A1838" s="1">
        <v>356</v>
      </c>
      <c r="B1838" s="4" t="s">
        <v>832</v>
      </c>
      <c r="C1838" s="3">
        <v>1150000</v>
      </c>
      <c r="D1838" s="4" t="s">
        <v>16</v>
      </c>
      <c r="E1838" s="1">
        <v>1074</v>
      </c>
      <c r="F1838" s="1">
        <v>3</v>
      </c>
      <c r="G1838" s="1">
        <v>3</v>
      </c>
      <c r="H1838" s="1">
        <v>3</v>
      </c>
      <c r="I1838" s="4" t="s">
        <v>80</v>
      </c>
      <c r="J1838" s="4" t="s">
        <v>13</v>
      </c>
      <c r="K1838" s="4" t="s">
        <v>833</v>
      </c>
    </row>
    <row r="1839" spans="1:11" x14ac:dyDescent="0.25">
      <c r="A1839" s="1">
        <v>496</v>
      </c>
      <c r="B1839" s="4" t="s">
        <v>1115</v>
      </c>
      <c r="C1839" s="3">
        <v>1150000</v>
      </c>
      <c r="D1839" s="4" t="s">
        <v>11</v>
      </c>
      <c r="E1839" s="1">
        <v>1541</v>
      </c>
      <c r="F1839" s="1">
        <v>4</v>
      </c>
      <c r="G1839" s="1">
        <v>4</v>
      </c>
      <c r="H1839" s="1">
        <v>4</v>
      </c>
      <c r="I1839" s="4"/>
      <c r="J1839" s="4" t="s">
        <v>13</v>
      </c>
      <c r="K1839" s="4" t="s">
        <v>1116</v>
      </c>
    </row>
    <row r="1840" spans="1:11" x14ac:dyDescent="0.25">
      <c r="A1840" s="1">
        <v>521</v>
      </c>
      <c r="B1840" s="4" t="s">
        <v>1169</v>
      </c>
      <c r="C1840" s="3">
        <v>1150000</v>
      </c>
      <c r="D1840" s="4" t="s">
        <v>11</v>
      </c>
      <c r="E1840" s="1">
        <v>1822</v>
      </c>
      <c r="F1840" s="1">
        <v>5</v>
      </c>
      <c r="G1840" s="1">
        <v>5</v>
      </c>
      <c r="H1840" s="1">
        <v>5</v>
      </c>
      <c r="I1840" s="4" t="s">
        <v>401</v>
      </c>
      <c r="J1840" s="4" t="s">
        <v>13</v>
      </c>
      <c r="K1840" s="4" t="s">
        <v>1170</v>
      </c>
    </row>
    <row r="1841" spans="1:11" x14ac:dyDescent="0.25">
      <c r="A1841" s="1">
        <v>600</v>
      </c>
      <c r="B1841" s="4" t="s">
        <v>1329</v>
      </c>
      <c r="C1841" s="3">
        <v>1150000</v>
      </c>
      <c r="D1841" s="4" t="s">
        <v>11</v>
      </c>
      <c r="E1841" s="1">
        <v>1259</v>
      </c>
      <c r="F1841" s="1">
        <v>3</v>
      </c>
      <c r="G1841" s="1">
        <v>3</v>
      </c>
      <c r="H1841" s="1">
        <v>3</v>
      </c>
      <c r="I1841" s="4" t="s">
        <v>115</v>
      </c>
      <c r="J1841" s="4" t="s">
        <v>13</v>
      </c>
      <c r="K1841" s="4" t="s">
        <v>1330</v>
      </c>
    </row>
    <row r="1842" spans="1:11" x14ac:dyDescent="0.25">
      <c r="A1842" s="1">
        <v>868</v>
      </c>
      <c r="B1842" s="4" t="s">
        <v>1798</v>
      </c>
      <c r="C1842" s="3">
        <v>1150000</v>
      </c>
      <c r="D1842" s="4" t="s">
        <v>16</v>
      </c>
      <c r="E1842" s="1">
        <v>933</v>
      </c>
      <c r="F1842" s="1">
        <v>2</v>
      </c>
      <c r="G1842" s="1">
        <v>2</v>
      </c>
      <c r="H1842" s="1">
        <v>2</v>
      </c>
      <c r="I1842" s="4" t="s">
        <v>1799</v>
      </c>
      <c r="J1842" s="4" t="s">
        <v>13</v>
      </c>
      <c r="K1842" s="4" t="s">
        <v>1800</v>
      </c>
    </row>
    <row r="1843" spans="1:11" x14ac:dyDescent="0.25">
      <c r="A1843" s="1">
        <v>880</v>
      </c>
      <c r="B1843" s="4" t="s">
        <v>1821</v>
      </c>
      <c r="C1843" s="3">
        <v>1150000</v>
      </c>
      <c r="D1843" s="4" t="s">
        <v>11</v>
      </c>
      <c r="E1843" s="1">
        <v>1705</v>
      </c>
      <c r="F1843" s="1">
        <v>3</v>
      </c>
      <c r="G1843" s="1">
        <v>3</v>
      </c>
      <c r="H1843" s="1">
        <v>3</v>
      </c>
      <c r="I1843" s="4"/>
      <c r="J1843" s="4" t="s">
        <v>13</v>
      </c>
      <c r="K1843" s="4" t="s">
        <v>1822</v>
      </c>
    </row>
    <row r="1844" spans="1:11" x14ac:dyDescent="0.25">
      <c r="A1844" s="1">
        <v>1035</v>
      </c>
      <c r="B1844" s="4" t="s">
        <v>2101</v>
      </c>
      <c r="C1844" s="3">
        <v>1150000</v>
      </c>
      <c r="D1844" s="4" t="s">
        <v>11</v>
      </c>
      <c r="E1844" s="1">
        <v>1301</v>
      </c>
      <c r="F1844" s="1">
        <v>4</v>
      </c>
      <c r="G1844" s="1">
        <v>4</v>
      </c>
      <c r="H1844" s="1">
        <v>4</v>
      </c>
      <c r="I1844" s="4" t="s">
        <v>106</v>
      </c>
      <c r="J1844" s="4" t="s">
        <v>13</v>
      </c>
      <c r="K1844" s="4" t="s">
        <v>2102</v>
      </c>
    </row>
    <row r="1845" spans="1:11" x14ac:dyDescent="0.25">
      <c r="A1845" s="1">
        <v>1130</v>
      </c>
      <c r="B1845" s="4" t="s">
        <v>2256</v>
      </c>
      <c r="C1845" s="3">
        <v>1150000</v>
      </c>
      <c r="D1845" s="4" t="s">
        <v>16</v>
      </c>
      <c r="E1845" s="1">
        <v>1302</v>
      </c>
      <c r="F1845" s="1">
        <v>2</v>
      </c>
      <c r="G1845" s="1">
        <v>2</v>
      </c>
      <c r="H1845" s="1">
        <v>2</v>
      </c>
      <c r="I1845" s="4" t="s">
        <v>1767</v>
      </c>
      <c r="J1845" s="4" t="s">
        <v>13</v>
      </c>
      <c r="K1845" s="4" t="s">
        <v>1646</v>
      </c>
    </row>
    <row r="1846" spans="1:11" x14ac:dyDescent="0.25">
      <c r="A1846" s="1">
        <v>1215</v>
      </c>
      <c r="B1846" s="4" t="s">
        <v>2392</v>
      </c>
      <c r="C1846" s="3">
        <v>1150000</v>
      </c>
      <c r="D1846" s="4" t="s">
        <v>11</v>
      </c>
      <c r="E1846" s="1">
        <v>1468</v>
      </c>
      <c r="F1846" s="1">
        <v>3</v>
      </c>
      <c r="G1846" s="1">
        <v>3</v>
      </c>
      <c r="H1846" s="1">
        <v>3</v>
      </c>
      <c r="I1846" s="4" t="s">
        <v>20</v>
      </c>
      <c r="J1846" s="4" t="s">
        <v>13</v>
      </c>
      <c r="K1846" s="4" t="s">
        <v>2393</v>
      </c>
    </row>
    <row r="1847" spans="1:11" x14ac:dyDescent="0.25">
      <c r="A1847" s="1">
        <v>1334</v>
      </c>
      <c r="B1847" s="4" t="s">
        <v>2578</v>
      </c>
      <c r="C1847" s="3">
        <v>1150000</v>
      </c>
      <c r="D1847" s="4" t="s">
        <v>11</v>
      </c>
      <c r="E1847" s="1">
        <v>1906</v>
      </c>
      <c r="F1847" s="1">
        <v>5</v>
      </c>
      <c r="G1847" s="1">
        <v>5</v>
      </c>
      <c r="H1847" s="1">
        <v>5</v>
      </c>
      <c r="I1847" s="4" t="s">
        <v>32</v>
      </c>
      <c r="J1847" s="4" t="s">
        <v>13</v>
      </c>
      <c r="K1847" s="4" t="s">
        <v>2579</v>
      </c>
    </row>
    <row r="1848" spans="1:11" x14ac:dyDescent="0.25">
      <c r="A1848" s="1">
        <v>1369</v>
      </c>
      <c r="B1848" s="4" t="s">
        <v>1218</v>
      </c>
      <c r="C1848" s="3">
        <v>1150000</v>
      </c>
      <c r="D1848" s="4" t="s">
        <v>16</v>
      </c>
      <c r="E1848" s="1">
        <v>1582</v>
      </c>
      <c r="F1848" s="1">
        <v>3</v>
      </c>
      <c r="G1848" s="1">
        <v>3</v>
      </c>
      <c r="H1848" s="1">
        <v>3</v>
      </c>
      <c r="I1848" s="4" t="s">
        <v>1219</v>
      </c>
      <c r="J1848" s="4" t="s">
        <v>13</v>
      </c>
      <c r="K1848" s="4" t="s">
        <v>1220</v>
      </c>
    </row>
    <row r="1849" spans="1:11" x14ac:dyDescent="0.25">
      <c r="A1849" s="1">
        <v>1390</v>
      </c>
      <c r="B1849" s="4" t="s">
        <v>2680</v>
      </c>
      <c r="C1849" s="3">
        <v>1150000</v>
      </c>
      <c r="D1849" s="4" t="s">
        <v>11</v>
      </c>
      <c r="E1849" s="1">
        <v>1580</v>
      </c>
      <c r="F1849" s="1">
        <v>4</v>
      </c>
      <c r="G1849" s="1">
        <v>4</v>
      </c>
      <c r="H1849" s="1">
        <v>4</v>
      </c>
      <c r="I1849" s="4" t="s">
        <v>646</v>
      </c>
      <c r="J1849" s="4" t="s">
        <v>13</v>
      </c>
      <c r="K1849" s="4" t="s">
        <v>2681</v>
      </c>
    </row>
    <row r="1850" spans="1:11" x14ac:dyDescent="0.25">
      <c r="A1850" s="1">
        <v>1392</v>
      </c>
      <c r="B1850" s="4" t="s">
        <v>431</v>
      </c>
      <c r="C1850" s="3">
        <v>1150000</v>
      </c>
      <c r="D1850" s="4" t="s">
        <v>16</v>
      </c>
      <c r="E1850" s="1">
        <v>911</v>
      </c>
      <c r="F1850" s="1">
        <v>2</v>
      </c>
      <c r="G1850" s="1">
        <v>2</v>
      </c>
      <c r="H1850" s="1">
        <v>2</v>
      </c>
      <c r="I1850" s="4"/>
      <c r="J1850" s="4" t="s">
        <v>13</v>
      </c>
      <c r="K1850" s="4" t="s">
        <v>1081</v>
      </c>
    </row>
    <row r="1851" spans="1:11" x14ac:dyDescent="0.25">
      <c r="A1851" s="1">
        <v>1697</v>
      </c>
      <c r="B1851" s="4" t="s">
        <v>1256</v>
      </c>
      <c r="C1851" s="3">
        <v>1150000</v>
      </c>
      <c r="D1851" s="4" t="s">
        <v>16</v>
      </c>
      <c r="E1851" s="1">
        <v>1012</v>
      </c>
      <c r="F1851" s="1">
        <v>3</v>
      </c>
      <c r="G1851" s="1">
        <v>3</v>
      </c>
      <c r="H1851" s="1">
        <v>3</v>
      </c>
      <c r="I1851" s="4"/>
      <c r="J1851" s="4" t="s">
        <v>13</v>
      </c>
      <c r="K1851" s="4" t="s">
        <v>3135</v>
      </c>
    </row>
    <row r="1852" spans="1:11" x14ac:dyDescent="0.25">
      <c r="A1852" s="1">
        <v>1934</v>
      </c>
      <c r="B1852" s="4" t="s">
        <v>3519</v>
      </c>
      <c r="C1852" s="3">
        <v>1150000</v>
      </c>
      <c r="D1852" s="4" t="s">
        <v>31</v>
      </c>
      <c r="E1852" s="1">
        <v>1206</v>
      </c>
      <c r="F1852" s="1">
        <v>3</v>
      </c>
      <c r="G1852" s="1">
        <v>3</v>
      </c>
      <c r="H1852" s="1">
        <v>3</v>
      </c>
      <c r="I1852" s="4" t="s">
        <v>401</v>
      </c>
      <c r="J1852" s="4" t="s">
        <v>13</v>
      </c>
      <c r="K1852" s="4" t="s">
        <v>3520</v>
      </c>
    </row>
    <row r="1853" spans="1:11" x14ac:dyDescent="0.25">
      <c r="A1853" s="1">
        <v>2298</v>
      </c>
      <c r="B1853" s="4" t="s">
        <v>711</v>
      </c>
      <c r="C1853" s="3">
        <v>1150000</v>
      </c>
      <c r="D1853" s="4" t="s">
        <v>11</v>
      </c>
      <c r="E1853" s="1">
        <v>1758</v>
      </c>
      <c r="F1853" s="1">
        <v>4</v>
      </c>
      <c r="G1853" s="1">
        <v>4</v>
      </c>
      <c r="H1853" s="1">
        <v>4</v>
      </c>
      <c r="I1853" s="4" t="s">
        <v>322</v>
      </c>
      <c r="J1853" s="4" t="s">
        <v>13</v>
      </c>
      <c r="K1853" s="4" t="s">
        <v>712</v>
      </c>
    </row>
    <row r="1854" spans="1:11" x14ac:dyDescent="0.25">
      <c r="A1854" s="1">
        <v>2401</v>
      </c>
      <c r="B1854" s="4" t="s">
        <v>4283</v>
      </c>
      <c r="C1854" s="3">
        <v>1150000</v>
      </c>
      <c r="D1854" s="4" t="s">
        <v>11</v>
      </c>
      <c r="E1854" s="1">
        <v>2382</v>
      </c>
      <c r="F1854" s="1">
        <v>5</v>
      </c>
      <c r="G1854" s="1">
        <v>5</v>
      </c>
      <c r="H1854" s="1">
        <v>5</v>
      </c>
      <c r="I1854" s="4" t="s">
        <v>331</v>
      </c>
      <c r="J1854" s="4" t="s">
        <v>45</v>
      </c>
      <c r="K1854" s="4" t="s">
        <v>4284</v>
      </c>
    </row>
    <row r="1855" spans="1:11" x14ac:dyDescent="0.25">
      <c r="A1855" s="1">
        <v>2404</v>
      </c>
      <c r="B1855" s="4" t="s">
        <v>4289</v>
      </c>
      <c r="C1855" s="3">
        <v>1150000</v>
      </c>
      <c r="D1855" s="4" t="s">
        <v>11</v>
      </c>
      <c r="E1855" s="1">
        <v>1961</v>
      </c>
      <c r="F1855" s="1">
        <v>4</v>
      </c>
      <c r="G1855" s="1">
        <v>4</v>
      </c>
      <c r="H1855" s="1">
        <v>4</v>
      </c>
      <c r="I1855" s="4" t="s">
        <v>252</v>
      </c>
      <c r="J1855" s="4" t="s">
        <v>45</v>
      </c>
      <c r="K1855" s="4" t="s">
        <v>4290</v>
      </c>
    </row>
    <row r="1856" spans="1:11" x14ac:dyDescent="0.25">
      <c r="A1856" s="1">
        <v>2595</v>
      </c>
      <c r="B1856" s="4" t="s">
        <v>4602</v>
      </c>
      <c r="C1856" s="3">
        <v>1150000</v>
      </c>
      <c r="D1856" s="4" t="s">
        <v>16</v>
      </c>
      <c r="E1856" s="1">
        <v>1816</v>
      </c>
      <c r="F1856" s="1">
        <v>2</v>
      </c>
      <c r="G1856" s="1">
        <v>2</v>
      </c>
      <c r="H1856" s="1">
        <v>2</v>
      </c>
      <c r="I1856" s="4" t="s">
        <v>4603</v>
      </c>
      <c r="J1856" s="4" t="s">
        <v>13</v>
      </c>
      <c r="K1856" s="4" t="s">
        <v>4604</v>
      </c>
    </row>
    <row r="1857" spans="1:11" x14ac:dyDescent="0.25">
      <c r="A1857" s="1">
        <v>2620</v>
      </c>
      <c r="B1857" s="4" t="s">
        <v>4639</v>
      </c>
      <c r="C1857" s="3">
        <v>1150000</v>
      </c>
      <c r="D1857" s="4" t="s">
        <v>16</v>
      </c>
      <c r="E1857" s="1">
        <v>1056</v>
      </c>
      <c r="F1857" s="1">
        <v>2</v>
      </c>
      <c r="G1857" s="1">
        <v>2</v>
      </c>
      <c r="H1857" s="1">
        <v>2</v>
      </c>
      <c r="I1857" s="4"/>
      <c r="J1857" s="4" t="s">
        <v>13</v>
      </c>
      <c r="K1857" s="4" t="s">
        <v>4640</v>
      </c>
    </row>
    <row r="1858" spans="1:11" x14ac:dyDescent="0.25">
      <c r="A1858" s="1">
        <v>2663</v>
      </c>
      <c r="B1858" s="4" t="s">
        <v>4687</v>
      </c>
      <c r="C1858" s="3">
        <v>1150000</v>
      </c>
      <c r="D1858" s="4" t="s">
        <v>16</v>
      </c>
      <c r="E1858" s="1">
        <v>928</v>
      </c>
      <c r="F1858" s="1">
        <v>2</v>
      </c>
      <c r="G1858" s="1">
        <v>2</v>
      </c>
      <c r="H1858" s="1">
        <v>2</v>
      </c>
      <c r="I1858" s="4" t="s">
        <v>265</v>
      </c>
      <c r="J1858" s="4" t="s">
        <v>13</v>
      </c>
      <c r="K1858" s="4" t="s">
        <v>4688</v>
      </c>
    </row>
    <row r="1859" spans="1:11" x14ac:dyDescent="0.25">
      <c r="A1859" s="1">
        <v>2666</v>
      </c>
      <c r="B1859" s="4" t="s">
        <v>4711</v>
      </c>
      <c r="C1859" s="3">
        <v>1150000</v>
      </c>
      <c r="D1859" s="4" t="s">
        <v>16</v>
      </c>
      <c r="E1859" s="1">
        <v>1100</v>
      </c>
      <c r="F1859" s="1">
        <v>3</v>
      </c>
      <c r="G1859" s="1">
        <v>3</v>
      </c>
      <c r="H1859" s="1">
        <v>3</v>
      </c>
      <c r="I1859" s="4" t="s">
        <v>4712</v>
      </c>
      <c r="J1859" s="4" t="s">
        <v>13</v>
      </c>
      <c r="K1859" s="4" t="s">
        <v>4713</v>
      </c>
    </row>
    <row r="1860" spans="1:11" x14ac:dyDescent="0.25">
      <c r="A1860" s="1">
        <v>2749</v>
      </c>
      <c r="B1860" s="4" t="s">
        <v>4839</v>
      </c>
      <c r="C1860" s="3">
        <v>1150000</v>
      </c>
      <c r="D1860" s="4" t="s">
        <v>16</v>
      </c>
      <c r="E1860" s="1">
        <v>882</v>
      </c>
      <c r="F1860" s="1">
        <v>2</v>
      </c>
      <c r="G1860" s="1">
        <v>2</v>
      </c>
      <c r="H1860" s="1">
        <v>2</v>
      </c>
      <c r="I1860" s="4" t="s">
        <v>4840</v>
      </c>
      <c r="J1860" s="4" t="s">
        <v>13</v>
      </c>
      <c r="K1860" s="4" t="s">
        <v>4841</v>
      </c>
    </row>
    <row r="1861" spans="1:11" x14ac:dyDescent="0.25">
      <c r="A1861" s="1">
        <v>2814</v>
      </c>
      <c r="B1861" s="4" t="s">
        <v>4945</v>
      </c>
      <c r="C1861" s="3">
        <v>1150000</v>
      </c>
      <c r="D1861" s="4" t="s">
        <v>11</v>
      </c>
      <c r="E1861" s="1">
        <v>1398</v>
      </c>
      <c r="F1861" s="1">
        <v>3</v>
      </c>
      <c r="G1861" s="1">
        <v>3</v>
      </c>
      <c r="H1861" s="1">
        <v>3</v>
      </c>
      <c r="I1861" s="4" t="s">
        <v>233</v>
      </c>
      <c r="J1861" s="4" t="s">
        <v>13</v>
      </c>
      <c r="K1861" s="4" t="s">
        <v>4946</v>
      </c>
    </row>
    <row r="1862" spans="1:11" x14ac:dyDescent="0.25">
      <c r="A1862" s="1">
        <v>2995</v>
      </c>
      <c r="B1862" s="4" t="s">
        <v>5032</v>
      </c>
      <c r="C1862" s="3">
        <v>1150000</v>
      </c>
      <c r="D1862" s="4" t="s">
        <v>16</v>
      </c>
      <c r="E1862" s="1">
        <v>682</v>
      </c>
      <c r="F1862" s="1">
        <v>1</v>
      </c>
      <c r="G1862" s="1">
        <v>1</v>
      </c>
      <c r="H1862" s="1">
        <v>1</v>
      </c>
      <c r="I1862" s="4"/>
      <c r="J1862" s="4" t="s">
        <v>13</v>
      </c>
      <c r="K1862" s="4" t="s">
        <v>5033</v>
      </c>
    </row>
    <row r="1863" spans="1:11" x14ac:dyDescent="0.25">
      <c r="A1863" s="1">
        <v>3008</v>
      </c>
      <c r="B1863" s="4" t="s">
        <v>2521</v>
      </c>
      <c r="C1863" s="3">
        <v>1150000</v>
      </c>
      <c r="D1863" s="4" t="s">
        <v>11</v>
      </c>
      <c r="E1863" s="1">
        <v>1447</v>
      </c>
      <c r="F1863" s="1">
        <v>4</v>
      </c>
      <c r="G1863" s="1">
        <v>4</v>
      </c>
      <c r="H1863" s="1">
        <v>4</v>
      </c>
      <c r="I1863" s="4"/>
      <c r="J1863" s="4" t="s">
        <v>13</v>
      </c>
      <c r="K1863" s="4" t="s">
        <v>2522</v>
      </c>
    </row>
    <row r="1864" spans="1:11" x14ac:dyDescent="0.25">
      <c r="A1864" s="1">
        <v>3050</v>
      </c>
      <c r="B1864" s="4" t="s">
        <v>5290</v>
      </c>
      <c r="C1864" s="3">
        <v>1150000</v>
      </c>
      <c r="D1864" s="4" t="s">
        <v>16</v>
      </c>
      <c r="E1864" s="1">
        <v>1346</v>
      </c>
      <c r="F1864" s="1">
        <v>3</v>
      </c>
      <c r="G1864" s="1">
        <v>3</v>
      </c>
      <c r="H1864" s="1">
        <v>3</v>
      </c>
      <c r="I1864" s="4" t="s">
        <v>41</v>
      </c>
      <c r="J1864" s="4" t="s">
        <v>13</v>
      </c>
      <c r="K1864" s="4" t="s">
        <v>5291</v>
      </c>
    </row>
    <row r="1865" spans="1:11" x14ac:dyDescent="0.25">
      <c r="A1865" s="1">
        <v>3076</v>
      </c>
      <c r="B1865" s="4" t="s">
        <v>3833</v>
      </c>
      <c r="C1865" s="3">
        <v>1150000</v>
      </c>
      <c r="D1865" s="4" t="s">
        <v>11</v>
      </c>
      <c r="E1865" s="1">
        <v>1774</v>
      </c>
      <c r="F1865" s="1">
        <v>4</v>
      </c>
      <c r="G1865" s="1">
        <v>4</v>
      </c>
      <c r="H1865" s="1">
        <v>4</v>
      </c>
      <c r="I1865" s="4" t="s">
        <v>1467</v>
      </c>
      <c r="J1865" s="4" t="s">
        <v>45</v>
      </c>
      <c r="K1865" s="4" t="s">
        <v>5325</v>
      </c>
    </row>
    <row r="1866" spans="1:11" x14ac:dyDescent="0.25">
      <c r="A1866" s="1">
        <v>3401</v>
      </c>
      <c r="B1866" s="4" t="s">
        <v>5788</v>
      </c>
      <c r="C1866" s="3">
        <v>1150000</v>
      </c>
      <c r="D1866" s="4" t="s">
        <v>16</v>
      </c>
      <c r="E1866" s="1">
        <v>1032</v>
      </c>
      <c r="F1866" s="1">
        <v>3</v>
      </c>
      <c r="G1866" s="1">
        <v>3</v>
      </c>
      <c r="H1866" s="1">
        <v>3</v>
      </c>
      <c r="I1866" s="4" t="s">
        <v>521</v>
      </c>
      <c r="J1866" s="4" t="s">
        <v>13</v>
      </c>
      <c r="K1866" s="4" t="s">
        <v>5789</v>
      </c>
    </row>
    <row r="1867" spans="1:11" x14ac:dyDescent="0.25">
      <c r="A1867" s="1">
        <v>3436</v>
      </c>
      <c r="B1867" s="4" t="s">
        <v>5823</v>
      </c>
      <c r="C1867" s="3">
        <v>1150000</v>
      </c>
      <c r="D1867" s="4" t="s">
        <v>16</v>
      </c>
      <c r="E1867" s="1">
        <v>1349</v>
      </c>
      <c r="F1867" s="1">
        <v>2</v>
      </c>
      <c r="G1867" s="1">
        <v>2</v>
      </c>
      <c r="H1867" s="1">
        <v>2</v>
      </c>
      <c r="I1867" s="4" t="s">
        <v>888</v>
      </c>
      <c r="J1867" s="4" t="s">
        <v>13</v>
      </c>
      <c r="K1867" s="4" t="s">
        <v>5824</v>
      </c>
    </row>
    <row r="1868" spans="1:11" x14ac:dyDescent="0.25">
      <c r="A1868" s="1">
        <v>3447</v>
      </c>
      <c r="B1868" s="4" t="s">
        <v>5830</v>
      </c>
      <c r="C1868" s="3">
        <v>1150000</v>
      </c>
      <c r="D1868" s="4" t="s">
        <v>16</v>
      </c>
      <c r="E1868" s="1">
        <v>915</v>
      </c>
      <c r="F1868" s="1">
        <v>3</v>
      </c>
      <c r="G1868" s="1">
        <v>3</v>
      </c>
      <c r="H1868" s="1">
        <v>3</v>
      </c>
      <c r="I1868" s="4" t="s">
        <v>63</v>
      </c>
      <c r="J1868" s="4" t="s">
        <v>13</v>
      </c>
      <c r="K1868" s="4" t="s">
        <v>5831</v>
      </c>
    </row>
    <row r="1869" spans="1:11" x14ac:dyDescent="0.25">
      <c r="A1869" s="1">
        <v>1773</v>
      </c>
      <c r="B1869" s="4" t="s">
        <v>3262</v>
      </c>
      <c r="C1869" s="3">
        <v>1140000</v>
      </c>
      <c r="D1869" s="4" t="s">
        <v>31</v>
      </c>
      <c r="E1869" s="1">
        <v>580</v>
      </c>
      <c r="F1869" s="1">
        <v>1</v>
      </c>
      <c r="G1869" s="1">
        <v>1</v>
      </c>
      <c r="H1869" s="1">
        <v>1</v>
      </c>
      <c r="I1869" s="4" t="s">
        <v>1444</v>
      </c>
      <c r="J1869" s="4" t="s">
        <v>13</v>
      </c>
      <c r="K1869" s="4" t="s">
        <v>3263</v>
      </c>
    </row>
    <row r="1870" spans="1:11" x14ac:dyDescent="0.25">
      <c r="A1870" s="1">
        <v>2771</v>
      </c>
      <c r="B1870" s="4" t="s">
        <v>2488</v>
      </c>
      <c r="C1870" s="3">
        <v>1135000</v>
      </c>
      <c r="D1870" s="4" t="s">
        <v>11</v>
      </c>
      <c r="E1870" s="1">
        <v>1675</v>
      </c>
      <c r="F1870" s="1">
        <v>4</v>
      </c>
      <c r="G1870" s="1">
        <v>4</v>
      </c>
      <c r="H1870" s="1">
        <v>4</v>
      </c>
      <c r="I1870" s="4" t="s">
        <v>401</v>
      </c>
      <c r="J1870" s="4" t="s">
        <v>13</v>
      </c>
      <c r="K1870" s="4" t="s">
        <v>2489</v>
      </c>
    </row>
    <row r="1871" spans="1:11" x14ac:dyDescent="0.25">
      <c r="A1871" s="1">
        <v>371</v>
      </c>
      <c r="B1871" s="4" t="s">
        <v>861</v>
      </c>
      <c r="C1871" s="3">
        <v>1125000</v>
      </c>
      <c r="D1871" s="4" t="s">
        <v>11</v>
      </c>
      <c r="E1871" s="1">
        <v>1423</v>
      </c>
      <c r="F1871" s="1">
        <v>4</v>
      </c>
      <c r="G1871" s="1">
        <v>4</v>
      </c>
      <c r="H1871" s="1">
        <v>4</v>
      </c>
      <c r="I1871" s="4" t="s">
        <v>123</v>
      </c>
      <c r="J1871" s="4" t="s">
        <v>13</v>
      </c>
      <c r="K1871" s="4" t="s">
        <v>862</v>
      </c>
    </row>
    <row r="1872" spans="1:11" x14ac:dyDescent="0.25">
      <c r="A1872" s="1">
        <v>449</v>
      </c>
      <c r="B1872" s="4" t="s">
        <v>1028</v>
      </c>
      <c r="C1872" s="3">
        <v>1125000</v>
      </c>
      <c r="D1872" s="4" t="s">
        <v>11</v>
      </c>
      <c r="E1872" s="1">
        <v>2495</v>
      </c>
      <c r="F1872" s="1">
        <v>5</v>
      </c>
      <c r="G1872" s="1">
        <v>5</v>
      </c>
      <c r="H1872" s="1">
        <v>5</v>
      </c>
      <c r="I1872" s="4" t="s">
        <v>331</v>
      </c>
      <c r="J1872" s="4" t="s">
        <v>45</v>
      </c>
      <c r="K1872" s="4" t="s">
        <v>1029</v>
      </c>
    </row>
    <row r="1873" spans="1:11" x14ac:dyDescent="0.25">
      <c r="A1873" s="1">
        <v>1155</v>
      </c>
      <c r="B1873" s="4" t="s">
        <v>1033</v>
      </c>
      <c r="C1873" s="3">
        <v>1125000</v>
      </c>
      <c r="D1873" s="4" t="s">
        <v>11</v>
      </c>
      <c r="E1873" s="1">
        <v>2137</v>
      </c>
      <c r="F1873" s="1">
        <v>5</v>
      </c>
      <c r="G1873" s="1">
        <v>5</v>
      </c>
      <c r="H1873" s="1">
        <v>5</v>
      </c>
      <c r="I1873" s="4"/>
      <c r="J1873" s="4" t="s">
        <v>13</v>
      </c>
      <c r="K1873" s="4" t="s">
        <v>1034</v>
      </c>
    </row>
    <row r="1874" spans="1:11" x14ac:dyDescent="0.25">
      <c r="A1874" s="1">
        <v>1277</v>
      </c>
      <c r="B1874" s="4" t="s">
        <v>2488</v>
      </c>
      <c r="C1874" s="3">
        <v>1125000</v>
      </c>
      <c r="D1874" s="4" t="s">
        <v>11</v>
      </c>
      <c r="E1874" s="1">
        <v>1566</v>
      </c>
      <c r="F1874" s="1">
        <v>5</v>
      </c>
      <c r="G1874" s="1">
        <v>5</v>
      </c>
      <c r="H1874" s="1">
        <v>5</v>
      </c>
      <c r="I1874" s="4"/>
      <c r="J1874" s="4" t="s">
        <v>13</v>
      </c>
      <c r="K1874" s="4" t="s">
        <v>2489</v>
      </c>
    </row>
    <row r="1875" spans="1:11" x14ac:dyDescent="0.25">
      <c r="A1875" s="1">
        <v>1579</v>
      </c>
      <c r="B1875" s="4" t="s">
        <v>2943</v>
      </c>
      <c r="C1875" s="3">
        <v>1125000</v>
      </c>
      <c r="D1875" s="4" t="s">
        <v>11</v>
      </c>
      <c r="E1875" s="1">
        <v>1727</v>
      </c>
      <c r="F1875" s="1">
        <v>4</v>
      </c>
      <c r="G1875" s="1">
        <v>4</v>
      </c>
      <c r="H1875" s="1">
        <v>4</v>
      </c>
      <c r="I1875" s="4"/>
      <c r="J1875" s="4" t="s">
        <v>13</v>
      </c>
      <c r="K1875" s="4" t="s">
        <v>2944</v>
      </c>
    </row>
    <row r="1876" spans="1:11" x14ac:dyDescent="0.25">
      <c r="A1876" s="1">
        <v>3296</v>
      </c>
      <c r="B1876" s="4" t="s">
        <v>5643</v>
      </c>
      <c r="C1876" s="3">
        <v>1125000</v>
      </c>
      <c r="D1876" s="4" t="s">
        <v>11</v>
      </c>
      <c r="E1876" s="1">
        <v>1458</v>
      </c>
      <c r="F1876" s="1">
        <v>4</v>
      </c>
      <c r="G1876" s="1">
        <v>4</v>
      </c>
      <c r="H1876" s="1">
        <v>4</v>
      </c>
      <c r="I1876" s="4" t="s">
        <v>364</v>
      </c>
      <c r="J1876" s="4" t="s">
        <v>45</v>
      </c>
      <c r="K1876" s="4" t="s">
        <v>5644</v>
      </c>
    </row>
    <row r="1877" spans="1:11" x14ac:dyDescent="0.25">
      <c r="A1877" s="1">
        <v>3320</v>
      </c>
      <c r="B1877" s="4" t="s">
        <v>5683</v>
      </c>
      <c r="C1877" s="3">
        <v>1125000</v>
      </c>
      <c r="D1877" s="4" t="s">
        <v>31</v>
      </c>
      <c r="E1877" s="1">
        <v>1176</v>
      </c>
      <c r="F1877" s="1">
        <v>2</v>
      </c>
      <c r="G1877" s="1">
        <v>2</v>
      </c>
      <c r="H1877" s="1">
        <v>2</v>
      </c>
      <c r="I1877" s="4" t="s">
        <v>682</v>
      </c>
      <c r="J1877" s="4" t="s">
        <v>13</v>
      </c>
      <c r="K1877" s="4" t="s">
        <v>5685</v>
      </c>
    </row>
    <row r="1878" spans="1:11" x14ac:dyDescent="0.25">
      <c r="A1878" s="1">
        <v>3441</v>
      </c>
      <c r="B1878" s="4" t="s">
        <v>1865</v>
      </c>
      <c r="C1878" s="3">
        <v>1123000</v>
      </c>
      <c r="D1878" s="4" t="s">
        <v>31</v>
      </c>
      <c r="E1878" s="1">
        <v>772</v>
      </c>
      <c r="F1878" s="1">
        <v>2</v>
      </c>
      <c r="G1878" s="1">
        <v>2</v>
      </c>
      <c r="H1878" s="1">
        <v>2</v>
      </c>
      <c r="I1878" s="4" t="s">
        <v>128</v>
      </c>
      <c r="J1878" s="4" t="s">
        <v>13</v>
      </c>
      <c r="K1878" s="4" t="s">
        <v>1866</v>
      </c>
    </row>
    <row r="1879" spans="1:11" x14ac:dyDescent="0.25">
      <c r="A1879" s="1">
        <v>3375</v>
      </c>
      <c r="B1879" s="4" t="s">
        <v>5756</v>
      </c>
      <c r="C1879" s="3">
        <v>1119900</v>
      </c>
      <c r="D1879" s="4" t="s">
        <v>156</v>
      </c>
      <c r="E1879" s="1">
        <v>1141</v>
      </c>
      <c r="F1879" s="1">
        <v>3</v>
      </c>
      <c r="G1879" s="1">
        <v>3</v>
      </c>
      <c r="H1879" s="1">
        <v>3</v>
      </c>
      <c r="I1879" s="4" t="s">
        <v>128</v>
      </c>
      <c r="J1879" s="4" t="s">
        <v>13</v>
      </c>
      <c r="K1879" s="4" t="s">
        <v>5757</v>
      </c>
    </row>
    <row r="1880" spans="1:11" x14ac:dyDescent="0.25">
      <c r="A1880" s="1">
        <v>30</v>
      </c>
      <c r="B1880" s="4" t="s">
        <v>97</v>
      </c>
      <c r="C1880" s="3">
        <v>1100000</v>
      </c>
      <c r="D1880" s="4" t="s">
        <v>16</v>
      </c>
      <c r="E1880" s="1">
        <v>582</v>
      </c>
      <c r="F1880" s="1">
        <v>2</v>
      </c>
      <c r="G1880" s="1">
        <v>2</v>
      </c>
      <c r="H1880" s="1">
        <v>2</v>
      </c>
      <c r="I1880" s="4" t="s">
        <v>98</v>
      </c>
      <c r="J1880" s="4" t="s">
        <v>13</v>
      </c>
      <c r="K1880" s="4" t="s">
        <v>99</v>
      </c>
    </row>
    <row r="1881" spans="1:11" x14ac:dyDescent="0.25">
      <c r="A1881" s="1">
        <v>79</v>
      </c>
      <c r="B1881" s="4" t="s">
        <v>221</v>
      </c>
      <c r="C1881" s="3">
        <v>1100000</v>
      </c>
      <c r="D1881" s="4" t="s">
        <v>31</v>
      </c>
      <c r="E1881" s="1">
        <v>791</v>
      </c>
      <c r="F1881" s="1">
        <v>2</v>
      </c>
      <c r="G1881" s="1">
        <v>2</v>
      </c>
      <c r="H1881" s="1">
        <v>2</v>
      </c>
      <c r="I1881" s="4" t="s">
        <v>222</v>
      </c>
      <c r="J1881" s="4" t="s">
        <v>13</v>
      </c>
      <c r="K1881" s="4" t="s">
        <v>223</v>
      </c>
    </row>
    <row r="1882" spans="1:11" x14ac:dyDescent="0.25">
      <c r="A1882" s="1">
        <v>189</v>
      </c>
      <c r="B1882" s="4" t="s">
        <v>473</v>
      </c>
      <c r="C1882" s="3">
        <v>1100000</v>
      </c>
      <c r="D1882" s="4" t="s">
        <v>11</v>
      </c>
      <c r="E1882" s="1">
        <v>1420</v>
      </c>
      <c r="F1882" s="1">
        <v>3</v>
      </c>
      <c r="G1882" s="1">
        <v>3</v>
      </c>
      <c r="H1882" s="1">
        <v>3</v>
      </c>
      <c r="I1882" s="4" t="s">
        <v>115</v>
      </c>
      <c r="J1882" s="4" t="s">
        <v>13</v>
      </c>
      <c r="K1882" s="4" t="s">
        <v>474</v>
      </c>
    </row>
    <row r="1883" spans="1:11" x14ac:dyDescent="0.25">
      <c r="A1883" s="1">
        <v>226</v>
      </c>
      <c r="B1883" s="4" t="s">
        <v>557</v>
      </c>
      <c r="C1883" s="3">
        <v>1100000</v>
      </c>
      <c r="D1883" s="4" t="s">
        <v>16</v>
      </c>
      <c r="E1883" s="1">
        <v>1056</v>
      </c>
      <c r="F1883" s="1">
        <v>3</v>
      </c>
      <c r="G1883" s="1">
        <v>3</v>
      </c>
      <c r="H1883" s="1">
        <v>3</v>
      </c>
      <c r="I1883" s="4"/>
      <c r="J1883" s="4" t="s">
        <v>13</v>
      </c>
      <c r="K1883" s="4" t="s">
        <v>558</v>
      </c>
    </row>
    <row r="1884" spans="1:11" x14ac:dyDescent="0.25">
      <c r="A1884" s="1">
        <v>354</v>
      </c>
      <c r="B1884" s="4" t="s">
        <v>830</v>
      </c>
      <c r="C1884" s="3">
        <v>1100000</v>
      </c>
      <c r="D1884" s="4" t="s">
        <v>11</v>
      </c>
      <c r="E1884" s="1">
        <v>3153</v>
      </c>
      <c r="F1884" s="1">
        <v>5</v>
      </c>
      <c r="G1884" s="1">
        <v>5</v>
      </c>
      <c r="H1884" s="1">
        <v>5</v>
      </c>
      <c r="I1884" s="4" t="s">
        <v>243</v>
      </c>
      <c r="J1884" s="4" t="s">
        <v>244</v>
      </c>
      <c r="K1884" s="4" t="s">
        <v>831</v>
      </c>
    </row>
    <row r="1885" spans="1:11" x14ac:dyDescent="0.25">
      <c r="A1885" s="1">
        <v>386</v>
      </c>
      <c r="B1885" s="4" t="s">
        <v>893</v>
      </c>
      <c r="C1885" s="3">
        <v>1100000</v>
      </c>
      <c r="D1885" s="4" t="s">
        <v>11</v>
      </c>
      <c r="E1885" s="1">
        <v>1607</v>
      </c>
      <c r="F1885" s="1">
        <v>4</v>
      </c>
      <c r="G1885" s="1">
        <v>4</v>
      </c>
      <c r="H1885" s="1">
        <v>4</v>
      </c>
      <c r="I1885" s="4" t="s">
        <v>141</v>
      </c>
      <c r="J1885" s="4" t="s">
        <v>13</v>
      </c>
      <c r="K1885" s="4" t="s">
        <v>894</v>
      </c>
    </row>
    <row r="1886" spans="1:11" x14ac:dyDescent="0.25">
      <c r="A1886" s="1">
        <v>434</v>
      </c>
      <c r="B1886" s="4" t="s">
        <v>994</v>
      </c>
      <c r="C1886" s="3">
        <v>1100000</v>
      </c>
      <c r="D1886" s="4" t="s">
        <v>11</v>
      </c>
      <c r="E1886" s="1">
        <v>3185</v>
      </c>
      <c r="F1886" s="1">
        <v>5</v>
      </c>
      <c r="G1886" s="1">
        <v>5</v>
      </c>
      <c r="H1886" s="1">
        <v>5</v>
      </c>
      <c r="I1886" s="4" t="s">
        <v>995</v>
      </c>
      <c r="J1886" s="4" t="s">
        <v>45</v>
      </c>
      <c r="K1886" s="4" t="s">
        <v>996</v>
      </c>
    </row>
    <row r="1887" spans="1:11" x14ac:dyDescent="0.25">
      <c r="A1887" s="1">
        <v>515</v>
      </c>
      <c r="B1887" s="4" t="s">
        <v>1157</v>
      </c>
      <c r="C1887" s="3">
        <v>1100000</v>
      </c>
      <c r="D1887" s="4" t="s">
        <v>11</v>
      </c>
      <c r="E1887" s="1">
        <v>2145</v>
      </c>
      <c r="F1887" s="1">
        <v>5</v>
      </c>
      <c r="G1887" s="1">
        <v>5</v>
      </c>
      <c r="H1887" s="1">
        <v>5</v>
      </c>
      <c r="I1887" s="4"/>
      <c r="J1887" s="4" t="s">
        <v>13</v>
      </c>
      <c r="K1887" s="4" t="s">
        <v>1158</v>
      </c>
    </row>
    <row r="1888" spans="1:11" x14ac:dyDescent="0.25">
      <c r="A1888" s="1">
        <v>547</v>
      </c>
      <c r="B1888" s="4" t="s">
        <v>1221</v>
      </c>
      <c r="C1888" s="3">
        <v>1100000</v>
      </c>
      <c r="D1888" s="4" t="s">
        <v>16</v>
      </c>
      <c r="E1888" s="1">
        <v>635</v>
      </c>
      <c r="F1888" s="1">
        <v>1</v>
      </c>
      <c r="G1888" s="1">
        <v>1</v>
      </c>
      <c r="H1888" s="1">
        <v>1</v>
      </c>
      <c r="I1888" s="4" t="s">
        <v>1222</v>
      </c>
      <c r="J1888" s="4" t="s">
        <v>13</v>
      </c>
      <c r="K1888" s="4" t="s">
        <v>1223</v>
      </c>
    </row>
    <row r="1889" spans="1:11" x14ac:dyDescent="0.25">
      <c r="A1889" s="1">
        <v>558</v>
      </c>
      <c r="B1889" s="4" t="s">
        <v>846</v>
      </c>
      <c r="C1889" s="3">
        <v>1100000</v>
      </c>
      <c r="D1889" s="4" t="s">
        <v>31</v>
      </c>
      <c r="E1889" s="1">
        <v>1629</v>
      </c>
      <c r="F1889" s="1">
        <v>3</v>
      </c>
      <c r="G1889" s="1">
        <v>3</v>
      </c>
      <c r="H1889" s="1">
        <v>3</v>
      </c>
      <c r="I1889" s="4" t="s">
        <v>847</v>
      </c>
      <c r="J1889" s="4" t="s">
        <v>45</v>
      </c>
      <c r="K1889" s="4" t="s">
        <v>848</v>
      </c>
    </row>
    <row r="1890" spans="1:11" x14ac:dyDescent="0.25">
      <c r="A1890" s="1">
        <v>567</v>
      </c>
      <c r="B1890" s="4" t="s">
        <v>1171</v>
      </c>
      <c r="C1890" s="3">
        <v>1100000</v>
      </c>
      <c r="D1890" s="4" t="s">
        <v>16</v>
      </c>
      <c r="E1890" s="1">
        <v>1125</v>
      </c>
      <c r="F1890" s="1">
        <v>2</v>
      </c>
      <c r="G1890" s="1">
        <v>2</v>
      </c>
      <c r="H1890" s="1">
        <v>2</v>
      </c>
      <c r="I1890" s="4" t="s">
        <v>1172</v>
      </c>
      <c r="J1890" s="4" t="s">
        <v>13</v>
      </c>
      <c r="K1890" s="4" t="s">
        <v>1173</v>
      </c>
    </row>
    <row r="1891" spans="1:11" x14ac:dyDescent="0.25">
      <c r="A1891" s="1">
        <v>577</v>
      </c>
      <c r="B1891" s="4" t="s">
        <v>1280</v>
      </c>
      <c r="C1891" s="3">
        <v>1100000</v>
      </c>
      <c r="D1891" s="4" t="s">
        <v>16</v>
      </c>
      <c r="E1891" s="1">
        <v>816</v>
      </c>
      <c r="F1891" s="1">
        <v>2</v>
      </c>
      <c r="G1891" s="1">
        <v>2</v>
      </c>
      <c r="H1891" s="1">
        <v>2</v>
      </c>
      <c r="I1891" s="4" t="s">
        <v>855</v>
      </c>
      <c r="J1891" s="4" t="s">
        <v>13</v>
      </c>
      <c r="K1891" s="4" t="s">
        <v>1281</v>
      </c>
    </row>
    <row r="1892" spans="1:11" x14ac:dyDescent="0.25">
      <c r="A1892" s="1">
        <v>671</v>
      </c>
      <c r="B1892" s="4" t="s">
        <v>1456</v>
      </c>
      <c r="C1892" s="3">
        <v>1100000</v>
      </c>
      <c r="D1892" s="4" t="s">
        <v>16</v>
      </c>
      <c r="E1892" s="1">
        <v>1095</v>
      </c>
      <c r="F1892" s="1">
        <v>2</v>
      </c>
      <c r="G1892" s="1">
        <v>2</v>
      </c>
      <c r="H1892" s="1">
        <v>2</v>
      </c>
      <c r="I1892" s="4" t="s">
        <v>1210</v>
      </c>
      <c r="J1892" s="4" t="s">
        <v>13</v>
      </c>
      <c r="K1892" s="4" t="s">
        <v>1457</v>
      </c>
    </row>
    <row r="1893" spans="1:11" x14ac:dyDescent="0.25">
      <c r="A1893" s="1">
        <v>689</v>
      </c>
      <c r="B1893" s="4" t="s">
        <v>1491</v>
      </c>
      <c r="C1893" s="3">
        <v>1100000</v>
      </c>
      <c r="D1893" s="4" t="s">
        <v>11</v>
      </c>
      <c r="E1893" s="1">
        <v>1112</v>
      </c>
      <c r="F1893" s="1">
        <v>3</v>
      </c>
      <c r="G1893" s="1">
        <v>3</v>
      </c>
      <c r="H1893" s="1">
        <v>3</v>
      </c>
      <c r="I1893" s="4" t="s">
        <v>106</v>
      </c>
      <c r="J1893" s="4" t="s">
        <v>13</v>
      </c>
      <c r="K1893" s="4" t="s">
        <v>1492</v>
      </c>
    </row>
    <row r="1894" spans="1:11" x14ac:dyDescent="0.25">
      <c r="A1894" s="1">
        <v>918</v>
      </c>
      <c r="B1894" s="4" t="s">
        <v>1880</v>
      </c>
      <c r="C1894" s="3">
        <v>1100000</v>
      </c>
      <c r="D1894" s="4" t="s">
        <v>11</v>
      </c>
      <c r="E1894" s="1">
        <v>1069</v>
      </c>
      <c r="F1894" s="1">
        <v>2</v>
      </c>
      <c r="G1894" s="1">
        <v>2</v>
      </c>
      <c r="H1894" s="1">
        <v>2</v>
      </c>
      <c r="I1894" s="4" t="s">
        <v>270</v>
      </c>
      <c r="J1894" s="4" t="s">
        <v>13</v>
      </c>
      <c r="K1894" s="4" t="s">
        <v>1881</v>
      </c>
    </row>
    <row r="1895" spans="1:11" x14ac:dyDescent="0.25">
      <c r="A1895" s="1">
        <v>993</v>
      </c>
      <c r="B1895" s="4" t="s">
        <v>2018</v>
      </c>
      <c r="C1895" s="3">
        <v>1100000</v>
      </c>
      <c r="D1895" s="4" t="s">
        <v>11</v>
      </c>
      <c r="E1895" s="1">
        <v>1716</v>
      </c>
      <c r="F1895" s="1">
        <v>4</v>
      </c>
      <c r="G1895" s="1">
        <v>4</v>
      </c>
      <c r="H1895" s="1">
        <v>4</v>
      </c>
      <c r="I1895" s="4" t="s">
        <v>252</v>
      </c>
      <c r="J1895" s="4" t="s">
        <v>45</v>
      </c>
      <c r="K1895" s="4" t="s">
        <v>2019</v>
      </c>
    </row>
    <row r="1896" spans="1:11" x14ac:dyDescent="0.25">
      <c r="A1896" s="1">
        <v>1150</v>
      </c>
      <c r="B1896" s="4" t="s">
        <v>2293</v>
      </c>
      <c r="C1896" s="3">
        <v>1100000</v>
      </c>
      <c r="D1896" s="4" t="s">
        <v>16</v>
      </c>
      <c r="E1896" s="1">
        <v>985</v>
      </c>
      <c r="F1896" s="1">
        <v>3</v>
      </c>
      <c r="G1896" s="1">
        <v>3</v>
      </c>
      <c r="H1896" s="1">
        <v>3</v>
      </c>
      <c r="I1896" s="4" t="s">
        <v>270</v>
      </c>
      <c r="J1896" s="4" t="s">
        <v>13</v>
      </c>
      <c r="K1896" s="4" t="s">
        <v>2294</v>
      </c>
    </row>
    <row r="1897" spans="1:11" x14ac:dyDescent="0.25">
      <c r="A1897" s="1">
        <v>1494</v>
      </c>
      <c r="B1897" s="4" t="s">
        <v>2838</v>
      </c>
      <c r="C1897" s="3">
        <v>1100000</v>
      </c>
      <c r="D1897" s="4" t="s">
        <v>16</v>
      </c>
      <c r="E1897" s="1">
        <v>1236</v>
      </c>
      <c r="F1897" s="1">
        <v>2</v>
      </c>
      <c r="G1897" s="1">
        <v>2</v>
      </c>
      <c r="H1897" s="1">
        <v>2</v>
      </c>
      <c r="I1897" s="4" t="s">
        <v>2133</v>
      </c>
      <c r="J1897" s="4" t="s">
        <v>13</v>
      </c>
      <c r="K1897" s="4" t="s">
        <v>2839</v>
      </c>
    </row>
    <row r="1898" spans="1:11" x14ac:dyDescent="0.25">
      <c r="A1898" s="1">
        <v>1534</v>
      </c>
      <c r="B1898" s="4" t="s">
        <v>1966</v>
      </c>
      <c r="C1898" s="3">
        <v>1100000</v>
      </c>
      <c r="D1898" s="4" t="s">
        <v>11</v>
      </c>
      <c r="E1898" s="1">
        <v>1449</v>
      </c>
      <c r="F1898" s="1">
        <v>5</v>
      </c>
      <c r="G1898" s="1">
        <v>5</v>
      </c>
      <c r="H1898" s="1">
        <v>5</v>
      </c>
      <c r="I1898" s="4"/>
      <c r="J1898" s="4" t="s">
        <v>13</v>
      </c>
      <c r="K1898" s="4" t="s">
        <v>1967</v>
      </c>
    </row>
    <row r="1899" spans="1:11" x14ac:dyDescent="0.25">
      <c r="A1899" s="1">
        <v>1566</v>
      </c>
      <c r="B1899" s="4" t="s">
        <v>2925</v>
      </c>
      <c r="C1899" s="3">
        <v>1100000</v>
      </c>
      <c r="D1899" s="4" t="s">
        <v>11</v>
      </c>
      <c r="E1899" s="1">
        <v>1370</v>
      </c>
      <c r="F1899" s="1">
        <v>3</v>
      </c>
      <c r="G1899" s="1">
        <v>3</v>
      </c>
      <c r="H1899" s="1">
        <v>3</v>
      </c>
      <c r="I1899" s="4" t="s">
        <v>32</v>
      </c>
      <c r="J1899" s="4" t="s">
        <v>13</v>
      </c>
      <c r="K1899" s="4" t="s">
        <v>2926</v>
      </c>
    </row>
    <row r="1900" spans="1:11" x14ac:dyDescent="0.25">
      <c r="A1900" s="1">
        <v>1620</v>
      </c>
      <c r="B1900" s="4" t="s">
        <v>531</v>
      </c>
      <c r="C1900" s="3">
        <v>1100000</v>
      </c>
      <c r="D1900" s="4" t="s">
        <v>11</v>
      </c>
      <c r="E1900" s="1">
        <v>1345</v>
      </c>
      <c r="F1900" s="1">
        <v>4</v>
      </c>
      <c r="G1900" s="1">
        <v>4</v>
      </c>
      <c r="H1900" s="1">
        <v>4</v>
      </c>
      <c r="I1900" s="4" t="s">
        <v>852</v>
      </c>
      <c r="J1900" s="4" t="s">
        <v>13</v>
      </c>
      <c r="K1900" s="4" t="s">
        <v>532</v>
      </c>
    </row>
    <row r="1901" spans="1:11" x14ac:dyDescent="0.25">
      <c r="A1901" s="1">
        <v>1635</v>
      </c>
      <c r="B1901" s="4" t="s">
        <v>2035</v>
      </c>
      <c r="C1901" s="3">
        <v>1100000</v>
      </c>
      <c r="D1901" s="4" t="s">
        <v>11</v>
      </c>
      <c r="E1901" s="1">
        <v>1685</v>
      </c>
      <c r="F1901" s="1">
        <v>5</v>
      </c>
      <c r="G1901" s="1">
        <v>5</v>
      </c>
      <c r="H1901" s="1">
        <v>5</v>
      </c>
      <c r="I1901" s="4" t="s">
        <v>322</v>
      </c>
      <c r="J1901" s="4" t="s">
        <v>13</v>
      </c>
      <c r="K1901" s="4" t="s">
        <v>2036</v>
      </c>
    </row>
    <row r="1902" spans="1:11" x14ac:dyDescent="0.25">
      <c r="A1902" s="1">
        <v>1656</v>
      </c>
      <c r="B1902" s="4" t="s">
        <v>3060</v>
      </c>
      <c r="C1902" s="3">
        <v>1100000</v>
      </c>
      <c r="D1902" s="4" t="s">
        <v>16</v>
      </c>
      <c r="E1902" s="1">
        <v>706</v>
      </c>
      <c r="F1902" s="1">
        <v>2</v>
      </c>
      <c r="G1902" s="1">
        <v>2</v>
      </c>
      <c r="H1902" s="1">
        <v>2</v>
      </c>
      <c r="I1902" s="4"/>
      <c r="J1902" s="4" t="s">
        <v>13</v>
      </c>
      <c r="K1902" s="4" t="s">
        <v>3061</v>
      </c>
    </row>
    <row r="1903" spans="1:11" x14ac:dyDescent="0.25">
      <c r="A1903" s="1">
        <v>1675</v>
      </c>
      <c r="B1903" s="4" t="s">
        <v>3092</v>
      </c>
      <c r="C1903" s="3">
        <v>1100000</v>
      </c>
      <c r="D1903" s="4" t="s">
        <v>156</v>
      </c>
      <c r="E1903" s="1">
        <v>1809</v>
      </c>
      <c r="F1903" s="1">
        <v>2</v>
      </c>
      <c r="G1903" s="1">
        <v>2</v>
      </c>
      <c r="H1903" s="1">
        <v>2</v>
      </c>
      <c r="I1903" s="4" t="s">
        <v>3093</v>
      </c>
      <c r="J1903" s="4" t="s">
        <v>13</v>
      </c>
      <c r="K1903" s="4" t="s">
        <v>3094</v>
      </c>
    </row>
    <row r="1904" spans="1:11" x14ac:dyDescent="0.25">
      <c r="A1904" s="1">
        <v>1766</v>
      </c>
      <c r="B1904" s="4" t="s">
        <v>3249</v>
      </c>
      <c r="C1904" s="3">
        <v>1100000</v>
      </c>
      <c r="D1904" s="4" t="s">
        <v>16</v>
      </c>
      <c r="E1904" s="1">
        <v>942</v>
      </c>
      <c r="F1904" s="1">
        <v>2</v>
      </c>
      <c r="G1904" s="1">
        <v>2</v>
      </c>
      <c r="H1904" s="1">
        <v>2</v>
      </c>
      <c r="I1904" s="4" t="s">
        <v>440</v>
      </c>
      <c r="J1904" s="4" t="s">
        <v>13</v>
      </c>
      <c r="K1904" s="4" t="s">
        <v>3250</v>
      </c>
    </row>
    <row r="1905" spans="1:11" x14ac:dyDescent="0.25">
      <c r="A1905" s="1">
        <v>1803</v>
      </c>
      <c r="B1905" s="4" t="s">
        <v>3313</v>
      </c>
      <c r="C1905" s="3">
        <v>1100000</v>
      </c>
      <c r="D1905" s="4" t="s">
        <v>16</v>
      </c>
      <c r="E1905" s="1">
        <v>1058</v>
      </c>
      <c r="F1905" s="1">
        <v>2</v>
      </c>
      <c r="G1905" s="1">
        <v>2</v>
      </c>
      <c r="H1905" s="1">
        <v>2</v>
      </c>
      <c r="I1905" s="4" t="s">
        <v>3314</v>
      </c>
      <c r="J1905" s="4" t="s">
        <v>13</v>
      </c>
      <c r="K1905" s="4" t="s">
        <v>3315</v>
      </c>
    </row>
    <row r="1906" spans="1:11" x14ac:dyDescent="0.25">
      <c r="A1906" s="1">
        <v>1914</v>
      </c>
      <c r="B1906" s="4" t="s">
        <v>3497</v>
      </c>
      <c r="C1906" s="3">
        <v>1100000</v>
      </c>
      <c r="D1906" s="4" t="s">
        <v>11</v>
      </c>
      <c r="E1906" s="1">
        <v>1420</v>
      </c>
      <c r="F1906" s="1">
        <v>3</v>
      </c>
      <c r="G1906" s="1">
        <v>3</v>
      </c>
      <c r="H1906" s="1">
        <v>3</v>
      </c>
      <c r="I1906" s="4" t="s">
        <v>401</v>
      </c>
      <c r="J1906" s="4" t="s">
        <v>3498</v>
      </c>
      <c r="K1906" s="4" t="s">
        <v>3499</v>
      </c>
    </row>
    <row r="1907" spans="1:11" x14ac:dyDescent="0.25">
      <c r="A1907" s="1">
        <v>1963</v>
      </c>
      <c r="B1907" s="4" t="s">
        <v>1295</v>
      </c>
      <c r="C1907" s="3">
        <v>1100000</v>
      </c>
      <c r="D1907" s="4" t="s">
        <v>11</v>
      </c>
      <c r="E1907" s="1">
        <v>2007</v>
      </c>
      <c r="F1907" s="1">
        <v>4</v>
      </c>
      <c r="G1907" s="1">
        <v>4</v>
      </c>
      <c r="H1907" s="1">
        <v>4</v>
      </c>
      <c r="I1907" s="4" t="s">
        <v>183</v>
      </c>
      <c r="J1907" s="4" t="s">
        <v>184</v>
      </c>
      <c r="K1907" s="4" t="s">
        <v>3566</v>
      </c>
    </row>
    <row r="1908" spans="1:11" x14ac:dyDescent="0.25">
      <c r="A1908" s="1">
        <v>2086</v>
      </c>
      <c r="B1908" s="4" t="s">
        <v>3776</v>
      </c>
      <c r="C1908" s="3">
        <v>1100000</v>
      </c>
      <c r="D1908" s="4" t="s">
        <v>11</v>
      </c>
      <c r="E1908" s="1">
        <v>1582</v>
      </c>
      <c r="F1908" s="1">
        <v>4</v>
      </c>
      <c r="G1908" s="1">
        <v>4</v>
      </c>
      <c r="H1908" s="1">
        <v>4</v>
      </c>
      <c r="I1908" s="4" t="s">
        <v>270</v>
      </c>
      <c r="J1908" s="4" t="s">
        <v>13</v>
      </c>
      <c r="K1908" s="4" t="s">
        <v>3777</v>
      </c>
    </row>
    <row r="1909" spans="1:11" x14ac:dyDescent="0.25">
      <c r="A1909" s="1">
        <v>2098</v>
      </c>
      <c r="B1909" s="4" t="s">
        <v>1169</v>
      </c>
      <c r="C1909" s="3">
        <v>1100000</v>
      </c>
      <c r="D1909" s="4" t="s">
        <v>11</v>
      </c>
      <c r="E1909" s="1">
        <v>1632</v>
      </c>
      <c r="F1909" s="1">
        <v>3</v>
      </c>
      <c r="G1909" s="1">
        <v>3</v>
      </c>
      <c r="H1909" s="1">
        <v>3</v>
      </c>
      <c r="I1909" s="4" t="s">
        <v>401</v>
      </c>
      <c r="J1909" s="4" t="s">
        <v>13</v>
      </c>
      <c r="K1909" s="4" t="s">
        <v>1170</v>
      </c>
    </row>
    <row r="1910" spans="1:11" x14ac:dyDescent="0.25">
      <c r="A1910" s="1">
        <v>2278</v>
      </c>
      <c r="B1910" s="4" t="s">
        <v>4093</v>
      </c>
      <c r="C1910" s="3">
        <v>1100000</v>
      </c>
      <c r="D1910" s="4" t="s">
        <v>11</v>
      </c>
      <c r="E1910" s="1">
        <v>1822</v>
      </c>
      <c r="F1910" s="1">
        <v>4</v>
      </c>
      <c r="G1910" s="1">
        <v>4</v>
      </c>
      <c r="H1910" s="1">
        <v>4</v>
      </c>
      <c r="I1910" s="4" t="s">
        <v>1467</v>
      </c>
      <c r="J1910" s="4" t="s">
        <v>45</v>
      </c>
      <c r="K1910" s="4" t="s">
        <v>4094</v>
      </c>
    </row>
    <row r="1911" spans="1:11" x14ac:dyDescent="0.25">
      <c r="A1911" s="1">
        <v>2299</v>
      </c>
      <c r="B1911" s="4" t="s">
        <v>2927</v>
      </c>
      <c r="C1911" s="3">
        <v>1100000</v>
      </c>
      <c r="D1911" s="4" t="s">
        <v>11</v>
      </c>
      <c r="E1911" s="1">
        <v>1432</v>
      </c>
      <c r="F1911" s="1">
        <v>4</v>
      </c>
      <c r="G1911" s="1">
        <v>4</v>
      </c>
      <c r="H1911" s="1">
        <v>4</v>
      </c>
      <c r="I1911" s="4" t="s">
        <v>322</v>
      </c>
      <c r="J1911" s="4" t="s">
        <v>13</v>
      </c>
      <c r="K1911" s="4" t="s">
        <v>4131</v>
      </c>
    </row>
    <row r="1912" spans="1:11" x14ac:dyDescent="0.25">
      <c r="A1912" s="1">
        <v>2302</v>
      </c>
      <c r="B1912" s="4" t="s">
        <v>4133</v>
      </c>
      <c r="C1912" s="3">
        <v>1100000</v>
      </c>
      <c r="D1912" s="4" t="s">
        <v>156</v>
      </c>
      <c r="E1912" s="1">
        <v>1052</v>
      </c>
      <c r="F1912" s="1">
        <v>2</v>
      </c>
      <c r="G1912" s="1">
        <v>2</v>
      </c>
      <c r="H1912" s="1">
        <v>2</v>
      </c>
      <c r="I1912" s="4" t="s">
        <v>1210</v>
      </c>
      <c r="J1912" s="4" t="s">
        <v>13</v>
      </c>
      <c r="K1912" s="4" t="s">
        <v>4134</v>
      </c>
    </row>
    <row r="1913" spans="1:11" x14ac:dyDescent="0.25">
      <c r="A1913" s="1">
        <v>2355</v>
      </c>
      <c r="B1913" s="4" t="s">
        <v>757</v>
      </c>
      <c r="C1913" s="3">
        <v>1100000</v>
      </c>
      <c r="D1913" s="4" t="s">
        <v>11</v>
      </c>
      <c r="E1913" s="1">
        <v>1324</v>
      </c>
      <c r="F1913" s="1">
        <v>3</v>
      </c>
      <c r="G1913" s="1">
        <v>3</v>
      </c>
      <c r="H1913" s="1">
        <v>3</v>
      </c>
      <c r="I1913" s="4"/>
      <c r="J1913" s="4" t="s">
        <v>13</v>
      </c>
      <c r="K1913" s="4" t="s">
        <v>758</v>
      </c>
    </row>
    <row r="1914" spans="1:11" x14ac:dyDescent="0.25">
      <c r="A1914" s="1">
        <v>2466</v>
      </c>
      <c r="B1914" s="4" t="s">
        <v>4394</v>
      </c>
      <c r="C1914" s="3">
        <v>1100000</v>
      </c>
      <c r="D1914" s="4" t="s">
        <v>16</v>
      </c>
      <c r="E1914" s="1">
        <v>1313</v>
      </c>
      <c r="F1914" s="1">
        <v>4</v>
      </c>
      <c r="G1914" s="1">
        <v>4</v>
      </c>
      <c r="H1914" s="1">
        <v>4</v>
      </c>
      <c r="I1914" s="4" t="s">
        <v>270</v>
      </c>
      <c r="J1914" s="4" t="s">
        <v>13</v>
      </c>
      <c r="K1914" s="4" t="s">
        <v>4395</v>
      </c>
    </row>
    <row r="1915" spans="1:11" x14ac:dyDescent="0.25">
      <c r="A1915" s="1">
        <v>2633</v>
      </c>
      <c r="B1915" s="4" t="s">
        <v>2181</v>
      </c>
      <c r="C1915" s="3">
        <v>1100000</v>
      </c>
      <c r="D1915" s="4" t="s">
        <v>16</v>
      </c>
      <c r="E1915" s="1">
        <v>1152</v>
      </c>
      <c r="F1915" s="1">
        <v>3</v>
      </c>
      <c r="G1915" s="1">
        <v>3</v>
      </c>
      <c r="H1915" s="1">
        <v>3</v>
      </c>
      <c r="I1915" s="4" t="s">
        <v>2182</v>
      </c>
      <c r="J1915" s="4" t="s">
        <v>13</v>
      </c>
      <c r="K1915" s="4" t="s">
        <v>2183</v>
      </c>
    </row>
    <row r="1916" spans="1:11" x14ac:dyDescent="0.25">
      <c r="A1916" s="1">
        <v>2707</v>
      </c>
      <c r="B1916" s="4" t="s">
        <v>4771</v>
      </c>
      <c r="C1916" s="3">
        <v>1100000</v>
      </c>
      <c r="D1916" s="4" t="s">
        <v>16</v>
      </c>
      <c r="E1916" s="1">
        <v>908</v>
      </c>
      <c r="F1916" s="1">
        <v>2</v>
      </c>
      <c r="G1916" s="1">
        <v>2</v>
      </c>
      <c r="H1916" s="1">
        <v>2</v>
      </c>
      <c r="I1916" s="4" t="s">
        <v>270</v>
      </c>
      <c r="J1916" s="4" t="s">
        <v>13</v>
      </c>
      <c r="K1916" s="4" t="s">
        <v>4772</v>
      </c>
    </row>
    <row r="1917" spans="1:11" x14ac:dyDescent="0.25">
      <c r="A1917" s="1">
        <v>2831</v>
      </c>
      <c r="B1917" s="4" t="s">
        <v>4972</v>
      </c>
      <c r="C1917" s="3">
        <v>1100000</v>
      </c>
      <c r="D1917" s="4" t="s">
        <v>16</v>
      </c>
      <c r="E1917" s="1">
        <v>1335</v>
      </c>
      <c r="F1917" s="1">
        <v>3</v>
      </c>
      <c r="G1917" s="1">
        <v>3</v>
      </c>
      <c r="H1917" s="1">
        <v>3</v>
      </c>
      <c r="I1917" s="4" t="s">
        <v>4973</v>
      </c>
      <c r="J1917" s="4" t="s">
        <v>118</v>
      </c>
      <c r="K1917" s="4" t="s">
        <v>4974</v>
      </c>
    </row>
    <row r="1918" spans="1:11" x14ac:dyDescent="0.25">
      <c r="A1918" s="1">
        <v>2842</v>
      </c>
      <c r="B1918" s="4" t="s">
        <v>2501</v>
      </c>
      <c r="C1918" s="3">
        <v>1100000</v>
      </c>
      <c r="D1918" s="4" t="s">
        <v>16</v>
      </c>
      <c r="E1918" s="1">
        <v>908</v>
      </c>
      <c r="F1918" s="1">
        <v>2</v>
      </c>
      <c r="G1918" s="1">
        <v>2</v>
      </c>
      <c r="H1918" s="1">
        <v>2</v>
      </c>
      <c r="I1918" s="4"/>
      <c r="J1918" s="4" t="s">
        <v>13</v>
      </c>
      <c r="K1918" s="4" t="s">
        <v>4991</v>
      </c>
    </row>
    <row r="1919" spans="1:11" x14ac:dyDescent="0.25">
      <c r="A1919" s="1">
        <v>2850</v>
      </c>
      <c r="B1919" s="4" t="s">
        <v>2814</v>
      </c>
      <c r="C1919" s="3">
        <v>1100000</v>
      </c>
      <c r="D1919" s="4" t="s">
        <v>16</v>
      </c>
      <c r="E1919" s="1">
        <v>2043</v>
      </c>
      <c r="F1919" s="1">
        <v>4</v>
      </c>
      <c r="G1919" s="1">
        <v>4</v>
      </c>
      <c r="H1919" s="1">
        <v>4</v>
      </c>
      <c r="I1919" s="4" t="s">
        <v>20</v>
      </c>
      <c r="J1919" s="4" t="s">
        <v>13</v>
      </c>
      <c r="K1919" s="4" t="s">
        <v>2815</v>
      </c>
    </row>
    <row r="1920" spans="1:11" x14ac:dyDescent="0.25">
      <c r="A1920" s="1">
        <v>3020</v>
      </c>
      <c r="B1920" s="4" t="s">
        <v>5247</v>
      </c>
      <c r="C1920" s="3">
        <v>1100000</v>
      </c>
      <c r="D1920" s="4" t="s">
        <v>16</v>
      </c>
      <c r="E1920" s="1">
        <v>1461</v>
      </c>
      <c r="F1920" s="1">
        <v>3</v>
      </c>
      <c r="G1920" s="1">
        <v>3</v>
      </c>
      <c r="H1920" s="1">
        <v>3</v>
      </c>
      <c r="I1920" s="4" t="s">
        <v>5248</v>
      </c>
      <c r="J1920" s="4" t="s">
        <v>13</v>
      </c>
      <c r="K1920" s="4" t="s">
        <v>5249</v>
      </c>
    </row>
    <row r="1921" spans="1:11" x14ac:dyDescent="0.25">
      <c r="A1921" s="1">
        <v>3031</v>
      </c>
      <c r="B1921" s="4" t="s">
        <v>26</v>
      </c>
      <c r="C1921" s="3">
        <v>1100000</v>
      </c>
      <c r="D1921" s="4" t="s">
        <v>16</v>
      </c>
      <c r="E1921" s="1">
        <v>718</v>
      </c>
      <c r="F1921" s="1">
        <v>1</v>
      </c>
      <c r="G1921" s="1">
        <v>1</v>
      </c>
      <c r="H1921" s="1">
        <v>1</v>
      </c>
      <c r="I1921" s="4"/>
      <c r="J1921" s="4" t="s">
        <v>13</v>
      </c>
      <c r="K1921" s="4" t="s">
        <v>27</v>
      </c>
    </row>
    <row r="1922" spans="1:11" x14ac:dyDescent="0.25">
      <c r="A1922" s="1">
        <v>3096</v>
      </c>
      <c r="B1922" s="4" t="s">
        <v>2407</v>
      </c>
      <c r="C1922" s="3">
        <v>1100000</v>
      </c>
      <c r="D1922" s="4" t="s">
        <v>16</v>
      </c>
      <c r="E1922" s="1">
        <v>1156</v>
      </c>
      <c r="F1922" s="1">
        <v>2</v>
      </c>
      <c r="G1922" s="1">
        <v>2</v>
      </c>
      <c r="H1922" s="1">
        <v>2</v>
      </c>
      <c r="I1922" s="4"/>
      <c r="J1922" s="4" t="s">
        <v>13</v>
      </c>
      <c r="K1922" s="4" t="s">
        <v>5358</v>
      </c>
    </row>
    <row r="1923" spans="1:11" x14ac:dyDescent="0.25">
      <c r="A1923" s="1">
        <v>3105</v>
      </c>
      <c r="B1923" s="4" t="s">
        <v>5370</v>
      </c>
      <c r="C1923" s="3">
        <v>1100000</v>
      </c>
      <c r="D1923" s="4" t="s">
        <v>31</v>
      </c>
      <c r="E1923" s="1">
        <v>1310</v>
      </c>
      <c r="F1923" s="1">
        <v>2</v>
      </c>
      <c r="G1923" s="1">
        <v>2</v>
      </c>
      <c r="H1923" s="1">
        <v>2</v>
      </c>
      <c r="I1923" s="4"/>
      <c r="J1923" s="4" t="s">
        <v>13</v>
      </c>
      <c r="K1923" s="4" t="s">
        <v>5371</v>
      </c>
    </row>
    <row r="1924" spans="1:11" x14ac:dyDescent="0.25">
      <c r="A1924" s="1">
        <v>3135</v>
      </c>
      <c r="B1924" s="4" t="s">
        <v>5425</v>
      </c>
      <c r="C1924" s="3">
        <v>1100000</v>
      </c>
      <c r="D1924" s="4" t="s">
        <v>11</v>
      </c>
      <c r="E1924" s="1">
        <v>1454</v>
      </c>
      <c r="F1924" s="1">
        <v>4</v>
      </c>
      <c r="G1924" s="1">
        <v>4</v>
      </c>
      <c r="H1924" s="1">
        <v>4</v>
      </c>
      <c r="I1924" s="4"/>
      <c r="J1924" s="4" t="s">
        <v>13</v>
      </c>
      <c r="K1924" s="4" t="s">
        <v>5426</v>
      </c>
    </row>
    <row r="1925" spans="1:11" x14ac:dyDescent="0.25">
      <c r="A1925" s="1">
        <v>3176</v>
      </c>
      <c r="B1925" s="4" t="s">
        <v>425</v>
      </c>
      <c r="C1925" s="3">
        <v>1100000</v>
      </c>
      <c r="D1925" s="4" t="s">
        <v>16</v>
      </c>
      <c r="E1925" s="1">
        <v>1056</v>
      </c>
      <c r="F1925" s="1">
        <v>1</v>
      </c>
      <c r="G1925" s="1">
        <v>1</v>
      </c>
      <c r="H1925" s="1">
        <v>1</v>
      </c>
      <c r="I1925" s="4" t="s">
        <v>467</v>
      </c>
      <c r="J1925" s="4" t="s">
        <v>13</v>
      </c>
      <c r="K1925" s="4" t="s">
        <v>427</v>
      </c>
    </row>
    <row r="1926" spans="1:11" x14ac:dyDescent="0.25">
      <c r="A1926" s="1">
        <v>3283</v>
      </c>
      <c r="B1926" s="4" t="s">
        <v>2262</v>
      </c>
      <c r="C1926" s="3">
        <v>1100000</v>
      </c>
      <c r="D1926" s="4" t="s">
        <v>16</v>
      </c>
      <c r="E1926" s="1">
        <v>1024</v>
      </c>
      <c r="F1926" s="1">
        <v>2</v>
      </c>
      <c r="G1926" s="1">
        <v>2</v>
      </c>
      <c r="H1926" s="1">
        <v>2</v>
      </c>
      <c r="I1926" s="4" t="s">
        <v>914</v>
      </c>
      <c r="J1926" s="4" t="s">
        <v>13</v>
      </c>
      <c r="K1926" s="4" t="s">
        <v>2263</v>
      </c>
    </row>
    <row r="1927" spans="1:11" x14ac:dyDescent="0.25">
      <c r="A1927" s="1">
        <v>3301</v>
      </c>
      <c r="B1927" s="4" t="s">
        <v>5652</v>
      </c>
      <c r="C1927" s="3">
        <v>1100000</v>
      </c>
      <c r="D1927" s="4" t="s">
        <v>16</v>
      </c>
      <c r="E1927" s="1">
        <v>781</v>
      </c>
      <c r="F1927" s="1">
        <v>2</v>
      </c>
      <c r="G1927" s="1">
        <v>2</v>
      </c>
      <c r="H1927" s="1">
        <v>2</v>
      </c>
      <c r="I1927" s="4" t="s">
        <v>270</v>
      </c>
      <c r="J1927" s="4" t="s">
        <v>13</v>
      </c>
      <c r="K1927" s="4" t="s">
        <v>5653</v>
      </c>
    </row>
    <row r="1928" spans="1:11" x14ac:dyDescent="0.25">
      <c r="A1928" s="1">
        <v>3344</v>
      </c>
      <c r="B1928" s="4" t="s">
        <v>5667</v>
      </c>
      <c r="C1928" s="3">
        <v>1100000</v>
      </c>
      <c r="D1928" s="4" t="s">
        <v>16</v>
      </c>
      <c r="E1928" s="1">
        <v>538</v>
      </c>
      <c r="F1928" s="1">
        <v>1</v>
      </c>
      <c r="G1928" s="1">
        <v>1</v>
      </c>
      <c r="H1928" s="1">
        <v>1</v>
      </c>
      <c r="I1928" s="4"/>
      <c r="J1928" s="4" t="s">
        <v>13</v>
      </c>
      <c r="K1928" s="4" t="s">
        <v>5723</v>
      </c>
    </row>
    <row r="1929" spans="1:11" x14ac:dyDescent="0.25">
      <c r="A1929" s="1">
        <v>822</v>
      </c>
      <c r="B1929" s="4" t="s">
        <v>1715</v>
      </c>
      <c r="C1929" s="3">
        <v>1099000</v>
      </c>
      <c r="D1929" s="4" t="s">
        <v>11</v>
      </c>
      <c r="E1929" s="1">
        <v>1554</v>
      </c>
      <c r="F1929" s="1">
        <v>4</v>
      </c>
      <c r="G1929" s="1">
        <v>4</v>
      </c>
      <c r="H1929" s="1">
        <v>4</v>
      </c>
      <c r="I1929" s="4" t="s">
        <v>371</v>
      </c>
      <c r="J1929" s="4" t="s">
        <v>13</v>
      </c>
      <c r="K1929" s="4" t="s">
        <v>1716</v>
      </c>
    </row>
    <row r="1930" spans="1:11" x14ac:dyDescent="0.25">
      <c r="A1930" s="1">
        <v>516</v>
      </c>
      <c r="B1930" s="4" t="s">
        <v>1159</v>
      </c>
      <c r="C1930" s="3">
        <v>1095000</v>
      </c>
      <c r="D1930" s="4" t="s">
        <v>11</v>
      </c>
      <c r="E1930" s="1">
        <v>950</v>
      </c>
      <c r="F1930" s="1">
        <v>2</v>
      </c>
      <c r="G1930" s="1">
        <v>2</v>
      </c>
      <c r="H1930" s="1">
        <v>2</v>
      </c>
      <c r="I1930" s="4" t="s">
        <v>12</v>
      </c>
      <c r="J1930" s="4" t="s">
        <v>13</v>
      </c>
      <c r="K1930" s="4" t="s">
        <v>1160</v>
      </c>
    </row>
    <row r="1931" spans="1:11" x14ac:dyDescent="0.25">
      <c r="A1931" s="1">
        <v>859</v>
      </c>
      <c r="B1931" s="4" t="s">
        <v>1782</v>
      </c>
      <c r="C1931" s="3">
        <v>1095000</v>
      </c>
      <c r="D1931" s="4" t="s">
        <v>11</v>
      </c>
      <c r="E1931" s="1">
        <v>1238</v>
      </c>
      <c r="F1931" s="1">
        <v>3</v>
      </c>
      <c r="G1931" s="1">
        <v>3</v>
      </c>
      <c r="H1931" s="1">
        <v>3</v>
      </c>
      <c r="I1931" s="4" t="s">
        <v>123</v>
      </c>
      <c r="J1931" s="4" t="s">
        <v>13</v>
      </c>
      <c r="K1931" s="4" t="s">
        <v>1783</v>
      </c>
    </row>
    <row r="1932" spans="1:11" x14ac:dyDescent="0.25">
      <c r="A1932" s="1">
        <v>999</v>
      </c>
      <c r="B1932" s="4" t="s">
        <v>2030</v>
      </c>
      <c r="C1932" s="3">
        <v>1095000</v>
      </c>
      <c r="D1932" s="4" t="s">
        <v>11</v>
      </c>
      <c r="E1932" s="1">
        <v>2642</v>
      </c>
      <c r="F1932" s="1">
        <v>3</v>
      </c>
      <c r="G1932" s="1">
        <v>3</v>
      </c>
      <c r="H1932" s="1">
        <v>3</v>
      </c>
      <c r="I1932" s="4" t="s">
        <v>2031</v>
      </c>
      <c r="J1932" s="4" t="s">
        <v>13</v>
      </c>
      <c r="K1932" s="4" t="s">
        <v>2032</v>
      </c>
    </row>
    <row r="1933" spans="1:11" x14ac:dyDescent="0.25">
      <c r="A1933" s="1">
        <v>1104</v>
      </c>
      <c r="B1933" s="4" t="s">
        <v>2221</v>
      </c>
      <c r="C1933" s="3">
        <v>1095000</v>
      </c>
      <c r="D1933" s="4" t="s">
        <v>11</v>
      </c>
      <c r="E1933" s="1">
        <v>1728</v>
      </c>
      <c r="F1933" s="1">
        <v>4</v>
      </c>
      <c r="G1933" s="1">
        <v>4</v>
      </c>
      <c r="H1933" s="1">
        <v>4</v>
      </c>
      <c r="I1933" s="4" t="s">
        <v>295</v>
      </c>
      <c r="J1933" s="4" t="s">
        <v>244</v>
      </c>
      <c r="K1933" s="4" t="s">
        <v>2222</v>
      </c>
    </row>
    <row r="1934" spans="1:11" x14ac:dyDescent="0.25">
      <c r="A1934" s="1">
        <v>1109</v>
      </c>
      <c r="B1934" s="4" t="s">
        <v>659</v>
      </c>
      <c r="C1934" s="3">
        <v>1095000</v>
      </c>
      <c r="D1934" s="4" t="s">
        <v>11</v>
      </c>
      <c r="E1934" s="1">
        <v>2442</v>
      </c>
      <c r="F1934" s="1">
        <v>5</v>
      </c>
      <c r="G1934" s="1">
        <v>5</v>
      </c>
      <c r="H1934" s="1">
        <v>5</v>
      </c>
      <c r="I1934" s="4" t="s">
        <v>212</v>
      </c>
      <c r="J1934" s="4" t="s">
        <v>45</v>
      </c>
      <c r="K1934" s="4" t="s">
        <v>2228</v>
      </c>
    </row>
    <row r="1935" spans="1:11" x14ac:dyDescent="0.25">
      <c r="A1935" s="1">
        <v>1148</v>
      </c>
      <c r="B1935" s="4" t="s">
        <v>2290</v>
      </c>
      <c r="C1935" s="3">
        <v>1095000</v>
      </c>
      <c r="D1935" s="4" t="s">
        <v>16</v>
      </c>
      <c r="E1935" s="1">
        <v>945</v>
      </c>
      <c r="F1935" s="1">
        <v>1</v>
      </c>
      <c r="G1935" s="1">
        <v>1</v>
      </c>
      <c r="H1935" s="1">
        <v>1</v>
      </c>
      <c r="I1935" s="4" t="s">
        <v>1447</v>
      </c>
      <c r="J1935" s="4" t="s">
        <v>13</v>
      </c>
      <c r="K1935" s="4" t="s">
        <v>2291</v>
      </c>
    </row>
    <row r="1936" spans="1:11" x14ac:dyDescent="0.25">
      <c r="A1936" s="1">
        <v>1608</v>
      </c>
      <c r="B1936" s="4" t="s">
        <v>2985</v>
      </c>
      <c r="C1936" s="3">
        <v>1095000</v>
      </c>
      <c r="D1936" s="4" t="s">
        <v>11</v>
      </c>
      <c r="E1936" s="1">
        <v>1322</v>
      </c>
      <c r="F1936" s="1">
        <v>3</v>
      </c>
      <c r="G1936" s="1">
        <v>3</v>
      </c>
      <c r="H1936" s="1">
        <v>3</v>
      </c>
      <c r="I1936" s="4" t="s">
        <v>2986</v>
      </c>
      <c r="J1936" s="4" t="s">
        <v>184</v>
      </c>
      <c r="K1936" s="4" t="s">
        <v>2987</v>
      </c>
    </row>
    <row r="1937" spans="1:11" x14ac:dyDescent="0.25">
      <c r="A1937" s="1">
        <v>1696</v>
      </c>
      <c r="B1937" s="4" t="s">
        <v>3133</v>
      </c>
      <c r="C1937" s="3">
        <v>1095000</v>
      </c>
      <c r="D1937" s="4" t="s">
        <v>11</v>
      </c>
      <c r="E1937" s="1">
        <v>1466</v>
      </c>
      <c r="F1937" s="1">
        <v>4</v>
      </c>
      <c r="G1937" s="1">
        <v>4</v>
      </c>
      <c r="H1937" s="1">
        <v>4</v>
      </c>
      <c r="I1937" s="4"/>
      <c r="J1937" s="4" t="s">
        <v>13</v>
      </c>
      <c r="K1937" s="4" t="s">
        <v>3134</v>
      </c>
    </row>
    <row r="1938" spans="1:11" x14ac:dyDescent="0.25">
      <c r="A1938" s="1">
        <v>2383</v>
      </c>
      <c r="B1938" s="4" t="s">
        <v>4254</v>
      </c>
      <c r="C1938" s="3">
        <v>1095000</v>
      </c>
      <c r="D1938" s="4" t="s">
        <v>16</v>
      </c>
      <c r="E1938" s="1">
        <v>663</v>
      </c>
      <c r="F1938" s="1">
        <v>2</v>
      </c>
      <c r="G1938" s="1">
        <v>2</v>
      </c>
      <c r="H1938" s="1">
        <v>2</v>
      </c>
      <c r="I1938" s="4" t="s">
        <v>72</v>
      </c>
      <c r="J1938" s="4" t="s">
        <v>13</v>
      </c>
      <c r="K1938" s="4" t="s">
        <v>4255</v>
      </c>
    </row>
    <row r="1939" spans="1:11" x14ac:dyDescent="0.25">
      <c r="A1939" s="1">
        <v>2537</v>
      </c>
      <c r="B1939" s="4" t="s">
        <v>4510</v>
      </c>
      <c r="C1939" s="3">
        <v>1095000</v>
      </c>
      <c r="D1939" s="4" t="s">
        <v>16</v>
      </c>
      <c r="E1939" s="1">
        <v>741</v>
      </c>
      <c r="F1939" s="1">
        <v>1</v>
      </c>
      <c r="G1939" s="1">
        <v>1</v>
      </c>
      <c r="H1939" s="1">
        <v>1</v>
      </c>
      <c r="I1939" s="4" t="s">
        <v>1225</v>
      </c>
      <c r="J1939" s="4" t="s">
        <v>13</v>
      </c>
      <c r="K1939" s="4" t="s">
        <v>4511</v>
      </c>
    </row>
    <row r="1940" spans="1:11" x14ac:dyDescent="0.25">
      <c r="A1940" s="1">
        <v>2704</v>
      </c>
      <c r="B1940" s="4" t="s">
        <v>4765</v>
      </c>
      <c r="C1940" s="3">
        <v>1095000</v>
      </c>
      <c r="D1940" s="4" t="s">
        <v>11</v>
      </c>
      <c r="E1940" s="1">
        <v>1268</v>
      </c>
      <c r="F1940" s="1">
        <v>3</v>
      </c>
      <c r="G1940" s="1">
        <v>3</v>
      </c>
      <c r="H1940" s="1">
        <v>3</v>
      </c>
      <c r="I1940" s="4"/>
      <c r="J1940" s="4" t="s">
        <v>13</v>
      </c>
      <c r="K1940" s="4" t="s">
        <v>4766</v>
      </c>
    </row>
    <row r="1941" spans="1:11" x14ac:dyDescent="0.25">
      <c r="A1941" s="1">
        <v>2828</v>
      </c>
      <c r="B1941" s="4" t="s">
        <v>2957</v>
      </c>
      <c r="C1941" s="3">
        <v>1095000</v>
      </c>
      <c r="D1941" s="4" t="s">
        <v>11</v>
      </c>
      <c r="E1941" s="1">
        <v>1885</v>
      </c>
      <c r="F1941" s="1">
        <v>4</v>
      </c>
      <c r="G1941" s="1">
        <v>4</v>
      </c>
      <c r="H1941" s="1">
        <v>4</v>
      </c>
      <c r="I1941" s="4" t="s">
        <v>92</v>
      </c>
      <c r="J1941" s="4" t="s">
        <v>45</v>
      </c>
      <c r="K1941" s="4" t="s">
        <v>4967</v>
      </c>
    </row>
    <row r="1942" spans="1:11" x14ac:dyDescent="0.25">
      <c r="A1942" s="1">
        <v>2836</v>
      </c>
      <c r="B1942" s="4" t="s">
        <v>4979</v>
      </c>
      <c r="C1942" s="3">
        <v>1095000</v>
      </c>
      <c r="D1942" s="4" t="s">
        <v>11</v>
      </c>
      <c r="E1942" s="1">
        <v>1838</v>
      </c>
      <c r="F1942" s="1">
        <v>4</v>
      </c>
      <c r="G1942" s="1">
        <v>4</v>
      </c>
      <c r="H1942" s="1">
        <v>4</v>
      </c>
      <c r="I1942" s="4" t="s">
        <v>243</v>
      </c>
      <c r="J1942" s="4" t="s">
        <v>244</v>
      </c>
      <c r="K1942" s="4" t="s">
        <v>4980</v>
      </c>
    </row>
    <row r="1943" spans="1:11" x14ac:dyDescent="0.25">
      <c r="A1943" s="1">
        <v>2936</v>
      </c>
      <c r="B1943" s="4" t="s">
        <v>5139</v>
      </c>
      <c r="C1943" s="3">
        <v>1095000</v>
      </c>
      <c r="D1943" s="4" t="s">
        <v>11</v>
      </c>
      <c r="E1943" s="1">
        <v>1256</v>
      </c>
      <c r="F1943" s="1">
        <v>4</v>
      </c>
      <c r="G1943" s="1">
        <v>4</v>
      </c>
      <c r="H1943" s="1">
        <v>4</v>
      </c>
      <c r="I1943" s="4"/>
      <c r="J1943" s="4" t="s">
        <v>13</v>
      </c>
      <c r="K1943" s="4" t="s">
        <v>5140</v>
      </c>
    </row>
    <row r="1944" spans="1:11" x14ac:dyDescent="0.25">
      <c r="A1944" s="1">
        <v>1762</v>
      </c>
      <c r="B1944" s="4" t="s">
        <v>1655</v>
      </c>
      <c r="C1944" s="3">
        <v>1090000</v>
      </c>
      <c r="D1944" s="4" t="s">
        <v>31</v>
      </c>
      <c r="E1944" s="1">
        <v>923</v>
      </c>
      <c r="F1944" s="1">
        <v>2</v>
      </c>
      <c r="G1944" s="1">
        <v>2</v>
      </c>
      <c r="H1944" s="1">
        <v>2</v>
      </c>
      <c r="I1944" s="4" t="s">
        <v>1656</v>
      </c>
      <c r="J1944" s="4" t="s">
        <v>13</v>
      </c>
      <c r="K1944" s="4" t="s">
        <v>3243</v>
      </c>
    </row>
    <row r="1945" spans="1:11" x14ac:dyDescent="0.25">
      <c r="A1945" s="1">
        <v>1028</v>
      </c>
      <c r="B1945" s="4" t="s">
        <v>2089</v>
      </c>
      <c r="C1945" s="3">
        <v>1085000</v>
      </c>
      <c r="D1945" s="4" t="s">
        <v>11</v>
      </c>
      <c r="E1945" s="1">
        <v>1705</v>
      </c>
      <c r="F1945" s="1">
        <v>3</v>
      </c>
      <c r="G1945" s="1">
        <v>3</v>
      </c>
      <c r="H1945" s="1">
        <v>3</v>
      </c>
      <c r="I1945" s="4" t="s">
        <v>233</v>
      </c>
      <c r="J1945" s="4" t="s">
        <v>13</v>
      </c>
      <c r="K1945" s="4" t="s">
        <v>2090</v>
      </c>
    </row>
    <row r="1946" spans="1:11" x14ac:dyDescent="0.25">
      <c r="A1946" s="1">
        <v>1765</v>
      </c>
      <c r="B1946" s="4" t="s">
        <v>3247</v>
      </c>
      <c r="C1946" s="3">
        <v>1080000</v>
      </c>
      <c r="D1946" s="4" t="s">
        <v>11</v>
      </c>
      <c r="E1946" s="1">
        <v>1435</v>
      </c>
      <c r="F1946" s="1">
        <v>3</v>
      </c>
      <c r="G1946" s="1">
        <v>3</v>
      </c>
      <c r="H1946" s="1">
        <v>3</v>
      </c>
      <c r="I1946" s="4"/>
      <c r="J1946" s="4" t="s">
        <v>13</v>
      </c>
      <c r="K1946" s="4" t="s">
        <v>3248</v>
      </c>
    </row>
    <row r="1947" spans="1:11" x14ac:dyDescent="0.25">
      <c r="A1947" s="1">
        <v>19</v>
      </c>
      <c r="B1947" s="4" t="s">
        <v>65</v>
      </c>
      <c r="C1947" s="3">
        <v>1075000</v>
      </c>
      <c r="D1947" s="4" t="s">
        <v>66</v>
      </c>
      <c r="E1947" s="1">
        <v>865</v>
      </c>
      <c r="F1947" s="1">
        <v>2</v>
      </c>
      <c r="G1947" s="1">
        <v>2</v>
      </c>
      <c r="H1947" s="1">
        <v>2</v>
      </c>
      <c r="I1947" s="4"/>
      <c r="J1947" s="4" t="s">
        <v>67</v>
      </c>
      <c r="K1947" s="4" t="s">
        <v>68</v>
      </c>
    </row>
    <row r="1948" spans="1:11" x14ac:dyDescent="0.25">
      <c r="A1948" s="1">
        <v>1078</v>
      </c>
      <c r="B1948" s="4" t="s">
        <v>2181</v>
      </c>
      <c r="C1948" s="3">
        <v>1075000</v>
      </c>
      <c r="D1948" s="4" t="s">
        <v>16</v>
      </c>
      <c r="E1948" s="1">
        <v>1142</v>
      </c>
      <c r="F1948" s="1">
        <v>3</v>
      </c>
      <c r="G1948" s="1">
        <v>3</v>
      </c>
      <c r="H1948" s="1">
        <v>3</v>
      </c>
      <c r="I1948" s="4" t="s">
        <v>2182</v>
      </c>
      <c r="J1948" s="4" t="s">
        <v>13</v>
      </c>
      <c r="K1948" s="4" t="s">
        <v>2183</v>
      </c>
    </row>
    <row r="1949" spans="1:11" x14ac:dyDescent="0.25">
      <c r="A1949" s="1">
        <v>1267</v>
      </c>
      <c r="B1949" s="4" t="s">
        <v>2475</v>
      </c>
      <c r="C1949" s="3">
        <v>1075000</v>
      </c>
      <c r="D1949" s="4" t="s">
        <v>11</v>
      </c>
      <c r="E1949" s="1">
        <v>2096</v>
      </c>
      <c r="F1949" s="1">
        <v>4</v>
      </c>
      <c r="G1949" s="1">
        <v>4</v>
      </c>
      <c r="H1949" s="1">
        <v>4</v>
      </c>
      <c r="I1949" s="4" t="s">
        <v>295</v>
      </c>
      <c r="J1949" s="4" t="s">
        <v>244</v>
      </c>
      <c r="K1949" s="4" t="s">
        <v>2476</v>
      </c>
    </row>
    <row r="1950" spans="1:11" x14ac:dyDescent="0.25">
      <c r="A1950" s="1">
        <v>2210</v>
      </c>
      <c r="B1950" s="4" t="s">
        <v>3978</v>
      </c>
      <c r="C1950" s="3">
        <v>1075000</v>
      </c>
      <c r="D1950" s="4" t="s">
        <v>16</v>
      </c>
      <c r="E1950" s="1">
        <v>1138</v>
      </c>
      <c r="F1950" s="1">
        <v>2</v>
      </c>
      <c r="G1950" s="1">
        <v>2</v>
      </c>
      <c r="H1950" s="1">
        <v>2</v>
      </c>
      <c r="I1950" s="4" t="s">
        <v>275</v>
      </c>
      <c r="J1950" s="4" t="s">
        <v>13</v>
      </c>
      <c r="K1950" s="4" t="s">
        <v>3979</v>
      </c>
    </row>
    <row r="1951" spans="1:11" x14ac:dyDescent="0.25">
      <c r="A1951" s="1">
        <v>2369</v>
      </c>
      <c r="B1951" s="4" t="s">
        <v>4239</v>
      </c>
      <c r="C1951" s="3">
        <v>1075000</v>
      </c>
      <c r="D1951" s="4" t="s">
        <v>11</v>
      </c>
      <c r="E1951" s="1">
        <v>1255</v>
      </c>
      <c r="F1951" s="1">
        <v>3</v>
      </c>
      <c r="G1951" s="1">
        <v>3</v>
      </c>
      <c r="H1951" s="1">
        <v>3</v>
      </c>
      <c r="I1951" s="4" t="s">
        <v>20</v>
      </c>
      <c r="J1951" s="4" t="s">
        <v>13</v>
      </c>
      <c r="K1951" s="4" t="s">
        <v>4240</v>
      </c>
    </row>
    <row r="1952" spans="1:11" x14ac:dyDescent="0.25">
      <c r="A1952" s="1">
        <v>2408</v>
      </c>
      <c r="B1952" s="4" t="s">
        <v>2773</v>
      </c>
      <c r="C1952" s="3">
        <v>1075000</v>
      </c>
      <c r="D1952" s="4" t="s">
        <v>16</v>
      </c>
      <c r="E1952" s="1">
        <v>1575</v>
      </c>
      <c r="F1952" s="1">
        <v>2</v>
      </c>
      <c r="G1952" s="1">
        <v>2</v>
      </c>
      <c r="H1952" s="1">
        <v>2</v>
      </c>
      <c r="I1952" s="4"/>
      <c r="J1952" s="4" t="s">
        <v>13</v>
      </c>
      <c r="K1952" s="4" t="s">
        <v>4295</v>
      </c>
    </row>
    <row r="1953" spans="1:11" x14ac:dyDescent="0.25">
      <c r="A1953" s="1">
        <v>2662</v>
      </c>
      <c r="B1953" s="4" t="s">
        <v>2951</v>
      </c>
      <c r="C1953" s="3">
        <v>1075000</v>
      </c>
      <c r="D1953" s="4" t="s">
        <v>66</v>
      </c>
      <c r="E1953" s="1">
        <v>1295</v>
      </c>
      <c r="F1953" s="1">
        <v>3</v>
      </c>
      <c r="G1953" s="1">
        <v>3</v>
      </c>
      <c r="H1953" s="1">
        <v>3</v>
      </c>
      <c r="I1953" s="4"/>
      <c r="J1953" s="4" t="s">
        <v>13</v>
      </c>
      <c r="K1953" s="4" t="s">
        <v>4708</v>
      </c>
    </row>
    <row r="1954" spans="1:11" x14ac:dyDescent="0.25">
      <c r="A1954" s="1">
        <v>3193</v>
      </c>
      <c r="B1954" s="4" t="s">
        <v>1623</v>
      </c>
      <c r="C1954" s="3">
        <v>1075000</v>
      </c>
      <c r="D1954" s="4" t="s">
        <v>16</v>
      </c>
      <c r="E1954" s="1">
        <v>724</v>
      </c>
      <c r="F1954" s="1">
        <v>1</v>
      </c>
      <c r="G1954" s="1">
        <v>1</v>
      </c>
      <c r="H1954" s="1">
        <v>1</v>
      </c>
      <c r="I1954" s="4"/>
      <c r="J1954" s="4" t="s">
        <v>13</v>
      </c>
      <c r="K1954" s="4" t="s">
        <v>1624</v>
      </c>
    </row>
    <row r="1955" spans="1:11" x14ac:dyDescent="0.25">
      <c r="A1955" s="1">
        <v>3410</v>
      </c>
      <c r="B1955" s="4" t="s">
        <v>2940</v>
      </c>
      <c r="C1955" s="3">
        <v>1075000</v>
      </c>
      <c r="D1955" s="4" t="s">
        <v>31</v>
      </c>
      <c r="E1955" s="1">
        <v>1280</v>
      </c>
      <c r="F1955" s="1">
        <v>2</v>
      </c>
      <c r="G1955" s="1">
        <v>2</v>
      </c>
      <c r="H1955" s="1">
        <v>2</v>
      </c>
      <c r="I1955" s="4" t="s">
        <v>2941</v>
      </c>
      <c r="J1955" s="4" t="s">
        <v>13</v>
      </c>
      <c r="K1955" s="4" t="s">
        <v>2942</v>
      </c>
    </row>
    <row r="1956" spans="1:11" x14ac:dyDescent="0.25">
      <c r="A1956" s="1">
        <v>1654</v>
      </c>
      <c r="B1956" s="4" t="s">
        <v>3056</v>
      </c>
      <c r="C1956" s="3">
        <v>1065000</v>
      </c>
      <c r="D1956" s="4" t="s">
        <v>11</v>
      </c>
      <c r="E1956" s="1">
        <v>2625</v>
      </c>
      <c r="F1956" s="1">
        <v>5</v>
      </c>
      <c r="G1956" s="1">
        <v>5</v>
      </c>
      <c r="H1956" s="1">
        <v>5</v>
      </c>
      <c r="I1956" s="4" t="s">
        <v>295</v>
      </c>
      <c r="J1956" s="4" t="s">
        <v>244</v>
      </c>
      <c r="K1956" s="4" t="s">
        <v>3057</v>
      </c>
    </row>
    <row r="1957" spans="1:11" x14ac:dyDescent="0.25">
      <c r="A1957" s="1">
        <v>75</v>
      </c>
      <c r="B1957" s="4" t="s">
        <v>211</v>
      </c>
      <c r="C1957" s="3">
        <v>1050000</v>
      </c>
      <c r="D1957" s="4" t="s">
        <v>11</v>
      </c>
      <c r="E1957" s="1">
        <v>1693</v>
      </c>
      <c r="F1957" s="1">
        <v>4</v>
      </c>
      <c r="G1957" s="1">
        <v>4</v>
      </c>
      <c r="H1957" s="1">
        <v>4</v>
      </c>
      <c r="I1957" s="4" t="s">
        <v>212</v>
      </c>
      <c r="J1957" s="4" t="s">
        <v>45</v>
      </c>
      <c r="K1957" s="4" t="s">
        <v>213</v>
      </c>
    </row>
    <row r="1958" spans="1:11" x14ac:dyDescent="0.25">
      <c r="A1958" s="1">
        <v>194</v>
      </c>
      <c r="B1958" s="4" t="s">
        <v>485</v>
      </c>
      <c r="C1958" s="3">
        <v>1050000</v>
      </c>
      <c r="D1958" s="4" t="s">
        <v>11</v>
      </c>
      <c r="E1958" s="1">
        <v>2375</v>
      </c>
      <c r="F1958" s="1">
        <v>5</v>
      </c>
      <c r="G1958" s="1">
        <v>5</v>
      </c>
      <c r="H1958" s="1">
        <v>5</v>
      </c>
      <c r="I1958" s="4" t="s">
        <v>486</v>
      </c>
      <c r="J1958" s="4" t="s">
        <v>45</v>
      </c>
      <c r="K1958" s="4" t="s">
        <v>487</v>
      </c>
    </row>
    <row r="1959" spans="1:11" x14ac:dyDescent="0.25">
      <c r="A1959" s="1">
        <v>287</v>
      </c>
      <c r="B1959" s="4" t="s">
        <v>695</v>
      </c>
      <c r="C1959" s="3">
        <v>1050000</v>
      </c>
      <c r="D1959" s="4" t="s">
        <v>16</v>
      </c>
      <c r="E1959" s="1">
        <v>1831</v>
      </c>
      <c r="F1959" s="1">
        <v>3</v>
      </c>
      <c r="G1959" s="1">
        <v>3</v>
      </c>
      <c r="H1959" s="1">
        <v>3</v>
      </c>
      <c r="I1959" s="4" t="s">
        <v>12</v>
      </c>
      <c r="J1959" s="4" t="s">
        <v>13</v>
      </c>
      <c r="K1959" s="4" t="s">
        <v>696</v>
      </c>
    </row>
    <row r="1960" spans="1:11" x14ac:dyDescent="0.25">
      <c r="A1960" s="1">
        <v>380</v>
      </c>
      <c r="B1960" s="4" t="s">
        <v>878</v>
      </c>
      <c r="C1960" s="3">
        <v>1050000</v>
      </c>
      <c r="D1960" s="4" t="s">
        <v>11</v>
      </c>
      <c r="E1960" s="1">
        <v>2254</v>
      </c>
      <c r="F1960" s="1">
        <v>5</v>
      </c>
      <c r="G1960" s="1">
        <v>5</v>
      </c>
      <c r="H1960" s="1">
        <v>5</v>
      </c>
      <c r="I1960" s="4" t="s">
        <v>295</v>
      </c>
      <c r="J1960" s="4" t="s">
        <v>244</v>
      </c>
      <c r="K1960" s="4" t="s">
        <v>879</v>
      </c>
    </row>
    <row r="1961" spans="1:11" x14ac:dyDescent="0.25">
      <c r="A1961" s="1">
        <v>423</v>
      </c>
      <c r="B1961" s="4" t="s">
        <v>969</v>
      </c>
      <c r="C1961" s="3">
        <v>1050000</v>
      </c>
      <c r="D1961" s="4" t="s">
        <v>16</v>
      </c>
      <c r="E1961" s="1">
        <v>976</v>
      </c>
      <c r="F1961" s="1">
        <v>2</v>
      </c>
      <c r="G1961" s="1">
        <v>2</v>
      </c>
      <c r="H1961" s="1">
        <v>2</v>
      </c>
      <c r="I1961" s="4"/>
      <c r="J1961" s="4" t="s">
        <v>970</v>
      </c>
      <c r="K1961" s="4" t="s">
        <v>971</v>
      </c>
    </row>
    <row r="1962" spans="1:11" x14ac:dyDescent="0.25">
      <c r="A1962" s="1">
        <v>824</v>
      </c>
      <c r="B1962" s="4" t="s">
        <v>1720</v>
      </c>
      <c r="C1962" s="3">
        <v>1050000</v>
      </c>
      <c r="D1962" s="4" t="s">
        <v>11</v>
      </c>
      <c r="E1962" s="1">
        <v>1677</v>
      </c>
      <c r="F1962" s="1">
        <v>4</v>
      </c>
      <c r="G1962" s="1">
        <v>4</v>
      </c>
      <c r="H1962" s="1">
        <v>4</v>
      </c>
      <c r="I1962" s="4" t="s">
        <v>183</v>
      </c>
      <c r="J1962" s="4" t="s">
        <v>184</v>
      </c>
      <c r="K1962" s="4" t="s">
        <v>1721</v>
      </c>
    </row>
    <row r="1963" spans="1:11" x14ac:dyDescent="0.25">
      <c r="A1963" s="1">
        <v>1147</v>
      </c>
      <c r="B1963" s="4" t="s">
        <v>1914</v>
      </c>
      <c r="C1963" s="3">
        <v>1050000</v>
      </c>
      <c r="D1963" s="4" t="s">
        <v>16</v>
      </c>
      <c r="E1963" s="1">
        <v>1309</v>
      </c>
      <c r="F1963" s="1">
        <v>3</v>
      </c>
      <c r="G1963" s="1">
        <v>3</v>
      </c>
      <c r="H1963" s="1">
        <v>3</v>
      </c>
      <c r="I1963" s="4" t="s">
        <v>72</v>
      </c>
      <c r="J1963" s="4" t="s">
        <v>13</v>
      </c>
      <c r="K1963" s="4" t="s">
        <v>2289</v>
      </c>
    </row>
    <row r="1964" spans="1:11" x14ac:dyDescent="0.25">
      <c r="A1964" s="1">
        <v>1193</v>
      </c>
      <c r="B1964" s="4" t="s">
        <v>30</v>
      </c>
      <c r="C1964" s="3">
        <v>1050000</v>
      </c>
      <c r="D1964" s="4" t="s">
        <v>31</v>
      </c>
      <c r="E1964" s="1">
        <v>817</v>
      </c>
      <c r="F1964" s="1">
        <v>2</v>
      </c>
      <c r="G1964" s="1">
        <v>2</v>
      </c>
      <c r="H1964" s="1">
        <v>2</v>
      </c>
      <c r="I1964" s="4" t="s">
        <v>1453</v>
      </c>
      <c r="J1964" s="4" t="s">
        <v>13</v>
      </c>
      <c r="K1964" s="4" t="s">
        <v>33</v>
      </c>
    </row>
    <row r="1965" spans="1:11" x14ac:dyDescent="0.25">
      <c r="A1965" s="1">
        <v>1263</v>
      </c>
      <c r="B1965" s="4" t="s">
        <v>2470</v>
      </c>
      <c r="C1965" s="3">
        <v>1050000</v>
      </c>
      <c r="D1965" s="4" t="s">
        <v>16</v>
      </c>
      <c r="E1965" s="1">
        <v>1155</v>
      </c>
      <c r="F1965" s="1">
        <v>2</v>
      </c>
      <c r="G1965" s="1">
        <v>2</v>
      </c>
      <c r="H1965" s="1">
        <v>2</v>
      </c>
      <c r="I1965" s="4"/>
      <c r="J1965" s="4" t="s">
        <v>13</v>
      </c>
      <c r="K1965" s="4" t="s">
        <v>2471</v>
      </c>
    </row>
    <row r="1966" spans="1:11" x14ac:dyDescent="0.25">
      <c r="A1966" s="1">
        <v>1295</v>
      </c>
      <c r="B1966" s="4" t="s">
        <v>2519</v>
      </c>
      <c r="C1966" s="3">
        <v>1050000</v>
      </c>
      <c r="D1966" s="4" t="s">
        <v>11</v>
      </c>
      <c r="E1966" s="1">
        <v>1338</v>
      </c>
      <c r="F1966" s="1">
        <v>3</v>
      </c>
      <c r="G1966" s="1">
        <v>3</v>
      </c>
      <c r="H1966" s="1">
        <v>3</v>
      </c>
      <c r="I1966" s="4"/>
      <c r="J1966" s="4" t="s">
        <v>13</v>
      </c>
      <c r="K1966" s="4" t="s">
        <v>2520</v>
      </c>
    </row>
    <row r="1967" spans="1:11" x14ac:dyDescent="0.25">
      <c r="A1967" s="1">
        <v>1333</v>
      </c>
      <c r="B1967" s="4" t="s">
        <v>2575</v>
      </c>
      <c r="C1967" s="3">
        <v>1050000</v>
      </c>
      <c r="D1967" s="4" t="s">
        <v>16</v>
      </c>
      <c r="E1967" s="1">
        <v>1186</v>
      </c>
      <c r="F1967" s="1">
        <v>3</v>
      </c>
      <c r="G1967" s="1">
        <v>3</v>
      </c>
      <c r="H1967" s="1">
        <v>3</v>
      </c>
      <c r="I1967" s="4" t="s">
        <v>2576</v>
      </c>
      <c r="J1967" s="4" t="s">
        <v>13</v>
      </c>
      <c r="K1967" s="4" t="s">
        <v>2577</v>
      </c>
    </row>
    <row r="1968" spans="1:11" x14ac:dyDescent="0.25">
      <c r="A1968" s="1">
        <v>1342</v>
      </c>
      <c r="B1968" s="4" t="s">
        <v>2591</v>
      </c>
      <c r="C1968" s="3">
        <v>1050000</v>
      </c>
      <c r="D1968" s="4" t="s">
        <v>11</v>
      </c>
      <c r="E1968" s="1">
        <v>1261</v>
      </c>
      <c r="F1968" s="1">
        <v>3</v>
      </c>
      <c r="G1968" s="1">
        <v>3</v>
      </c>
      <c r="H1968" s="1">
        <v>3</v>
      </c>
      <c r="I1968" s="4" t="s">
        <v>115</v>
      </c>
      <c r="J1968" s="4" t="s">
        <v>13</v>
      </c>
      <c r="K1968" s="4" t="s">
        <v>2592</v>
      </c>
    </row>
    <row r="1969" spans="1:11" x14ac:dyDescent="0.25">
      <c r="A1969" s="1">
        <v>1357</v>
      </c>
      <c r="B1969" s="4" t="s">
        <v>2615</v>
      </c>
      <c r="C1969" s="3">
        <v>1050000</v>
      </c>
      <c r="D1969" s="4" t="s">
        <v>11</v>
      </c>
      <c r="E1969" s="1">
        <v>1355</v>
      </c>
      <c r="F1969" s="1">
        <v>4</v>
      </c>
      <c r="G1969" s="1">
        <v>4</v>
      </c>
      <c r="H1969" s="1">
        <v>4</v>
      </c>
      <c r="I1969" s="4" t="s">
        <v>2616</v>
      </c>
      <c r="J1969" s="4" t="s">
        <v>13</v>
      </c>
      <c r="K1969" s="4" t="s">
        <v>2617</v>
      </c>
    </row>
    <row r="1970" spans="1:11" x14ac:dyDescent="0.25">
      <c r="A1970" s="1">
        <v>1431</v>
      </c>
      <c r="B1970" s="4" t="s">
        <v>2742</v>
      </c>
      <c r="C1970" s="3">
        <v>1050000</v>
      </c>
      <c r="D1970" s="4" t="s">
        <v>11</v>
      </c>
      <c r="E1970" s="1">
        <v>1206</v>
      </c>
      <c r="F1970" s="1">
        <v>2</v>
      </c>
      <c r="G1970" s="1">
        <v>2</v>
      </c>
      <c r="H1970" s="1">
        <v>2</v>
      </c>
      <c r="I1970" s="4" t="s">
        <v>80</v>
      </c>
      <c r="J1970" s="4" t="s">
        <v>13</v>
      </c>
      <c r="K1970" s="4" t="s">
        <v>2743</v>
      </c>
    </row>
    <row r="1971" spans="1:11" x14ac:dyDescent="0.25">
      <c r="A1971" s="1">
        <v>1438</v>
      </c>
      <c r="B1971" s="4" t="s">
        <v>2757</v>
      </c>
      <c r="C1971" s="3">
        <v>1050000</v>
      </c>
      <c r="D1971" s="4" t="s">
        <v>11</v>
      </c>
      <c r="E1971" s="1">
        <v>1248</v>
      </c>
      <c r="F1971" s="1">
        <v>4</v>
      </c>
      <c r="G1971" s="1">
        <v>4</v>
      </c>
      <c r="H1971" s="1">
        <v>4</v>
      </c>
      <c r="I1971" s="4" t="s">
        <v>2758</v>
      </c>
      <c r="J1971" s="4" t="s">
        <v>13</v>
      </c>
      <c r="K1971" s="4" t="s">
        <v>2759</v>
      </c>
    </row>
    <row r="1972" spans="1:11" x14ac:dyDescent="0.25">
      <c r="A1972" s="1">
        <v>1609</v>
      </c>
      <c r="B1972" s="4" t="s">
        <v>1362</v>
      </c>
      <c r="C1972" s="3">
        <v>1050000</v>
      </c>
      <c r="D1972" s="4" t="s">
        <v>11</v>
      </c>
      <c r="E1972" s="1">
        <v>2562</v>
      </c>
      <c r="F1972" s="1">
        <v>4</v>
      </c>
      <c r="G1972" s="1">
        <v>4</v>
      </c>
      <c r="H1972" s="1">
        <v>4</v>
      </c>
      <c r="I1972" s="4" t="s">
        <v>2395</v>
      </c>
      <c r="J1972" s="4" t="s">
        <v>180</v>
      </c>
      <c r="K1972" s="4" t="s">
        <v>2988</v>
      </c>
    </row>
    <row r="1973" spans="1:11" x14ac:dyDescent="0.25">
      <c r="A1973" s="1">
        <v>1653</v>
      </c>
      <c r="B1973" s="4" t="s">
        <v>3054</v>
      </c>
      <c r="C1973" s="3">
        <v>1050000</v>
      </c>
      <c r="D1973" s="4" t="s">
        <v>16</v>
      </c>
      <c r="E1973" s="1">
        <v>848</v>
      </c>
      <c r="F1973" s="1">
        <v>3</v>
      </c>
      <c r="G1973" s="1">
        <v>3</v>
      </c>
      <c r="H1973" s="1">
        <v>3</v>
      </c>
      <c r="I1973" s="4" t="s">
        <v>72</v>
      </c>
      <c r="J1973" s="4" t="s">
        <v>13</v>
      </c>
      <c r="K1973" s="4" t="s">
        <v>3055</v>
      </c>
    </row>
    <row r="1974" spans="1:11" x14ac:dyDescent="0.25">
      <c r="A1974" s="1">
        <v>1786</v>
      </c>
      <c r="B1974" s="4" t="s">
        <v>3282</v>
      </c>
      <c r="C1974" s="3">
        <v>1050000</v>
      </c>
      <c r="D1974" s="4" t="s">
        <v>11</v>
      </c>
      <c r="E1974" s="1">
        <v>1949</v>
      </c>
      <c r="F1974" s="1">
        <v>4</v>
      </c>
      <c r="G1974" s="1">
        <v>4</v>
      </c>
      <c r="H1974" s="1">
        <v>4</v>
      </c>
      <c r="I1974" s="4" t="s">
        <v>252</v>
      </c>
      <c r="J1974" s="4" t="s">
        <v>45</v>
      </c>
      <c r="K1974" s="4" t="s">
        <v>3283</v>
      </c>
    </row>
    <row r="1975" spans="1:11" x14ac:dyDescent="0.25">
      <c r="A1975" s="1">
        <v>1942</v>
      </c>
      <c r="B1975" s="4" t="s">
        <v>3531</v>
      </c>
      <c r="C1975" s="3">
        <v>1050000</v>
      </c>
      <c r="D1975" s="4" t="s">
        <v>16</v>
      </c>
      <c r="E1975" s="1">
        <v>1050</v>
      </c>
      <c r="F1975" s="1">
        <v>2</v>
      </c>
      <c r="G1975" s="1">
        <v>2</v>
      </c>
      <c r="H1975" s="1">
        <v>2</v>
      </c>
      <c r="I1975" s="4"/>
      <c r="J1975" s="4" t="s">
        <v>13</v>
      </c>
      <c r="K1975" s="4" t="s">
        <v>3532</v>
      </c>
    </row>
    <row r="1976" spans="1:11" x14ac:dyDescent="0.25">
      <c r="A1976" s="1">
        <v>1952</v>
      </c>
      <c r="B1976" s="4" t="s">
        <v>1655</v>
      </c>
      <c r="C1976" s="3">
        <v>1050000</v>
      </c>
      <c r="D1976" s="4" t="s">
        <v>16</v>
      </c>
      <c r="E1976" s="1">
        <v>953</v>
      </c>
      <c r="F1976" s="1">
        <v>2</v>
      </c>
      <c r="G1976" s="1">
        <v>2</v>
      </c>
      <c r="H1976" s="1">
        <v>2</v>
      </c>
      <c r="I1976" s="4" t="s">
        <v>1656</v>
      </c>
      <c r="J1976" s="4" t="s">
        <v>13</v>
      </c>
      <c r="K1976" s="4" t="s">
        <v>1657</v>
      </c>
    </row>
    <row r="1977" spans="1:11" x14ac:dyDescent="0.25">
      <c r="A1977" s="1">
        <v>2109</v>
      </c>
      <c r="B1977" s="4" t="s">
        <v>3808</v>
      </c>
      <c r="C1977" s="3">
        <v>1050000</v>
      </c>
      <c r="D1977" s="4" t="s">
        <v>16</v>
      </c>
      <c r="E1977" s="1">
        <v>751</v>
      </c>
      <c r="F1977" s="1">
        <v>2</v>
      </c>
      <c r="G1977" s="1">
        <v>2</v>
      </c>
      <c r="H1977" s="1">
        <v>2</v>
      </c>
      <c r="I1977" s="4" t="s">
        <v>3809</v>
      </c>
      <c r="J1977" s="4" t="s">
        <v>13</v>
      </c>
      <c r="K1977" s="4" t="s">
        <v>3810</v>
      </c>
    </row>
    <row r="1978" spans="1:11" x14ac:dyDescent="0.25">
      <c r="A1978" s="1">
        <v>2129</v>
      </c>
      <c r="B1978" s="4" t="s">
        <v>3745</v>
      </c>
      <c r="C1978" s="3">
        <v>1050000</v>
      </c>
      <c r="D1978" s="4" t="s">
        <v>16</v>
      </c>
      <c r="E1978" s="1">
        <v>1020</v>
      </c>
      <c r="F1978" s="1">
        <v>2</v>
      </c>
      <c r="G1978" s="1">
        <v>2</v>
      </c>
      <c r="H1978" s="1">
        <v>2</v>
      </c>
      <c r="I1978" s="4"/>
      <c r="J1978" s="4" t="s">
        <v>13</v>
      </c>
      <c r="K1978" s="4" t="s">
        <v>3846</v>
      </c>
    </row>
    <row r="1979" spans="1:11" x14ac:dyDescent="0.25">
      <c r="A1979" s="1">
        <v>2174</v>
      </c>
      <c r="B1979" s="4" t="s">
        <v>3924</v>
      </c>
      <c r="C1979" s="3">
        <v>1050000</v>
      </c>
      <c r="D1979" s="4" t="s">
        <v>16</v>
      </c>
      <c r="E1979" s="1">
        <v>1091</v>
      </c>
      <c r="F1979" s="1">
        <v>2</v>
      </c>
      <c r="G1979" s="1">
        <v>2</v>
      </c>
      <c r="H1979" s="1">
        <v>2</v>
      </c>
      <c r="I1979" s="4" t="s">
        <v>3925</v>
      </c>
      <c r="J1979" s="4" t="s">
        <v>13</v>
      </c>
      <c r="K1979" s="4" t="s">
        <v>3926</v>
      </c>
    </row>
    <row r="1980" spans="1:11" x14ac:dyDescent="0.25">
      <c r="A1980" s="1">
        <v>2534</v>
      </c>
      <c r="B1980" s="4" t="s">
        <v>4506</v>
      </c>
      <c r="C1980" s="3">
        <v>1050000</v>
      </c>
      <c r="D1980" s="4" t="s">
        <v>31</v>
      </c>
      <c r="E1980" s="1">
        <v>1184</v>
      </c>
      <c r="F1980" s="1">
        <v>2</v>
      </c>
      <c r="G1980" s="1">
        <v>2</v>
      </c>
      <c r="H1980" s="1">
        <v>2</v>
      </c>
      <c r="I1980" s="4" t="s">
        <v>4507</v>
      </c>
      <c r="J1980" s="4" t="s">
        <v>13</v>
      </c>
      <c r="K1980" s="4" t="s">
        <v>4508</v>
      </c>
    </row>
    <row r="1981" spans="1:11" x14ac:dyDescent="0.25">
      <c r="A1981" s="1">
        <v>2622</v>
      </c>
      <c r="B1981" s="4" t="s">
        <v>206</v>
      </c>
      <c r="C1981" s="3">
        <v>1050000</v>
      </c>
      <c r="D1981" s="4" t="s">
        <v>16</v>
      </c>
      <c r="E1981" s="1">
        <v>631</v>
      </c>
      <c r="F1981" s="1">
        <v>2</v>
      </c>
      <c r="G1981" s="1">
        <v>2</v>
      </c>
      <c r="H1981" s="1">
        <v>2</v>
      </c>
      <c r="I1981" s="4" t="s">
        <v>72</v>
      </c>
      <c r="J1981" s="4" t="s">
        <v>13</v>
      </c>
      <c r="K1981" s="4" t="s">
        <v>207</v>
      </c>
    </row>
    <row r="1982" spans="1:11" x14ac:dyDescent="0.25">
      <c r="A1982" s="1">
        <v>2752</v>
      </c>
      <c r="B1982" s="4" t="s">
        <v>62</v>
      </c>
      <c r="C1982" s="3">
        <v>1050000</v>
      </c>
      <c r="D1982" s="4" t="s">
        <v>31</v>
      </c>
      <c r="E1982" s="1">
        <v>612</v>
      </c>
      <c r="F1982" s="1">
        <v>1</v>
      </c>
      <c r="G1982" s="1">
        <v>1</v>
      </c>
      <c r="H1982" s="1">
        <v>1</v>
      </c>
      <c r="I1982" s="4" t="s">
        <v>63</v>
      </c>
      <c r="J1982" s="4" t="s">
        <v>13</v>
      </c>
      <c r="K1982" s="4" t="s">
        <v>64</v>
      </c>
    </row>
    <row r="1983" spans="1:11" x14ac:dyDescent="0.25">
      <c r="A1983" s="1">
        <v>2798</v>
      </c>
      <c r="B1983" s="4" t="s">
        <v>4914</v>
      </c>
      <c r="C1983" s="3">
        <v>1050000</v>
      </c>
      <c r="D1983" s="4" t="s">
        <v>31</v>
      </c>
      <c r="E1983" s="1">
        <v>1075</v>
      </c>
      <c r="F1983" s="1">
        <v>3</v>
      </c>
      <c r="G1983" s="1">
        <v>3</v>
      </c>
      <c r="H1983" s="1">
        <v>3</v>
      </c>
      <c r="I1983" s="4" t="s">
        <v>238</v>
      </c>
      <c r="J1983" s="4" t="s">
        <v>13</v>
      </c>
      <c r="K1983" s="4" t="s">
        <v>4915</v>
      </c>
    </row>
    <row r="1984" spans="1:11" x14ac:dyDescent="0.25">
      <c r="A1984" s="1">
        <v>2833</v>
      </c>
      <c r="B1984" s="4" t="s">
        <v>4976</v>
      </c>
      <c r="C1984" s="3">
        <v>1050000</v>
      </c>
      <c r="D1984" s="4" t="s">
        <v>16</v>
      </c>
      <c r="E1984" s="1">
        <v>958</v>
      </c>
      <c r="F1984" s="1">
        <v>2</v>
      </c>
      <c r="G1984" s="1">
        <v>2</v>
      </c>
      <c r="H1984" s="1">
        <v>2</v>
      </c>
      <c r="I1984" s="4"/>
      <c r="J1984" s="4" t="s">
        <v>13</v>
      </c>
      <c r="K1984" s="4" t="s">
        <v>4977</v>
      </c>
    </row>
    <row r="1985" spans="1:11" x14ac:dyDescent="0.25">
      <c r="A1985" s="1">
        <v>3046</v>
      </c>
      <c r="B1985" s="4" t="s">
        <v>62</v>
      </c>
      <c r="C1985" s="3">
        <v>1050000</v>
      </c>
      <c r="D1985" s="4" t="s">
        <v>31</v>
      </c>
      <c r="E1985" s="1">
        <v>546</v>
      </c>
      <c r="F1985" s="1">
        <v>1</v>
      </c>
      <c r="G1985" s="1">
        <v>1</v>
      </c>
      <c r="H1985" s="1">
        <v>1</v>
      </c>
      <c r="I1985" s="4" t="s">
        <v>63</v>
      </c>
      <c r="J1985" s="4" t="s">
        <v>13</v>
      </c>
      <c r="K1985" s="4" t="s">
        <v>64</v>
      </c>
    </row>
    <row r="1986" spans="1:11" x14ac:dyDescent="0.25">
      <c r="A1986" s="1">
        <v>3347</v>
      </c>
      <c r="B1986" s="4" t="s">
        <v>585</v>
      </c>
      <c r="C1986" s="3">
        <v>1050000</v>
      </c>
      <c r="D1986" s="4" t="s">
        <v>31</v>
      </c>
      <c r="E1986" s="1">
        <v>1010</v>
      </c>
      <c r="F1986" s="1">
        <v>3</v>
      </c>
      <c r="G1986" s="1">
        <v>3</v>
      </c>
      <c r="H1986" s="1">
        <v>3</v>
      </c>
      <c r="I1986" s="4" t="s">
        <v>5724</v>
      </c>
      <c r="J1986" s="4" t="s">
        <v>13</v>
      </c>
      <c r="K1986" s="4" t="s">
        <v>587</v>
      </c>
    </row>
    <row r="1987" spans="1:11" x14ac:dyDescent="0.25">
      <c r="A1987" s="1">
        <v>3348</v>
      </c>
      <c r="B1987" s="4" t="s">
        <v>585</v>
      </c>
      <c r="C1987" s="3">
        <v>1050000</v>
      </c>
      <c r="D1987" s="4" t="s">
        <v>31</v>
      </c>
      <c r="E1987" s="1">
        <v>758</v>
      </c>
      <c r="F1987" s="1">
        <v>1</v>
      </c>
      <c r="G1987" s="1">
        <v>1</v>
      </c>
      <c r="H1987" s="1">
        <v>1</v>
      </c>
      <c r="I1987" s="4" t="s">
        <v>5724</v>
      </c>
      <c r="J1987" s="4" t="s">
        <v>13</v>
      </c>
      <c r="K1987" s="4" t="s">
        <v>5725</v>
      </c>
    </row>
    <row r="1988" spans="1:11" x14ac:dyDescent="0.25">
      <c r="A1988" s="1">
        <v>1135</v>
      </c>
      <c r="B1988" s="4" t="s">
        <v>30</v>
      </c>
      <c r="C1988" s="3">
        <v>1045000</v>
      </c>
      <c r="D1988" s="4" t="s">
        <v>31</v>
      </c>
      <c r="E1988" s="1">
        <v>810</v>
      </c>
      <c r="F1988" s="1">
        <v>2</v>
      </c>
      <c r="G1988" s="1">
        <v>2</v>
      </c>
      <c r="H1988" s="1">
        <v>2</v>
      </c>
      <c r="I1988" s="4" t="s">
        <v>2266</v>
      </c>
      <c r="J1988" s="4" t="s">
        <v>118</v>
      </c>
      <c r="K1988" s="4" t="s">
        <v>33</v>
      </c>
    </row>
    <row r="1989" spans="1:11" x14ac:dyDescent="0.25">
      <c r="A1989" s="1">
        <v>3438</v>
      </c>
      <c r="B1989" s="4" t="s">
        <v>5825</v>
      </c>
      <c r="C1989" s="3">
        <v>1044000</v>
      </c>
      <c r="D1989" s="4" t="s">
        <v>31</v>
      </c>
      <c r="E1989" s="1">
        <v>869</v>
      </c>
      <c r="F1989" s="1">
        <v>2</v>
      </c>
      <c r="G1989" s="1">
        <v>2</v>
      </c>
      <c r="H1989" s="1">
        <v>2</v>
      </c>
      <c r="I1989" s="4" t="s">
        <v>128</v>
      </c>
      <c r="J1989" s="4" t="s">
        <v>13</v>
      </c>
      <c r="K1989" s="4" t="s">
        <v>1866</v>
      </c>
    </row>
    <row r="1990" spans="1:11" x14ac:dyDescent="0.25">
      <c r="A1990" s="1">
        <v>3177</v>
      </c>
      <c r="B1990" s="4" t="s">
        <v>5478</v>
      </c>
      <c r="C1990" s="3">
        <v>1030000</v>
      </c>
      <c r="D1990" s="4" t="s">
        <v>16</v>
      </c>
      <c r="E1990" s="1">
        <v>959</v>
      </c>
      <c r="F1990" s="1">
        <v>2</v>
      </c>
      <c r="G1990" s="1">
        <v>2</v>
      </c>
      <c r="H1990" s="1">
        <v>2</v>
      </c>
      <c r="I1990" s="4" t="s">
        <v>2028</v>
      </c>
      <c r="J1990" s="4" t="s">
        <v>13</v>
      </c>
      <c r="K1990" s="4" t="s">
        <v>5479</v>
      </c>
    </row>
    <row r="1991" spans="1:11" x14ac:dyDescent="0.25">
      <c r="A1991" s="1">
        <v>1156</v>
      </c>
      <c r="B1991" s="4" t="s">
        <v>2303</v>
      </c>
      <c r="C1991" s="3">
        <v>1025000</v>
      </c>
      <c r="D1991" s="4" t="s">
        <v>11</v>
      </c>
      <c r="E1991" s="1">
        <v>1556</v>
      </c>
      <c r="F1991" s="1">
        <v>4</v>
      </c>
      <c r="G1991" s="1">
        <v>4</v>
      </c>
      <c r="H1991" s="1">
        <v>4</v>
      </c>
      <c r="I1991" s="4"/>
      <c r="J1991" s="4" t="s">
        <v>13</v>
      </c>
      <c r="K1991" s="4" t="s">
        <v>2304</v>
      </c>
    </row>
    <row r="1992" spans="1:11" x14ac:dyDescent="0.25">
      <c r="A1992" s="1">
        <v>1840</v>
      </c>
      <c r="B1992" s="4" t="s">
        <v>3249</v>
      </c>
      <c r="C1992" s="3">
        <v>1025000</v>
      </c>
      <c r="D1992" s="4" t="s">
        <v>16</v>
      </c>
      <c r="E1992" s="1">
        <v>947</v>
      </c>
      <c r="F1992" s="1">
        <v>3</v>
      </c>
      <c r="G1992" s="1">
        <v>3</v>
      </c>
      <c r="H1992" s="1">
        <v>3</v>
      </c>
      <c r="I1992" s="4" t="s">
        <v>440</v>
      </c>
      <c r="J1992" s="4" t="s">
        <v>13</v>
      </c>
      <c r="K1992" s="4" t="s">
        <v>3250</v>
      </c>
    </row>
    <row r="1993" spans="1:11" x14ac:dyDescent="0.25">
      <c r="A1993" s="1">
        <v>1981</v>
      </c>
      <c r="B1993" s="4" t="s">
        <v>3036</v>
      </c>
      <c r="C1993" s="3">
        <v>1025000</v>
      </c>
      <c r="D1993" s="4" t="s">
        <v>16</v>
      </c>
      <c r="E1993" s="1">
        <v>992</v>
      </c>
      <c r="F1993" s="1">
        <v>3</v>
      </c>
      <c r="G1993" s="1">
        <v>3</v>
      </c>
      <c r="H1993" s="1">
        <v>3</v>
      </c>
      <c r="I1993" s="4" t="s">
        <v>364</v>
      </c>
      <c r="J1993" s="4" t="s">
        <v>45</v>
      </c>
      <c r="K1993" s="4" t="s">
        <v>3037</v>
      </c>
    </row>
    <row r="1994" spans="1:11" x14ac:dyDescent="0.25">
      <c r="A1994" s="1">
        <v>2904</v>
      </c>
      <c r="B1994" s="4" t="s">
        <v>5090</v>
      </c>
      <c r="C1994" s="3">
        <v>1025000</v>
      </c>
      <c r="D1994" s="4" t="s">
        <v>16</v>
      </c>
      <c r="E1994" s="1">
        <v>1070</v>
      </c>
      <c r="F1994" s="1">
        <v>3</v>
      </c>
      <c r="G1994" s="1">
        <v>3</v>
      </c>
      <c r="H1994" s="1">
        <v>3</v>
      </c>
      <c r="I1994" s="4" t="s">
        <v>1447</v>
      </c>
      <c r="J1994" s="4" t="s">
        <v>13</v>
      </c>
      <c r="K1994" s="4" t="s">
        <v>5091</v>
      </c>
    </row>
    <row r="1995" spans="1:11" x14ac:dyDescent="0.25">
      <c r="A1995" s="1">
        <v>3359</v>
      </c>
      <c r="B1995" s="4" t="s">
        <v>5737</v>
      </c>
      <c r="C1995" s="3">
        <v>1025000</v>
      </c>
      <c r="D1995" s="4" t="s">
        <v>16</v>
      </c>
      <c r="E1995" s="1">
        <v>1358</v>
      </c>
      <c r="F1995" s="1">
        <v>3</v>
      </c>
      <c r="G1995" s="1">
        <v>3</v>
      </c>
      <c r="H1995" s="1">
        <v>3</v>
      </c>
      <c r="I1995" s="4" t="s">
        <v>32</v>
      </c>
      <c r="J1995" s="4" t="s">
        <v>13</v>
      </c>
      <c r="K1995" s="4" t="s">
        <v>5738</v>
      </c>
    </row>
    <row r="1996" spans="1:11" x14ac:dyDescent="0.25">
      <c r="A1996" s="1">
        <v>55</v>
      </c>
      <c r="B1996" s="4" t="s">
        <v>159</v>
      </c>
      <c r="C1996" s="3">
        <v>1000000</v>
      </c>
      <c r="D1996" s="4" t="s">
        <v>16</v>
      </c>
      <c r="E1996" s="1">
        <v>1228</v>
      </c>
      <c r="F1996" s="1">
        <v>3</v>
      </c>
      <c r="G1996" s="1">
        <v>3</v>
      </c>
      <c r="H1996" s="1">
        <v>3</v>
      </c>
      <c r="I1996" s="4" t="s">
        <v>123</v>
      </c>
      <c r="J1996" s="4" t="s">
        <v>13</v>
      </c>
      <c r="K1996" s="4" t="s">
        <v>160</v>
      </c>
    </row>
    <row r="1997" spans="1:11" x14ac:dyDescent="0.25">
      <c r="A1997" s="1">
        <v>105</v>
      </c>
      <c r="B1997" s="4" t="s">
        <v>283</v>
      </c>
      <c r="C1997" s="3">
        <v>1000000</v>
      </c>
      <c r="D1997" s="4" t="s">
        <v>11</v>
      </c>
      <c r="E1997" s="1">
        <v>1154</v>
      </c>
      <c r="F1997" s="1">
        <v>4</v>
      </c>
      <c r="G1997" s="1">
        <v>4</v>
      </c>
      <c r="H1997" s="1">
        <v>4</v>
      </c>
      <c r="I1997" s="4" t="s">
        <v>141</v>
      </c>
      <c r="J1997" s="4" t="s">
        <v>13</v>
      </c>
      <c r="K1997" s="4" t="s">
        <v>284</v>
      </c>
    </row>
    <row r="1998" spans="1:11" x14ac:dyDescent="0.25">
      <c r="A1998" s="1">
        <v>125</v>
      </c>
      <c r="B1998" s="4" t="s">
        <v>324</v>
      </c>
      <c r="C1998" s="3">
        <v>1000000</v>
      </c>
      <c r="D1998" s="4" t="s">
        <v>11</v>
      </c>
      <c r="E1998" s="1">
        <v>2125</v>
      </c>
      <c r="F1998" s="1">
        <v>2</v>
      </c>
      <c r="G1998" s="1">
        <v>2</v>
      </c>
      <c r="H1998" s="1">
        <v>2</v>
      </c>
      <c r="I1998" s="4" t="s">
        <v>325</v>
      </c>
      <c r="J1998" s="4" t="s">
        <v>13</v>
      </c>
      <c r="K1998" s="4" t="s">
        <v>326</v>
      </c>
    </row>
    <row r="1999" spans="1:11" x14ac:dyDescent="0.25">
      <c r="A1999" s="1">
        <v>237</v>
      </c>
      <c r="B1999" s="4" t="s">
        <v>370</v>
      </c>
      <c r="C1999" s="3">
        <v>1000000</v>
      </c>
      <c r="D1999" s="4" t="s">
        <v>16</v>
      </c>
      <c r="E1999" s="1">
        <v>1777</v>
      </c>
      <c r="F1999" s="1">
        <v>3</v>
      </c>
      <c r="G1999" s="1">
        <v>3</v>
      </c>
      <c r="H1999" s="1">
        <v>3</v>
      </c>
      <c r="I1999" s="4" t="s">
        <v>371</v>
      </c>
      <c r="J1999" s="4" t="s">
        <v>13</v>
      </c>
      <c r="K1999" s="4" t="s">
        <v>372</v>
      </c>
    </row>
    <row r="2000" spans="1:11" x14ac:dyDescent="0.25">
      <c r="A2000" s="1">
        <v>275</v>
      </c>
      <c r="B2000" s="4" t="s">
        <v>668</v>
      </c>
      <c r="C2000" s="3">
        <v>1000000</v>
      </c>
      <c r="D2000" s="4" t="s">
        <v>31</v>
      </c>
      <c r="E2000" s="1">
        <v>1501</v>
      </c>
      <c r="F2000" s="1">
        <v>3</v>
      </c>
      <c r="G2000" s="1">
        <v>3</v>
      </c>
      <c r="H2000" s="1">
        <v>3</v>
      </c>
      <c r="I2000" s="4" t="s">
        <v>183</v>
      </c>
      <c r="J2000" s="4" t="s">
        <v>184</v>
      </c>
      <c r="K2000" s="4" t="s">
        <v>669</v>
      </c>
    </row>
    <row r="2001" spans="1:11" x14ac:dyDescent="0.25">
      <c r="A2001" s="1">
        <v>299</v>
      </c>
      <c r="B2001" s="4" t="s">
        <v>717</v>
      </c>
      <c r="C2001" s="3">
        <v>1000000</v>
      </c>
      <c r="D2001" s="4" t="s">
        <v>11</v>
      </c>
      <c r="E2001" s="1">
        <v>1758</v>
      </c>
      <c r="F2001" s="1">
        <v>4</v>
      </c>
      <c r="G2001" s="1">
        <v>4</v>
      </c>
      <c r="H2001" s="1">
        <v>4</v>
      </c>
      <c r="I2001" s="4"/>
      <c r="J2001" s="4" t="s">
        <v>646</v>
      </c>
      <c r="K2001" s="4" t="s">
        <v>718</v>
      </c>
    </row>
    <row r="2002" spans="1:11" x14ac:dyDescent="0.25">
      <c r="A2002" s="1">
        <v>362</v>
      </c>
      <c r="B2002" s="4" t="s">
        <v>753</v>
      </c>
      <c r="C2002" s="3">
        <v>1000000</v>
      </c>
      <c r="D2002" s="4" t="s">
        <v>156</v>
      </c>
      <c r="E2002" s="1">
        <v>962</v>
      </c>
      <c r="F2002" s="1">
        <v>2</v>
      </c>
      <c r="G2002" s="1">
        <v>2</v>
      </c>
      <c r="H2002" s="1">
        <v>2</v>
      </c>
      <c r="I2002" s="4" t="s">
        <v>20</v>
      </c>
      <c r="J2002" s="4" t="s">
        <v>13</v>
      </c>
      <c r="K2002" s="4" t="s">
        <v>842</v>
      </c>
    </row>
    <row r="2003" spans="1:11" x14ac:dyDescent="0.25">
      <c r="A2003" s="1">
        <v>464</v>
      </c>
      <c r="B2003" s="4" t="s">
        <v>1058</v>
      </c>
      <c r="C2003" s="3">
        <v>1000000</v>
      </c>
      <c r="D2003" s="4" t="s">
        <v>11</v>
      </c>
      <c r="E2003" s="1">
        <v>905</v>
      </c>
      <c r="F2003" s="1">
        <v>2</v>
      </c>
      <c r="G2003" s="1">
        <v>2</v>
      </c>
      <c r="H2003" s="1">
        <v>2</v>
      </c>
      <c r="I2003" s="4" t="s">
        <v>20</v>
      </c>
      <c r="J2003" s="4" t="s">
        <v>13</v>
      </c>
      <c r="K2003" s="4" t="s">
        <v>1059</v>
      </c>
    </row>
    <row r="2004" spans="1:11" x14ac:dyDescent="0.25">
      <c r="A2004" s="1">
        <v>530</v>
      </c>
      <c r="B2004" s="4" t="s">
        <v>1187</v>
      </c>
      <c r="C2004" s="3">
        <v>1000000</v>
      </c>
      <c r="D2004" s="4" t="s">
        <v>16</v>
      </c>
      <c r="E2004" s="1">
        <v>884</v>
      </c>
      <c r="F2004" s="1">
        <v>1</v>
      </c>
      <c r="G2004" s="1">
        <v>1</v>
      </c>
      <c r="H2004" s="1">
        <v>1</v>
      </c>
      <c r="I2004" s="4" t="s">
        <v>275</v>
      </c>
      <c r="J2004" s="4" t="s">
        <v>13</v>
      </c>
      <c r="K2004" s="4" t="s">
        <v>1188</v>
      </c>
    </row>
    <row r="2005" spans="1:11" x14ac:dyDescent="0.25">
      <c r="A2005" s="1">
        <v>666</v>
      </c>
      <c r="B2005" s="4" t="s">
        <v>1449</v>
      </c>
      <c r="C2005" s="3">
        <v>1000000</v>
      </c>
      <c r="D2005" s="4" t="s">
        <v>11</v>
      </c>
      <c r="E2005" s="1">
        <v>2000</v>
      </c>
      <c r="F2005" s="1">
        <v>4</v>
      </c>
      <c r="G2005" s="1">
        <v>4</v>
      </c>
      <c r="H2005" s="1">
        <v>4</v>
      </c>
      <c r="I2005" s="4" t="s">
        <v>1268</v>
      </c>
      <c r="J2005" s="4" t="s">
        <v>244</v>
      </c>
      <c r="K2005" s="4" t="s">
        <v>1450</v>
      </c>
    </row>
    <row r="2006" spans="1:11" x14ac:dyDescent="0.25">
      <c r="A2006" s="1">
        <v>685</v>
      </c>
      <c r="B2006" s="4" t="s">
        <v>1482</v>
      </c>
      <c r="C2006" s="3">
        <v>1000000</v>
      </c>
      <c r="D2006" s="4" t="s">
        <v>156</v>
      </c>
      <c r="E2006" s="1">
        <v>1539</v>
      </c>
      <c r="F2006" s="1">
        <v>2</v>
      </c>
      <c r="G2006" s="1">
        <v>2</v>
      </c>
      <c r="H2006" s="1">
        <v>2</v>
      </c>
      <c r="I2006" s="4" t="s">
        <v>1483</v>
      </c>
      <c r="J2006" s="4" t="s">
        <v>13</v>
      </c>
      <c r="K2006" s="4" t="s">
        <v>1484</v>
      </c>
    </row>
    <row r="2007" spans="1:11" x14ac:dyDescent="0.25">
      <c r="A2007" s="1">
        <v>695</v>
      </c>
      <c r="B2007" s="4" t="s">
        <v>1502</v>
      </c>
      <c r="C2007" s="3">
        <v>1000000</v>
      </c>
      <c r="D2007" s="4" t="s">
        <v>31</v>
      </c>
      <c r="E2007" s="1">
        <v>960</v>
      </c>
      <c r="F2007" s="1">
        <v>2</v>
      </c>
      <c r="G2007" s="1">
        <v>2</v>
      </c>
      <c r="H2007" s="1">
        <v>2</v>
      </c>
      <c r="I2007" s="4"/>
      <c r="J2007" s="4" t="s">
        <v>13</v>
      </c>
      <c r="K2007" s="4" t="s">
        <v>1503</v>
      </c>
    </row>
    <row r="2008" spans="1:11" x14ac:dyDescent="0.25">
      <c r="A2008" s="1">
        <v>772</v>
      </c>
      <c r="B2008" s="4" t="s">
        <v>1633</v>
      </c>
      <c r="C2008" s="3">
        <v>1000000</v>
      </c>
      <c r="D2008" s="4" t="s">
        <v>16</v>
      </c>
      <c r="E2008" s="1">
        <v>703</v>
      </c>
      <c r="F2008" s="1">
        <v>2</v>
      </c>
      <c r="G2008" s="1">
        <v>2</v>
      </c>
      <c r="H2008" s="1">
        <v>2</v>
      </c>
      <c r="I2008" s="4"/>
      <c r="J2008" s="4" t="s">
        <v>13</v>
      </c>
      <c r="K2008" s="4" t="s">
        <v>1634</v>
      </c>
    </row>
    <row r="2009" spans="1:11" x14ac:dyDescent="0.25">
      <c r="A2009" s="1">
        <v>801</v>
      </c>
      <c r="B2009" s="4" t="s">
        <v>1681</v>
      </c>
      <c r="C2009" s="3">
        <v>1000000</v>
      </c>
      <c r="D2009" s="4" t="s">
        <v>11</v>
      </c>
      <c r="E2009" s="1">
        <v>1549</v>
      </c>
      <c r="F2009" s="1">
        <v>4</v>
      </c>
      <c r="G2009" s="1">
        <v>4</v>
      </c>
      <c r="H2009" s="1">
        <v>4</v>
      </c>
      <c r="I2009" s="4" t="s">
        <v>646</v>
      </c>
      <c r="J2009" s="4" t="s">
        <v>13</v>
      </c>
      <c r="K2009" s="4" t="s">
        <v>1682</v>
      </c>
    </row>
    <row r="2010" spans="1:11" x14ac:dyDescent="0.25">
      <c r="A2010" s="1">
        <v>871</v>
      </c>
      <c r="B2010" s="4" t="s">
        <v>1805</v>
      </c>
      <c r="C2010" s="3">
        <v>1000000</v>
      </c>
      <c r="D2010" s="4" t="s">
        <v>11</v>
      </c>
      <c r="E2010" s="1">
        <v>2590</v>
      </c>
      <c r="F2010" s="1">
        <v>4</v>
      </c>
      <c r="G2010" s="1">
        <v>4</v>
      </c>
      <c r="H2010" s="1">
        <v>4</v>
      </c>
      <c r="I2010" s="4" t="s">
        <v>92</v>
      </c>
      <c r="J2010" s="4" t="s">
        <v>45</v>
      </c>
      <c r="K2010" s="4" t="s">
        <v>1806</v>
      </c>
    </row>
    <row r="2011" spans="1:11" x14ac:dyDescent="0.25">
      <c r="A2011" s="1">
        <v>874</v>
      </c>
      <c r="B2011" s="4" t="s">
        <v>1811</v>
      </c>
      <c r="C2011" s="3">
        <v>1000000</v>
      </c>
      <c r="D2011" s="4" t="s">
        <v>11</v>
      </c>
      <c r="E2011" s="1">
        <v>2456</v>
      </c>
      <c r="F2011" s="1">
        <v>3</v>
      </c>
      <c r="G2011" s="1">
        <v>3</v>
      </c>
      <c r="H2011" s="1">
        <v>3</v>
      </c>
      <c r="I2011" s="4"/>
      <c r="J2011" s="4" t="s">
        <v>13</v>
      </c>
      <c r="K2011" s="4" t="s">
        <v>1812</v>
      </c>
    </row>
    <row r="2012" spans="1:11" x14ac:dyDescent="0.25">
      <c r="A2012" s="1">
        <v>919</v>
      </c>
      <c r="B2012" s="4" t="s">
        <v>1882</v>
      </c>
      <c r="C2012" s="3">
        <v>1000000</v>
      </c>
      <c r="D2012" s="4" t="s">
        <v>31</v>
      </c>
      <c r="E2012" s="1">
        <v>2258</v>
      </c>
      <c r="F2012" s="1">
        <v>4</v>
      </c>
      <c r="G2012" s="1">
        <v>4</v>
      </c>
      <c r="H2012" s="1">
        <v>4</v>
      </c>
      <c r="I2012" s="4"/>
      <c r="J2012" s="4" t="s">
        <v>13</v>
      </c>
      <c r="K2012" s="4" t="s">
        <v>1883</v>
      </c>
    </row>
    <row r="2013" spans="1:11" x14ac:dyDescent="0.25">
      <c r="A2013" s="1">
        <v>1278</v>
      </c>
      <c r="B2013" s="4" t="s">
        <v>2490</v>
      </c>
      <c r="C2013" s="3">
        <v>1000000</v>
      </c>
      <c r="D2013" s="4" t="s">
        <v>11</v>
      </c>
      <c r="E2013" s="1">
        <v>1306</v>
      </c>
      <c r="F2013" s="1">
        <v>4</v>
      </c>
      <c r="G2013" s="1">
        <v>4</v>
      </c>
      <c r="H2013" s="1">
        <v>4</v>
      </c>
      <c r="I2013" s="4" t="s">
        <v>322</v>
      </c>
      <c r="J2013" s="4" t="s">
        <v>13</v>
      </c>
      <c r="K2013" s="4" t="s">
        <v>2491</v>
      </c>
    </row>
    <row r="2014" spans="1:11" x14ac:dyDescent="0.25">
      <c r="A2014" s="1">
        <v>1381</v>
      </c>
      <c r="B2014" s="4" t="s">
        <v>2660</v>
      </c>
      <c r="C2014" s="3">
        <v>1000000</v>
      </c>
      <c r="D2014" s="4" t="s">
        <v>156</v>
      </c>
      <c r="E2014" s="1">
        <v>1190</v>
      </c>
      <c r="F2014" s="1">
        <v>3</v>
      </c>
      <c r="G2014" s="1">
        <v>3</v>
      </c>
      <c r="H2014" s="1">
        <v>3</v>
      </c>
      <c r="I2014" s="4" t="s">
        <v>401</v>
      </c>
      <c r="J2014" s="4" t="s">
        <v>13</v>
      </c>
      <c r="K2014" s="4" t="s">
        <v>2661</v>
      </c>
    </row>
    <row r="2015" spans="1:11" x14ac:dyDescent="0.25">
      <c r="A2015" s="1">
        <v>1655</v>
      </c>
      <c r="B2015" s="4" t="s">
        <v>3058</v>
      </c>
      <c r="C2015" s="3">
        <v>1000000</v>
      </c>
      <c r="D2015" s="4" t="s">
        <v>16</v>
      </c>
      <c r="E2015" s="1">
        <v>862</v>
      </c>
      <c r="F2015" s="1">
        <v>2</v>
      </c>
      <c r="G2015" s="1">
        <v>2</v>
      </c>
      <c r="H2015" s="1">
        <v>2</v>
      </c>
      <c r="I2015" s="4" t="s">
        <v>1948</v>
      </c>
      <c r="J2015" s="4" t="s">
        <v>13</v>
      </c>
      <c r="K2015" s="4" t="s">
        <v>3059</v>
      </c>
    </row>
    <row r="2016" spans="1:11" x14ac:dyDescent="0.25">
      <c r="A2016" s="1">
        <v>1767</v>
      </c>
      <c r="B2016" s="4" t="s">
        <v>1350</v>
      </c>
      <c r="C2016" s="3">
        <v>1000000</v>
      </c>
      <c r="D2016" s="4" t="s">
        <v>11</v>
      </c>
      <c r="E2016" s="1">
        <v>1523</v>
      </c>
      <c r="F2016" s="1">
        <v>4</v>
      </c>
      <c r="G2016" s="1">
        <v>4</v>
      </c>
      <c r="H2016" s="1">
        <v>4</v>
      </c>
      <c r="I2016" s="4" t="s">
        <v>123</v>
      </c>
      <c r="J2016" s="4" t="s">
        <v>13</v>
      </c>
      <c r="K2016" s="4" t="s">
        <v>3251</v>
      </c>
    </row>
    <row r="2017" spans="1:11" x14ac:dyDescent="0.25">
      <c r="A2017" s="1">
        <v>1955</v>
      </c>
      <c r="B2017" s="4" t="s">
        <v>3553</v>
      </c>
      <c r="C2017" s="3">
        <v>1000000</v>
      </c>
      <c r="D2017" s="4" t="s">
        <v>11</v>
      </c>
      <c r="E2017" s="1">
        <v>1827</v>
      </c>
      <c r="F2017" s="1">
        <v>4</v>
      </c>
      <c r="G2017" s="1">
        <v>4</v>
      </c>
      <c r="H2017" s="1">
        <v>4</v>
      </c>
      <c r="I2017" s="4"/>
      <c r="J2017" s="4" t="s">
        <v>212</v>
      </c>
      <c r="K2017" s="4" t="s">
        <v>3554</v>
      </c>
    </row>
    <row r="2018" spans="1:11" x14ac:dyDescent="0.25">
      <c r="A2018" s="1">
        <v>2057</v>
      </c>
      <c r="B2018" s="4" t="s">
        <v>1710</v>
      </c>
      <c r="C2018" s="3">
        <v>1000000</v>
      </c>
      <c r="D2018" s="4" t="s">
        <v>31</v>
      </c>
      <c r="E2018" s="1">
        <v>772</v>
      </c>
      <c r="F2018" s="1">
        <v>2</v>
      </c>
      <c r="G2018" s="1">
        <v>2</v>
      </c>
      <c r="H2018" s="1">
        <v>2</v>
      </c>
      <c r="I2018" s="4" t="s">
        <v>914</v>
      </c>
      <c r="J2018" s="4" t="s">
        <v>13</v>
      </c>
      <c r="K2018" s="4" t="s">
        <v>3724</v>
      </c>
    </row>
    <row r="2019" spans="1:11" x14ac:dyDescent="0.25">
      <c r="A2019" s="1">
        <v>2108</v>
      </c>
      <c r="B2019" s="4" t="s">
        <v>3806</v>
      </c>
      <c r="C2019" s="3">
        <v>1000000</v>
      </c>
      <c r="D2019" s="4" t="s">
        <v>11</v>
      </c>
      <c r="E2019" s="1">
        <v>1354</v>
      </c>
      <c r="F2019" s="1">
        <v>3</v>
      </c>
      <c r="G2019" s="1">
        <v>3</v>
      </c>
      <c r="H2019" s="1">
        <v>3</v>
      </c>
      <c r="I2019" s="4" t="s">
        <v>115</v>
      </c>
      <c r="J2019" s="4" t="s">
        <v>13</v>
      </c>
      <c r="K2019" s="4" t="s">
        <v>3807</v>
      </c>
    </row>
    <row r="2020" spans="1:11" x14ac:dyDescent="0.25">
      <c r="A2020" s="1">
        <v>2154</v>
      </c>
      <c r="B2020" s="4" t="s">
        <v>3890</v>
      </c>
      <c r="C2020" s="3">
        <v>1000000</v>
      </c>
      <c r="D2020" s="4" t="s">
        <v>11</v>
      </c>
      <c r="E2020" s="1">
        <v>2232</v>
      </c>
      <c r="F2020" s="1">
        <v>5</v>
      </c>
      <c r="G2020" s="1">
        <v>5</v>
      </c>
      <c r="H2020" s="1">
        <v>5</v>
      </c>
      <c r="I2020" s="4" t="s">
        <v>1298</v>
      </c>
      <c r="J2020" s="4" t="s">
        <v>244</v>
      </c>
      <c r="K2020" s="4" t="s">
        <v>3891</v>
      </c>
    </row>
    <row r="2021" spans="1:11" x14ac:dyDescent="0.25">
      <c r="A2021" s="1">
        <v>2172</v>
      </c>
      <c r="B2021" s="4" t="s">
        <v>3920</v>
      </c>
      <c r="C2021" s="3">
        <v>1000000</v>
      </c>
      <c r="D2021" s="4" t="s">
        <v>16</v>
      </c>
      <c r="E2021" s="1">
        <v>1514</v>
      </c>
      <c r="F2021" s="1">
        <v>2</v>
      </c>
      <c r="G2021" s="1">
        <v>2</v>
      </c>
      <c r="H2021" s="1">
        <v>2</v>
      </c>
      <c r="I2021" s="4" t="s">
        <v>238</v>
      </c>
      <c r="J2021" s="4" t="s">
        <v>13</v>
      </c>
      <c r="K2021" s="4" t="s">
        <v>3921</v>
      </c>
    </row>
    <row r="2022" spans="1:11" x14ac:dyDescent="0.25">
      <c r="A2022" s="1">
        <v>2261</v>
      </c>
      <c r="B2022" s="4" t="s">
        <v>1013</v>
      </c>
      <c r="C2022" s="3">
        <v>1000000</v>
      </c>
      <c r="D2022" s="4" t="s">
        <v>16</v>
      </c>
      <c r="E2022" s="1">
        <v>909</v>
      </c>
      <c r="F2022" s="1">
        <v>2</v>
      </c>
      <c r="G2022" s="1">
        <v>2</v>
      </c>
      <c r="H2022" s="1">
        <v>2</v>
      </c>
      <c r="I2022" s="4"/>
      <c r="J2022" s="4" t="s">
        <v>13</v>
      </c>
      <c r="K2022" s="4" t="s">
        <v>4061</v>
      </c>
    </row>
    <row r="2023" spans="1:11" x14ac:dyDescent="0.25">
      <c r="A2023" s="1">
        <v>2366</v>
      </c>
      <c r="B2023" s="4" t="s">
        <v>1710</v>
      </c>
      <c r="C2023" s="3">
        <v>1000000</v>
      </c>
      <c r="D2023" s="4" t="s">
        <v>16</v>
      </c>
      <c r="E2023" s="1">
        <v>1173</v>
      </c>
      <c r="F2023" s="1">
        <v>2</v>
      </c>
      <c r="G2023" s="1">
        <v>2</v>
      </c>
      <c r="H2023" s="1">
        <v>2</v>
      </c>
      <c r="I2023" s="4" t="s">
        <v>914</v>
      </c>
      <c r="J2023" s="4" t="s">
        <v>13</v>
      </c>
      <c r="K2023" s="4" t="s">
        <v>3731</v>
      </c>
    </row>
    <row r="2024" spans="1:11" x14ac:dyDescent="0.25">
      <c r="A2024" s="1">
        <v>2461</v>
      </c>
      <c r="B2024" s="4" t="s">
        <v>4386</v>
      </c>
      <c r="C2024" s="3">
        <v>1000000</v>
      </c>
      <c r="D2024" s="4" t="s">
        <v>11</v>
      </c>
      <c r="E2024" s="1">
        <v>2544</v>
      </c>
      <c r="F2024" s="1">
        <v>4</v>
      </c>
      <c r="G2024" s="1">
        <v>4</v>
      </c>
      <c r="H2024" s="1">
        <v>4</v>
      </c>
      <c r="I2024" s="4" t="s">
        <v>183</v>
      </c>
      <c r="J2024" s="4" t="s">
        <v>184</v>
      </c>
      <c r="K2024" s="4" t="s">
        <v>4387</v>
      </c>
    </row>
    <row r="2025" spans="1:11" x14ac:dyDescent="0.25">
      <c r="A2025" s="1">
        <v>2608</v>
      </c>
      <c r="B2025" s="4" t="s">
        <v>4624</v>
      </c>
      <c r="C2025" s="3">
        <v>1000000</v>
      </c>
      <c r="D2025" s="4" t="s">
        <v>11</v>
      </c>
      <c r="E2025" s="1">
        <v>1714</v>
      </c>
      <c r="F2025" s="1">
        <v>5</v>
      </c>
      <c r="G2025" s="1">
        <v>5</v>
      </c>
      <c r="H2025" s="1">
        <v>5</v>
      </c>
      <c r="I2025" s="4" t="s">
        <v>212</v>
      </c>
      <c r="J2025" s="4" t="s">
        <v>45</v>
      </c>
      <c r="K2025" s="4" t="s">
        <v>4625</v>
      </c>
    </row>
    <row r="2026" spans="1:11" x14ac:dyDescent="0.25">
      <c r="A2026" s="1">
        <v>2673</v>
      </c>
      <c r="B2026" s="4" t="s">
        <v>4722</v>
      </c>
      <c r="C2026" s="3">
        <v>1000000</v>
      </c>
      <c r="D2026" s="4" t="s">
        <v>16</v>
      </c>
      <c r="E2026" s="1">
        <v>902</v>
      </c>
      <c r="F2026" s="1">
        <v>1</v>
      </c>
      <c r="G2026" s="1">
        <v>1</v>
      </c>
      <c r="H2026" s="1">
        <v>1</v>
      </c>
      <c r="I2026" s="4" t="s">
        <v>1210</v>
      </c>
      <c r="J2026" s="4" t="s">
        <v>13</v>
      </c>
      <c r="K2026" s="4" t="s">
        <v>4723</v>
      </c>
    </row>
    <row r="2027" spans="1:11" x14ac:dyDescent="0.25">
      <c r="A2027" s="1">
        <v>2717</v>
      </c>
      <c r="B2027" s="4" t="s">
        <v>4785</v>
      </c>
      <c r="C2027" s="3">
        <v>1000000</v>
      </c>
      <c r="D2027" s="4" t="s">
        <v>16</v>
      </c>
      <c r="E2027" s="1">
        <v>1380</v>
      </c>
      <c r="F2027" s="1">
        <v>2</v>
      </c>
      <c r="G2027" s="1">
        <v>2</v>
      </c>
      <c r="H2027" s="1">
        <v>2</v>
      </c>
      <c r="I2027" s="4"/>
      <c r="J2027" s="4" t="s">
        <v>13</v>
      </c>
      <c r="K2027" s="4" t="s">
        <v>4786</v>
      </c>
    </row>
    <row r="2028" spans="1:11" x14ac:dyDescent="0.25">
      <c r="A2028" s="1">
        <v>2724</v>
      </c>
      <c r="B2028" s="4" t="s">
        <v>513</v>
      </c>
      <c r="C2028" s="3">
        <v>1000000</v>
      </c>
      <c r="D2028" s="4" t="s">
        <v>16</v>
      </c>
      <c r="E2028" s="1">
        <v>892</v>
      </c>
      <c r="F2028" s="1">
        <v>2</v>
      </c>
      <c r="G2028" s="1">
        <v>2</v>
      </c>
      <c r="H2028" s="1">
        <v>2</v>
      </c>
      <c r="I2028" s="4" t="s">
        <v>63</v>
      </c>
      <c r="J2028" s="4" t="s">
        <v>13</v>
      </c>
      <c r="K2028" s="4" t="s">
        <v>4799</v>
      </c>
    </row>
    <row r="2029" spans="1:11" x14ac:dyDescent="0.25">
      <c r="A2029" s="1">
        <v>2826</v>
      </c>
      <c r="B2029" s="4" t="s">
        <v>4965</v>
      </c>
      <c r="C2029" s="3">
        <v>1000000</v>
      </c>
      <c r="D2029" s="4" t="s">
        <v>11</v>
      </c>
      <c r="E2029" s="1">
        <v>1502</v>
      </c>
      <c r="F2029" s="1">
        <v>3</v>
      </c>
      <c r="G2029" s="1">
        <v>3</v>
      </c>
      <c r="H2029" s="1">
        <v>3</v>
      </c>
      <c r="I2029" s="4"/>
      <c r="J2029" s="4" t="s">
        <v>13</v>
      </c>
      <c r="K2029" s="4" t="s">
        <v>4966</v>
      </c>
    </row>
    <row r="2030" spans="1:11" x14ac:dyDescent="0.25">
      <c r="A2030" s="1">
        <v>2921</v>
      </c>
      <c r="B2030" s="4" t="s">
        <v>5115</v>
      </c>
      <c r="C2030" s="3">
        <v>1000000</v>
      </c>
      <c r="D2030" s="4" t="s">
        <v>11</v>
      </c>
      <c r="E2030" s="1">
        <v>1666</v>
      </c>
      <c r="F2030" s="1">
        <v>3</v>
      </c>
      <c r="G2030" s="1">
        <v>3</v>
      </c>
      <c r="H2030" s="1">
        <v>3</v>
      </c>
      <c r="I2030" s="4" t="s">
        <v>92</v>
      </c>
      <c r="J2030" s="4" t="s">
        <v>45</v>
      </c>
      <c r="K2030" s="4" t="s">
        <v>5116</v>
      </c>
    </row>
    <row r="2031" spans="1:11" x14ac:dyDescent="0.25">
      <c r="A2031" s="1">
        <v>2925</v>
      </c>
      <c r="B2031" s="4" t="s">
        <v>1423</v>
      </c>
      <c r="C2031" s="3">
        <v>1000000</v>
      </c>
      <c r="D2031" s="4" t="s">
        <v>16</v>
      </c>
      <c r="E2031" s="1">
        <v>728</v>
      </c>
      <c r="F2031" s="1">
        <v>2</v>
      </c>
      <c r="G2031" s="1">
        <v>2</v>
      </c>
      <c r="H2031" s="1">
        <v>2</v>
      </c>
      <c r="I2031" s="4"/>
      <c r="J2031" s="4" t="s">
        <v>13</v>
      </c>
      <c r="K2031" s="4" t="s">
        <v>5124</v>
      </c>
    </row>
    <row r="2032" spans="1:11" x14ac:dyDescent="0.25">
      <c r="A2032" s="1">
        <v>2950</v>
      </c>
      <c r="B2032" s="4" t="s">
        <v>2638</v>
      </c>
      <c r="C2032" s="3">
        <v>1000000</v>
      </c>
      <c r="D2032" s="4" t="s">
        <v>11</v>
      </c>
      <c r="E2032" s="1">
        <v>1528</v>
      </c>
      <c r="F2032" s="1">
        <v>4</v>
      </c>
      <c r="G2032" s="1">
        <v>4</v>
      </c>
      <c r="H2032" s="1">
        <v>4</v>
      </c>
      <c r="I2032" s="4"/>
      <c r="J2032" s="4" t="s">
        <v>183</v>
      </c>
      <c r="K2032" s="4" t="s">
        <v>2639</v>
      </c>
    </row>
    <row r="2033" spans="1:11" x14ac:dyDescent="0.25">
      <c r="A2033" s="1">
        <v>2960</v>
      </c>
      <c r="B2033" s="4" t="s">
        <v>5169</v>
      </c>
      <c r="C2033" s="3">
        <v>1000000</v>
      </c>
      <c r="D2033" s="4" t="s">
        <v>16</v>
      </c>
      <c r="E2033" s="1">
        <v>659</v>
      </c>
      <c r="F2033" s="1">
        <v>1</v>
      </c>
      <c r="G2033" s="1">
        <v>1</v>
      </c>
      <c r="H2033" s="1">
        <v>1</v>
      </c>
      <c r="I2033" s="4" t="s">
        <v>5170</v>
      </c>
      <c r="J2033" s="4" t="s">
        <v>13</v>
      </c>
      <c r="K2033" s="4" t="s">
        <v>5171</v>
      </c>
    </row>
    <row r="2034" spans="1:11" x14ac:dyDescent="0.25">
      <c r="A2034" s="1">
        <v>3056</v>
      </c>
      <c r="B2034" s="4" t="s">
        <v>1544</v>
      </c>
      <c r="C2034" s="3">
        <v>1000000</v>
      </c>
      <c r="D2034" s="4" t="s">
        <v>16</v>
      </c>
      <c r="E2034" s="1">
        <v>923</v>
      </c>
      <c r="F2034" s="1">
        <v>2</v>
      </c>
      <c r="G2034" s="1">
        <v>2</v>
      </c>
      <c r="H2034" s="1">
        <v>2</v>
      </c>
      <c r="I2034" s="4" t="s">
        <v>80</v>
      </c>
      <c r="J2034" s="4" t="s">
        <v>13</v>
      </c>
      <c r="K2034" s="4" t="s">
        <v>1545</v>
      </c>
    </row>
    <row r="2035" spans="1:11" x14ac:dyDescent="0.25">
      <c r="A2035" s="1">
        <v>3186</v>
      </c>
      <c r="B2035" s="4" t="s">
        <v>5493</v>
      </c>
      <c r="C2035" s="3">
        <v>1000000</v>
      </c>
      <c r="D2035" s="4" t="s">
        <v>11</v>
      </c>
      <c r="E2035" s="1">
        <v>2701</v>
      </c>
      <c r="F2035" s="1">
        <v>4</v>
      </c>
      <c r="G2035" s="1">
        <v>4</v>
      </c>
      <c r="H2035" s="1">
        <v>4</v>
      </c>
      <c r="I2035" s="4" t="s">
        <v>2056</v>
      </c>
      <c r="J2035" s="4" t="s">
        <v>13</v>
      </c>
      <c r="K2035" s="4" t="s">
        <v>5494</v>
      </c>
    </row>
    <row r="2036" spans="1:11" x14ac:dyDescent="0.25">
      <c r="A2036" s="1">
        <v>3226</v>
      </c>
      <c r="B2036" s="4" t="s">
        <v>5551</v>
      </c>
      <c r="C2036" s="3">
        <v>1000000</v>
      </c>
      <c r="D2036" s="4" t="s">
        <v>11</v>
      </c>
      <c r="E2036" s="1">
        <v>1758</v>
      </c>
      <c r="F2036" s="1">
        <v>4</v>
      </c>
      <c r="G2036" s="1">
        <v>4</v>
      </c>
      <c r="H2036" s="1">
        <v>4</v>
      </c>
      <c r="I2036" s="4" t="s">
        <v>295</v>
      </c>
      <c r="J2036" s="4" t="s">
        <v>244</v>
      </c>
      <c r="K2036" s="4" t="s">
        <v>5552</v>
      </c>
    </row>
    <row r="2037" spans="1:11" x14ac:dyDescent="0.25">
      <c r="A2037" s="1">
        <v>3248</v>
      </c>
      <c r="B2037" s="4" t="s">
        <v>5581</v>
      </c>
      <c r="C2037" s="3">
        <v>1000000</v>
      </c>
      <c r="D2037" s="4" t="s">
        <v>16</v>
      </c>
      <c r="E2037" s="1">
        <v>1156</v>
      </c>
      <c r="F2037" s="1">
        <v>3</v>
      </c>
      <c r="G2037" s="1">
        <v>3</v>
      </c>
      <c r="H2037" s="1">
        <v>3</v>
      </c>
      <c r="I2037" s="4" t="s">
        <v>5582</v>
      </c>
      <c r="J2037" s="4" t="s">
        <v>13</v>
      </c>
      <c r="K2037" s="4" t="s">
        <v>5583</v>
      </c>
    </row>
    <row r="2038" spans="1:11" x14ac:dyDescent="0.25">
      <c r="A2038" s="1">
        <v>3254</v>
      </c>
      <c r="B2038" s="4" t="s">
        <v>5592</v>
      </c>
      <c r="C2038" s="3">
        <v>1000000</v>
      </c>
      <c r="D2038" s="4" t="s">
        <v>11</v>
      </c>
      <c r="E2038" s="1">
        <v>1690</v>
      </c>
      <c r="F2038" s="1">
        <v>4</v>
      </c>
      <c r="G2038" s="1">
        <v>4</v>
      </c>
      <c r="H2038" s="1">
        <v>4</v>
      </c>
      <c r="I2038" s="4" t="s">
        <v>3117</v>
      </c>
      <c r="J2038" s="4" t="s">
        <v>244</v>
      </c>
      <c r="K2038" s="4" t="s">
        <v>5593</v>
      </c>
    </row>
    <row r="2039" spans="1:11" x14ac:dyDescent="0.25">
      <c r="A2039" s="1">
        <v>3255</v>
      </c>
      <c r="B2039" s="4" t="s">
        <v>5592</v>
      </c>
      <c r="C2039" s="3">
        <v>1000000</v>
      </c>
      <c r="D2039" s="4" t="s">
        <v>31</v>
      </c>
      <c r="E2039" s="1">
        <v>1636</v>
      </c>
      <c r="F2039" s="1">
        <v>3</v>
      </c>
      <c r="G2039" s="1">
        <v>3</v>
      </c>
      <c r="H2039" s="1">
        <v>3</v>
      </c>
      <c r="I2039" s="4" t="s">
        <v>3117</v>
      </c>
      <c r="J2039" s="4" t="s">
        <v>244</v>
      </c>
      <c r="K2039" s="4" t="s">
        <v>5593</v>
      </c>
    </row>
    <row r="2040" spans="1:11" x14ac:dyDescent="0.25">
      <c r="A2040" s="1">
        <v>3261</v>
      </c>
      <c r="B2040" s="4" t="s">
        <v>91</v>
      </c>
      <c r="C2040" s="3">
        <v>1000000</v>
      </c>
      <c r="D2040" s="4" t="s">
        <v>31</v>
      </c>
      <c r="E2040" s="1">
        <v>1610</v>
      </c>
      <c r="F2040" s="1">
        <v>3</v>
      </c>
      <c r="G2040" s="1">
        <v>3</v>
      </c>
      <c r="H2040" s="1">
        <v>3</v>
      </c>
      <c r="I2040" s="4" t="s">
        <v>92</v>
      </c>
      <c r="J2040" s="4" t="s">
        <v>45</v>
      </c>
      <c r="K2040" s="4" t="s">
        <v>93</v>
      </c>
    </row>
    <row r="2041" spans="1:11" x14ac:dyDescent="0.25">
      <c r="A2041" s="1">
        <v>3342</v>
      </c>
      <c r="B2041" s="4" t="s">
        <v>5718</v>
      </c>
      <c r="C2041" s="3">
        <v>1000000</v>
      </c>
      <c r="D2041" s="4" t="s">
        <v>16</v>
      </c>
      <c r="E2041" s="1">
        <v>985</v>
      </c>
      <c r="F2041" s="1">
        <v>1</v>
      </c>
      <c r="G2041" s="1">
        <v>1</v>
      </c>
      <c r="H2041" s="1">
        <v>1</v>
      </c>
      <c r="I2041" s="4" t="s">
        <v>5719</v>
      </c>
      <c r="J2041" s="4" t="s">
        <v>13</v>
      </c>
      <c r="K2041" s="4" t="s">
        <v>5720</v>
      </c>
    </row>
    <row r="2042" spans="1:11" x14ac:dyDescent="0.25">
      <c r="A2042" s="1">
        <v>3362</v>
      </c>
      <c r="B2042" s="4" t="s">
        <v>726</v>
      </c>
      <c r="C2042" s="3">
        <v>1000000</v>
      </c>
      <c r="D2042" s="4" t="s">
        <v>11</v>
      </c>
      <c r="E2042" s="1">
        <v>954</v>
      </c>
      <c r="F2042" s="1">
        <v>2</v>
      </c>
      <c r="G2042" s="1">
        <v>2</v>
      </c>
      <c r="H2042" s="1">
        <v>2</v>
      </c>
      <c r="I2042" s="4" t="s">
        <v>20</v>
      </c>
      <c r="J2042" s="4" t="s">
        <v>13</v>
      </c>
      <c r="K2042" s="4" t="s">
        <v>727</v>
      </c>
    </row>
    <row r="2043" spans="1:11" x14ac:dyDescent="0.25">
      <c r="A2043" s="1">
        <v>1809</v>
      </c>
      <c r="B2043" s="4" t="s">
        <v>3322</v>
      </c>
      <c r="C2043" s="3">
        <v>999995</v>
      </c>
      <c r="D2043" s="4" t="s">
        <v>11</v>
      </c>
      <c r="E2043" s="1">
        <v>1855</v>
      </c>
      <c r="F2043" s="1">
        <v>3</v>
      </c>
      <c r="G2043" s="1">
        <v>3</v>
      </c>
      <c r="H2043" s="1">
        <v>3</v>
      </c>
      <c r="I2043" s="4"/>
      <c r="J2043" s="4" t="s">
        <v>13</v>
      </c>
      <c r="K2043" s="4" t="s">
        <v>3323</v>
      </c>
    </row>
    <row r="2044" spans="1:11" x14ac:dyDescent="0.25">
      <c r="A2044" s="1">
        <v>2505</v>
      </c>
      <c r="B2044" s="4" t="s">
        <v>4460</v>
      </c>
      <c r="C2044" s="3">
        <v>999995</v>
      </c>
      <c r="D2044" s="4" t="s">
        <v>16</v>
      </c>
      <c r="E2044" s="1">
        <v>763</v>
      </c>
      <c r="F2044" s="1">
        <v>2</v>
      </c>
      <c r="G2044" s="1">
        <v>2</v>
      </c>
      <c r="H2044" s="1">
        <v>2</v>
      </c>
      <c r="I2044" s="4" t="s">
        <v>63</v>
      </c>
      <c r="J2044" s="4" t="s">
        <v>13</v>
      </c>
      <c r="K2044" s="4" t="s">
        <v>4461</v>
      </c>
    </row>
    <row r="2045" spans="1:11" x14ac:dyDescent="0.25">
      <c r="A2045" s="1">
        <v>779</v>
      </c>
      <c r="B2045" s="4" t="s">
        <v>1647</v>
      </c>
      <c r="C2045" s="3">
        <v>999950</v>
      </c>
      <c r="D2045" s="4" t="s">
        <v>16</v>
      </c>
      <c r="E2045" s="1">
        <v>792</v>
      </c>
      <c r="F2045" s="1">
        <v>2</v>
      </c>
      <c r="G2045" s="1">
        <v>2</v>
      </c>
      <c r="H2045" s="1">
        <v>2</v>
      </c>
      <c r="I2045" s="4" t="s">
        <v>1648</v>
      </c>
      <c r="J2045" s="4" t="s">
        <v>13</v>
      </c>
      <c r="K2045" s="4" t="s">
        <v>1649</v>
      </c>
    </row>
    <row r="2046" spans="1:11" x14ac:dyDescent="0.25">
      <c r="A2046" s="1">
        <v>1560</v>
      </c>
      <c r="B2046" s="4" t="s">
        <v>2187</v>
      </c>
      <c r="C2046" s="3">
        <v>999950</v>
      </c>
      <c r="D2046" s="4" t="s">
        <v>16</v>
      </c>
      <c r="E2046" s="1">
        <v>840</v>
      </c>
      <c r="F2046" s="1">
        <v>2</v>
      </c>
      <c r="G2046" s="1">
        <v>2</v>
      </c>
      <c r="H2046" s="1">
        <v>2</v>
      </c>
      <c r="I2046" s="4" t="s">
        <v>543</v>
      </c>
      <c r="J2046" s="4" t="s">
        <v>13</v>
      </c>
      <c r="K2046" s="4" t="s">
        <v>2916</v>
      </c>
    </row>
    <row r="2047" spans="1:11" x14ac:dyDescent="0.25">
      <c r="A2047" s="1">
        <v>1827</v>
      </c>
      <c r="B2047" s="4" t="s">
        <v>3249</v>
      </c>
      <c r="C2047" s="3">
        <v>999950</v>
      </c>
      <c r="D2047" s="4" t="s">
        <v>16</v>
      </c>
      <c r="E2047" s="1">
        <v>927</v>
      </c>
      <c r="F2047" s="1">
        <v>2</v>
      </c>
      <c r="G2047" s="1">
        <v>2</v>
      </c>
      <c r="H2047" s="1">
        <v>2</v>
      </c>
      <c r="I2047" s="4" t="s">
        <v>440</v>
      </c>
      <c r="J2047" s="4" t="s">
        <v>13</v>
      </c>
      <c r="K2047" s="4" t="s">
        <v>3250</v>
      </c>
    </row>
    <row r="2048" spans="1:11" x14ac:dyDescent="0.25">
      <c r="A2048" s="1">
        <v>2070</v>
      </c>
      <c r="B2048" s="4" t="s">
        <v>3745</v>
      </c>
      <c r="C2048" s="3">
        <v>999950</v>
      </c>
      <c r="D2048" s="4" t="s">
        <v>16</v>
      </c>
      <c r="E2048" s="1">
        <v>726</v>
      </c>
      <c r="F2048" s="1">
        <v>2</v>
      </c>
      <c r="G2048" s="1">
        <v>2</v>
      </c>
      <c r="H2048" s="1">
        <v>2</v>
      </c>
      <c r="I2048" s="4" t="s">
        <v>543</v>
      </c>
      <c r="J2048" s="4" t="s">
        <v>13</v>
      </c>
      <c r="K2048" s="4" t="s">
        <v>3746</v>
      </c>
    </row>
    <row r="2049" spans="1:11" x14ac:dyDescent="0.25">
      <c r="A2049" s="1">
        <v>2219</v>
      </c>
      <c r="B2049" s="4" t="s">
        <v>3992</v>
      </c>
      <c r="C2049" s="3">
        <v>999950</v>
      </c>
      <c r="D2049" s="4" t="s">
        <v>11</v>
      </c>
      <c r="E2049" s="1">
        <v>2249</v>
      </c>
      <c r="F2049" s="1">
        <v>5</v>
      </c>
      <c r="G2049" s="1">
        <v>5</v>
      </c>
      <c r="H2049" s="1">
        <v>5</v>
      </c>
      <c r="I2049" s="4" t="s">
        <v>92</v>
      </c>
      <c r="J2049" s="4" t="s">
        <v>45</v>
      </c>
      <c r="K2049" s="4" t="s">
        <v>3993</v>
      </c>
    </row>
    <row r="2050" spans="1:11" x14ac:dyDescent="0.25">
      <c r="A2050" s="1">
        <v>3048</v>
      </c>
      <c r="B2050" s="4" t="s">
        <v>1249</v>
      </c>
      <c r="C2050" s="3">
        <v>999950</v>
      </c>
      <c r="D2050" s="4" t="s">
        <v>156</v>
      </c>
      <c r="E2050" s="1">
        <v>764</v>
      </c>
      <c r="F2050" s="1">
        <v>2</v>
      </c>
      <c r="G2050" s="1">
        <v>2</v>
      </c>
      <c r="H2050" s="1">
        <v>2</v>
      </c>
      <c r="I2050" s="4"/>
      <c r="J2050" s="4" t="s">
        <v>13</v>
      </c>
      <c r="K2050" s="4" t="s">
        <v>5289</v>
      </c>
    </row>
    <row r="2051" spans="1:11" x14ac:dyDescent="0.25">
      <c r="A2051" s="1">
        <v>1788</v>
      </c>
      <c r="B2051" s="4" t="s">
        <v>3286</v>
      </c>
      <c r="C2051" s="3">
        <v>999500</v>
      </c>
      <c r="D2051" s="4" t="s">
        <v>16</v>
      </c>
      <c r="E2051" s="1">
        <v>796</v>
      </c>
      <c r="F2051" s="1">
        <v>2</v>
      </c>
      <c r="G2051" s="1">
        <v>2</v>
      </c>
      <c r="H2051" s="1">
        <v>2</v>
      </c>
      <c r="I2051" s="4" t="s">
        <v>3287</v>
      </c>
      <c r="J2051" s="4" t="s">
        <v>13</v>
      </c>
      <c r="K2051" s="4" t="s">
        <v>3288</v>
      </c>
    </row>
    <row r="2052" spans="1:11" x14ac:dyDescent="0.25">
      <c r="A2052" s="1">
        <v>207</v>
      </c>
      <c r="B2052" s="4" t="s">
        <v>513</v>
      </c>
      <c r="C2052" s="3">
        <v>995000</v>
      </c>
      <c r="D2052" s="4" t="s">
        <v>16</v>
      </c>
      <c r="E2052" s="1">
        <v>710</v>
      </c>
      <c r="F2052" s="1">
        <v>2</v>
      </c>
      <c r="G2052" s="1">
        <v>2</v>
      </c>
      <c r="H2052" s="1">
        <v>2</v>
      </c>
      <c r="I2052" s="4" t="s">
        <v>63</v>
      </c>
      <c r="J2052" s="4" t="s">
        <v>13</v>
      </c>
      <c r="K2052" s="4" t="s">
        <v>514</v>
      </c>
    </row>
    <row r="2053" spans="1:11" x14ac:dyDescent="0.25">
      <c r="A2053" s="1">
        <v>308</v>
      </c>
      <c r="B2053" s="4" t="s">
        <v>737</v>
      </c>
      <c r="C2053" s="3">
        <v>995000</v>
      </c>
      <c r="D2053" s="4" t="s">
        <v>11</v>
      </c>
      <c r="E2053" s="1">
        <v>2446</v>
      </c>
      <c r="F2053" s="1">
        <v>5</v>
      </c>
      <c r="G2053" s="1">
        <v>5</v>
      </c>
      <c r="H2053" s="1">
        <v>5</v>
      </c>
      <c r="I2053" s="4"/>
      <c r="J2053" s="4" t="s">
        <v>13</v>
      </c>
      <c r="K2053" s="4" t="s">
        <v>738</v>
      </c>
    </row>
    <row r="2054" spans="1:11" x14ac:dyDescent="0.25">
      <c r="A2054" s="1">
        <v>359</v>
      </c>
      <c r="B2054" s="4" t="s">
        <v>834</v>
      </c>
      <c r="C2054" s="3">
        <v>995000</v>
      </c>
      <c r="D2054" s="4" t="s">
        <v>16</v>
      </c>
      <c r="E2054" s="1">
        <v>999</v>
      </c>
      <c r="F2054" s="1">
        <v>2</v>
      </c>
      <c r="G2054" s="1">
        <v>2</v>
      </c>
      <c r="H2054" s="1">
        <v>2</v>
      </c>
      <c r="I2054" s="4" t="s">
        <v>835</v>
      </c>
      <c r="J2054" s="4" t="s">
        <v>13</v>
      </c>
      <c r="K2054" s="4" t="s">
        <v>836</v>
      </c>
    </row>
    <row r="2055" spans="1:11" x14ac:dyDescent="0.25">
      <c r="A2055" s="1">
        <v>429</v>
      </c>
      <c r="B2055" s="4" t="s">
        <v>983</v>
      </c>
      <c r="C2055" s="3">
        <v>995000</v>
      </c>
      <c r="D2055" s="4" t="s">
        <v>16</v>
      </c>
      <c r="E2055" s="1">
        <v>908</v>
      </c>
      <c r="F2055" s="1">
        <v>2</v>
      </c>
      <c r="G2055" s="1">
        <v>2</v>
      </c>
      <c r="H2055" s="1">
        <v>2</v>
      </c>
      <c r="I2055" s="4" t="s">
        <v>984</v>
      </c>
      <c r="J2055" s="4" t="s">
        <v>13</v>
      </c>
      <c r="K2055" s="4" t="s">
        <v>985</v>
      </c>
    </row>
    <row r="2056" spans="1:11" x14ac:dyDescent="0.25">
      <c r="A2056" s="1">
        <v>477</v>
      </c>
      <c r="B2056" s="4" t="s">
        <v>431</v>
      </c>
      <c r="C2056" s="3">
        <v>995000</v>
      </c>
      <c r="D2056" s="4" t="s">
        <v>16</v>
      </c>
      <c r="E2056" s="1">
        <v>888</v>
      </c>
      <c r="F2056" s="1">
        <v>1</v>
      </c>
      <c r="G2056" s="1">
        <v>1</v>
      </c>
      <c r="H2056" s="1">
        <v>1</v>
      </c>
      <c r="I2056" s="4"/>
      <c r="J2056" s="4" t="s">
        <v>13</v>
      </c>
      <c r="K2056" s="4" t="s">
        <v>1081</v>
      </c>
    </row>
    <row r="2057" spans="1:11" x14ac:dyDescent="0.25">
      <c r="A2057" s="1">
        <v>540</v>
      </c>
      <c r="B2057" s="4" t="s">
        <v>1207</v>
      </c>
      <c r="C2057" s="3">
        <v>995000</v>
      </c>
      <c r="D2057" s="4" t="s">
        <v>11</v>
      </c>
      <c r="E2057" s="1">
        <v>1993</v>
      </c>
      <c r="F2057" s="1">
        <v>5</v>
      </c>
      <c r="G2057" s="1">
        <v>5</v>
      </c>
      <c r="H2057" s="1">
        <v>5</v>
      </c>
      <c r="I2057" s="4" t="s">
        <v>322</v>
      </c>
      <c r="J2057" s="4" t="s">
        <v>13</v>
      </c>
      <c r="K2057" s="4" t="s">
        <v>1208</v>
      </c>
    </row>
    <row r="2058" spans="1:11" x14ac:dyDescent="0.25">
      <c r="A2058" s="1">
        <v>571</v>
      </c>
      <c r="B2058" s="4" t="s">
        <v>1267</v>
      </c>
      <c r="C2058" s="3">
        <v>995000</v>
      </c>
      <c r="D2058" s="4" t="s">
        <v>11</v>
      </c>
      <c r="E2058" s="1">
        <v>1706</v>
      </c>
      <c r="F2058" s="1">
        <v>5</v>
      </c>
      <c r="G2058" s="1">
        <v>5</v>
      </c>
      <c r="H2058" s="1">
        <v>5</v>
      </c>
      <c r="I2058" s="4" t="s">
        <v>1268</v>
      </c>
      <c r="J2058" s="4" t="s">
        <v>244</v>
      </c>
      <c r="K2058" s="4" t="s">
        <v>1269</v>
      </c>
    </row>
    <row r="2059" spans="1:11" x14ac:dyDescent="0.25">
      <c r="A2059" s="1">
        <v>703</v>
      </c>
      <c r="B2059" s="4" t="s">
        <v>1517</v>
      </c>
      <c r="C2059" s="3">
        <v>995000</v>
      </c>
      <c r="D2059" s="4" t="s">
        <v>16</v>
      </c>
      <c r="E2059" s="1">
        <v>814</v>
      </c>
      <c r="F2059" s="1">
        <v>2</v>
      </c>
      <c r="G2059" s="1">
        <v>2</v>
      </c>
      <c r="H2059" s="1">
        <v>2</v>
      </c>
      <c r="I2059" s="4" t="s">
        <v>198</v>
      </c>
      <c r="J2059" s="4" t="s">
        <v>13</v>
      </c>
      <c r="K2059" s="4" t="s">
        <v>1518</v>
      </c>
    </row>
    <row r="2060" spans="1:11" x14ac:dyDescent="0.25">
      <c r="A2060" s="1">
        <v>879</v>
      </c>
      <c r="B2060" s="4" t="s">
        <v>1108</v>
      </c>
      <c r="C2060" s="3">
        <v>995000</v>
      </c>
      <c r="D2060" s="4" t="s">
        <v>11</v>
      </c>
      <c r="E2060" s="1">
        <v>1184</v>
      </c>
      <c r="F2060" s="1">
        <v>3</v>
      </c>
      <c r="G2060" s="1">
        <v>3</v>
      </c>
      <c r="H2060" s="1">
        <v>3</v>
      </c>
      <c r="I2060" s="4" t="s">
        <v>12</v>
      </c>
      <c r="J2060" s="4" t="s">
        <v>13</v>
      </c>
      <c r="K2060" s="4" t="s">
        <v>1109</v>
      </c>
    </row>
    <row r="2061" spans="1:11" x14ac:dyDescent="0.25">
      <c r="A2061" s="1">
        <v>903</v>
      </c>
      <c r="B2061" s="4" t="s">
        <v>1853</v>
      </c>
      <c r="C2061" s="3">
        <v>995000</v>
      </c>
      <c r="D2061" s="4" t="s">
        <v>16</v>
      </c>
      <c r="E2061" s="1">
        <v>1243</v>
      </c>
      <c r="F2061" s="1">
        <v>2</v>
      </c>
      <c r="G2061" s="1">
        <v>2</v>
      </c>
      <c r="H2061" s="1">
        <v>2</v>
      </c>
      <c r="I2061" s="4" t="s">
        <v>1854</v>
      </c>
      <c r="J2061" s="4" t="s">
        <v>184</v>
      </c>
      <c r="K2061" s="4" t="s">
        <v>1714</v>
      </c>
    </row>
    <row r="2062" spans="1:11" x14ac:dyDescent="0.25">
      <c r="A2062" s="1">
        <v>1049</v>
      </c>
      <c r="B2062" s="4" t="s">
        <v>2123</v>
      </c>
      <c r="C2062" s="3">
        <v>995000</v>
      </c>
      <c r="D2062" s="4" t="s">
        <v>11</v>
      </c>
      <c r="E2062" s="1">
        <v>1716</v>
      </c>
      <c r="F2062" s="1">
        <v>5</v>
      </c>
      <c r="G2062" s="1">
        <v>5</v>
      </c>
      <c r="H2062" s="1">
        <v>5</v>
      </c>
      <c r="I2062" s="4"/>
      <c r="J2062" s="4" t="s">
        <v>13</v>
      </c>
      <c r="K2062" s="4" t="s">
        <v>2124</v>
      </c>
    </row>
    <row r="2063" spans="1:11" x14ac:dyDescent="0.25">
      <c r="A2063" s="1">
        <v>1086</v>
      </c>
      <c r="B2063" s="4" t="s">
        <v>846</v>
      </c>
      <c r="C2063" s="3">
        <v>995000</v>
      </c>
      <c r="D2063" s="4" t="s">
        <v>31</v>
      </c>
      <c r="E2063" s="1">
        <v>1681</v>
      </c>
      <c r="F2063" s="1">
        <v>3</v>
      </c>
      <c r="G2063" s="1">
        <v>3</v>
      </c>
      <c r="H2063" s="1">
        <v>3</v>
      </c>
      <c r="I2063" s="4" t="s">
        <v>847</v>
      </c>
      <c r="J2063" s="4" t="s">
        <v>45</v>
      </c>
      <c r="K2063" s="4" t="s">
        <v>848</v>
      </c>
    </row>
    <row r="2064" spans="1:11" x14ac:dyDescent="0.25">
      <c r="A2064" s="1">
        <v>1231</v>
      </c>
      <c r="B2064" s="4" t="s">
        <v>2416</v>
      </c>
      <c r="C2064" s="3">
        <v>995000</v>
      </c>
      <c r="D2064" s="4" t="s">
        <v>11</v>
      </c>
      <c r="E2064" s="1">
        <v>1423</v>
      </c>
      <c r="F2064" s="1">
        <v>5</v>
      </c>
      <c r="G2064" s="1">
        <v>5</v>
      </c>
      <c r="H2064" s="1">
        <v>5</v>
      </c>
      <c r="I2064" s="4" t="s">
        <v>106</v>
      </c>
      <c r="J2064" s="4" t="s">
        <v>13</v>
      </c>
      <c r="K2064" s="4" t="s">
        <v>2417</v>
      </c>
    </row>
    <row r="2065" spans="1:11" x14ac:dyDescent="0.25">
      <c r="A2065" s="1">
        <v>1356</v>
      </c>
      <c r="B2065" s="4" t="s">
        <v>2613</v>
      </c>
      <c r="C2065" s="3">
        <v>995000</v>
      </c>
      <c r="D2065" s="4" t="s">
        <v>11</v>
      </c>
      <c r="E2065" s="1">
        <v>1310</v>
      </c>
      <c r="F2065" s="1">
        <v>4</v>
      </c>
      <c r="G2065" s="1">
        <v>4</v>
      </c>
      <c r="H2065" s="1">
        <v>4</v>
      </c>
      <c r="I2065" s="4"/>
      <c r="J2065" s="4" t="s">
        <v>13</v>
      </c>
      <c r="K2065" s="4" t="s">
        <v>2614</v>
      </c>
    </row>
    <row r="2066" spans="1:11" x14ac:dyDescent="0.25">
      <c r="A2066" s="1">
        <v>1363</v>
      </c>
      <c r="B2066" s="4" t="s">
        <v>2630</v>
      </c>
      <c r="C2066" s="3">
        <v>995000</v>
      </c>
      <c r="D2066" s="4" t="s">
        <v>11</v>
      </c>
      <c r="E2066" s="1">
        <v>1055</v>
      </c>
      <c r="F2066" s="1">
        <v>3</v>
      </c>
      <c r="G2066" s="1">
        <v>3</v>
      </c>
      <c r="H2066" s="1">
        <v>3</v>
      </c>
      <c r="I2066" s="4" t="s">
        <v>20</v>
      </c>
      <c r="J2066" s="4" t="s">
        <v>13</v>
      </c>
      <c r="K2066" s="4" t="s">
        <v>2631</v>
      </c>
    </row>
    <row r="2067" spans="1:11" x14ac:dyDescent="0.25">
      <c r="A2067" s="1">
        <v>1426</v>
      </c>
      <c r="B2067" s="4" t="s">
        <v>2735</v>
      </c>
      <c r="C2067" s="3">
        <v>995000</v>
      </c>
      <c r="D2067" s="4" t="s">
        <v>11</v>
      </c>
      <c r="E2067" s="1">
        <v>1889</v>
      </c>
      <c r="F2067" s="1">
        <v>4</v>
      </c>
      <c r="G2067" s="1">
        <v>4</v>
      </c>
      <c r="H2067" s="1">
        <v>4</v>
      </c>
      <c r="I2067" s="4" t="s">
        <v>243</v>
      </c>
      <c r="J2067" s="4" t="s">
        <v>244</v>
      </c>
      <c r="K2067" s="4" t="s">
        <v>2736</v>
      </c>
    </row>
    <row r="2068" spans="1:11" x14ac:dyDescent="0.25">
      <c r="A2068" s="1">
        <v>1465</v>
      </c>
      <c r="B2068" s="4" t="s">
        <v>2800</v>
      </c>
      <c r="C2068" s="3">
        <v>995000</v>
      </c>
      <c r="D2068" s="4" t="s">
        <v>16</v>
      </c>
      <c r="E2068" s="1">
        <v>836</v>
      </c>
      <c r="F2068" s="1">
        <v>2</v>
      </c>
      <c r="G2068" s="1">
        <v>2</v>
      </c>
      <c r="H2068" s="1">
        <v>2</v>
      </c>
      <c r="I2068" s="4"/>
      <c r="J2068" s="4" t="s">
        <v>13</v>
      </c>
      <c r="K2068" s="4" t="s">
        <v>2801</v>
      </c>
    </row>
    <row r="2069" spans="1:11" x14ac:dyDescent="0.25">
      <c r="A2069" s="1">
        <v>1481</v>
      </c>
      <c r="B2069" s="4" t="s">
        <v>151</v>
      </c>
      <c r="C2069" s="3">
        <v>995000</v>
      </c>
      <c r="D2069" s="4" t="s">
        <v>31</v>
      </c>
      <c r="E2069" s="1">
        <v>1561</v>
      </c>
      <c r="F2069" s="1">
        <v>3</v>
      </c>
      <c r="G2069" s="1">
        <v>3</v>
      </c>
      <c r="H2069" s="1">
        <v>3</v>
      </c>
      <c r="I2069" s="4" t="s">
        <v>483</v>
      </c>
      <c r="J2069" s="4" t="s">
        <v>484</v>
      </c>
      <c r="K2069" s="4" t="s">
        <v>154</v>
      </c>
    </row>
    <row r="2070" spans="1:11" x14ac:dyDescent="0.25">
      <c r="A2070" s="1">
        <v>1592</v>
      </c>
      <c r="B2070" s="4" t="s">
        <v>2963</v>
      </c>
      <c r="C2070" s="3">
        <v>995000</v>
      </c>
      <c r="D2070" s="4" t="s">
        <v>16</v>
      </c>
      <c r="E2070" s="1">
        <v>812</v>
      </c>
      <c r="F2070" s="1">
        <v>2</v>
      </c>
      <c r="G2070" s="1">
        <v>2</v>
      </c>
      <c r="H2070" s="1">
        <v>2</v>
      </c>
      <c r="I2070" s="4" t="s">
        <v>48</v>
      </c>
      <c r="J2070" s="4" t="s">
        <v>13</v>
      </c>
      <c r="K2070" s="4" t="s">
        <v>2964</v>
      </c>
    </row>
    <row r="2071" spans="1:11" x14ac:dyDescent="0.25">
      <c r="A2071" s="1">
        <v>1605</v>
      </c>
      <c r="B2071" s="4" t="s">
        <v>1171</v>
      </c>
      <c r="C2071" s="3">
        <v>995000</v>
      </c>
      <c r="D2071" s="4" t="s">
        <v>16</v>
      </c>
      <c r="E2071" s="1">
        <v>1041</v>
      </c>
      <c r="F2071" s="1">
        <v>2</v>
      </c>
      <c r="G2071" s="1">
        <v>2</v>
      </c>
      <c r="H2071" s="1">
        <v>2</v>
      </c>
      <c r="I2071" s="4" t="s">
        <v>1172</v>
      </c>
      <c r="J2071" s="4" t="s">
        <v>13</v>
      </c>
      <c r="K2071" s="4" t="s">
        <v>1173</v>
      </c>
    </row>
    <row r="2072" spans="1:11" x14ac:dyDescent="0.25">
      <c r="A2072" s="1">
        <v>1636</v>
      </c>
      <c r="B2072" s="4" t="s">
        <v>2644</v>
      </c>
      <c r="C2072" s="3">
        <v>995000</v>
      </c>
      <c r="D2072" s="4" t="s">
        <v>16</v>
      </c>
      <c r="E2072" s="1">
        <v>1172</v>
      </c>
      <c r="F2072" s="1">
        <v>3</v>
      </c>
      <c r="G2072" s="1">
        <v>3</v>
      </c>
      <c r="H2072" s="1">
        <v>3</v>
      </c>
      <c r="I2072" s="4" t="s">
        <v>193</v>
      </c>
      <c r="J2072" s="4" t="s">
        <v>13</v>
      </c>
      <c r="K2072" s="4" t="s">
        <v>3026</v>
      </c>
    </row>
    <row r="2073" spans="1:11" x14ac:dyDescent="0.25">
      <c r="A2073" s="1">
        <v>1882</v>
      </c>
      <c r="B2073" s="4" t="s">
        <v>3446</v>
      </c>
      <c r="C2073" s="3">
        <v>995000</v>
      </c>
      <c r="D2073" s="4" t="s">
        <v>16</v>
      </c>
      <c r="E2073" s="1">
        <v>747</v>
      </c>
      <c r="F2073" s="1">
        <v>2</v>
      </c>
      <c r="G2073" s="1">
        <v>2</v>
      </c>
      <c r="H2073" s="1">
        <v>2</v>
      </c>
      <c r="I2073" s="4" t="s">
        <v>222</v>
      </c>
      <c r="J2073" s="4" t="s">
        <v>13</v>
      </c>
      <c r="K2073" s="4" t="s">
        <v>3447</v>
      </c>
    </row>
    <row r="2074" spans="1:11" x14ac:dyDescent="0.25">
      <c r="A2074" s="1">
        <v>2049</v>
      </c>
      <c r="B2074" s="4" t="s">
        <v>3713</v>
      </c>
      <c r="C2074" s="3">
        <v>995000</v>
      </c>
      <c r="D2074" s="4" t="s">
        <v>156</v>
      </c>
      <c r="E2074" s="1">
        <v>1485</v>
      </c>
      <c r="F2074" s="1">
        <v>3</v>
      </c>
      <c r="G2074" s="1">
        <v>3</v>
      </c>
      <c r="H2074" s="1">
        <v>3</v>
      </c>
      <c r="I2074" s="4" t="s">
        <v>3096</v>
      </c>
      <c r="J2074" s="4" t="s">
        <v>13</v>
      </c>
      <c r="K2074" s="4" t="s">
        <v>3714</v>
      </c>
    </row>
    <row r="2075" spans="1:11" x14ac:dyDescent="0.25">
      <c r="A2075" s="1">
        <v>2084</v>
      </c>
      <c r="B2075" s="4" t="s">
        <v>3770</v>
      </c>
      <c r="C2075" s="3">
        <v>995000</v>
      </c>
      <c r="D2075" s="4" t="s">
        <v>11</v>
      </c>
      <c r="E2075" s="1">
        <v>1845</v>
      </c>
      <c r="F2075" s="1">
        <v>4</v>
      </c>
      <c r="G2075" s="1">
        <v>4</v>
      </c>
      <c r="H2075" s="1">
        <v>4</v>
      </c>
      <c r="I2075" s="4" t="s">
        <v>3771</v>
      </c>
      <c r="J2075" s="4" t="s">
        <v>179</v>
      </c>
      <c r="K2075" s="4" t="s">
        <v>3772</v>
      </c>
    </row>
    <row r="2076" spans="1:11" x14ac:dyDescent="0.25">
      <c r="A2076" s="1">
        <v>2092</v>
      </c>
      <c r="B2076" s="4" t="s">
        <v>1318</v>
      </c>
      <c r="C2076" s="3">
        <v>995000</v>
      </c>
      <c r="D2076" s="4" t="s">
        <v>11</v>
      </c>
      <c r="E2076" s="1">
        <v>1839</v>
      </c>
      <c r="F2076" s="1">
        <v>5</v>
      </c>
      <c r="G2076" s="1">
        <v>5</v>
      </c>
      <c r="H2076" s="1">
        <v>5</v>
      </c>
      <c r="I2076" s="4" t="s">
        <v>252</v>
      </c>
      <c r="J2076" s="4" t="s">
        <v>45</v>
      </c>
      <c r="K2076" s="4" t="s">
        <v>1319</v>
      </c>
    </row>
    <row r="2077" spans="1:11" x14ac:dyDescent="0.25">
      <c r="A2077" s="1">
        <v>2111</v>
      </c>
      <c r="B2077" s="4" t="s">
        <v>3813</v>
      </c>
      <c r="C2077" s="3">
        <v>995000</v>
      </c>
      <c r="D2077" s="4" t="s">
        <v>16</v>
      </c>
      <c r="E2077" s="1">
        <v>1013</v>
      </c>
      <c r="F2077" s="1">
        <v>2</v>
      </c>
      <c r="G2077" s="1">
        <v>2</v>
      </c>
      <c r="H2077" s="1">
        <v>2</v>
      </c>
      <c r="I2077" s="4"/>
      <c r="J2077" s="4" t="s">
        <v>13</v>
      </c>
      <c r="K2077" s="4" t="s">
        <v>3814</v>
      </c>
    </row>
    <row r="2078" spans="1:11" x14ac:dyDescent="0.25">
      <c r="A2078" s="1">
        <v>2189</v>
      </c>
      <c r="B2078" s="4" t="s">
        <v>3947</v>
      </c>
      <c r="C2078" s="3">
        <v>995000</v>
      </c>
      <c r="D2078" s="4" t="s">
        <v>16</v>
      </c>
      <c r="E2078" s="1">
        <v>875</v>
      </c>
      <c r="F2078" s="1">
        <v>2</v>
      </c>
      <c r="G2078" s="1">
        <v>2</v>
      </c>
      <c r="H2078" s="1">
        <v>2</v>
      </c>
      <c r="I2078" s="4" t="s">
        <v>1210</v>
      </c>
      <c r="J2078" s="4" t="s">
        <v>13</v>
      </c>
      <c r="K2078" s="4" t="s">
        <v>3948</v>
      </c>
    </row>
    <row r="2079" spans="1:11" x14ac:dyDescent="0.25">
      <c r="A2079" s="1">
        <v>2206</v>
      </c>
      <c r="B2079" s="4" t="s">
        <v>1249</v>
      </c>
      <c r="C2079" s="3">
        <v>995000</v>
      </c>
      <c r="D2079" s="4" t="s">
        <v>16</v>
      </c>
      <c r="E2079" s="1">
        <v>800</v>
      </c>
      <c r="F2079" s="1">
        <v>2</v>
      </c>
      <c r="G2079" s="1">
        <v>2</v>
      </c>
      <c r="H2079" s="1">
        <v>2</v>
      </c>
      <c r="I2079" s="4" t="s">
        <v>17</v>
      </c>
      <c r="J2079" s="4" t="s">
        <v>13</v>
      </c>
      <c r="K2079" s="4" t="s">
        <v>3971</v>
      </c>
    </row>
    <row r="2080" spans="1:11" x14ac:dyDescent="0.25">
      <c r="A2080" s="1">
        <v>2272</v>
      </c>
      <c r="B2080" s="4" t="s">
        <v>4082</v>
      </c>
      <c r="C2080" s="3">
        <v>995000</v>
      </c>
      <c r="D2080" s="4" t="s">
        <v>11</v>
      </c>
      <c r="E2080" s="1">
        <v>1255</v>
      </c>
      <c r="F2080" s="1">
        <v>4</v>
      </c>
      <c r="G2080" s="1">
        <v>4</v>
      </c>
      <c r="H2080" s="1">
        <v>4</v>
      </c>
      <c r="I2080" s="4"/>
      <c r="J2080" s="4" t="s">
        <v>13</v>
      </c>
      <c r="K2080" s="4" t="s">
        <v>4083</v>
      </c>
    </row>
    <row r="2081" spans="1:11" x14ac:dyDescent="0.25">
      <c r="A2081" s="1">
        <v>2295</v>
      </c>
      <c r="B2081" s="4" t="s">
        <v>4124</v>
      </c>
      <c r="C2081" s="3">
        <v>995000</v>
      </c>
      <c r="D2081" s="4" t="s">
        <v>16</v>
      </c>
      <c r="E2081" s="1">
        <v>1039</v>
      </c>
      <c r="F2081" s="1">
        <v>2</v>
      </c>
      <c r="G2081" s="1">
        <v>2</v>
      </c>
      <c r="H2081" s="1">
        <v>2</v>
      </c>
      <c r="I2081" s="4" t="s">
        <v>4125</v>
      </c>
      <c r="J2081" s="4" t="s">
        <v>13</v>
      </c>
      <c r="K2081" s="4" t="s">
        <v>4126</v>
      </c>
    </row>
    <row r="2082" spans="1:11" x14ac:dyDescent="0.25">
      <c r="A2082" s="1">
        <v>2296</v>
      </c>
      <c r="B2082" s="4" t="s">
        <v>4127</v>
      </c>
      <c r="C2082" s="3">
        <v>995000</v>
      </c>
      <c r="D2082" s="4" t="s">
        <v>11</v>
      </c>
      <c r="E2082" s="1">
        <v>1275</v>
      </c>
      <c r="F2082" s="1">
        <v>2</v>
      </c>
      <c r="G2082" s="1">
        <v>2</v>
      </c>
      <c r="H2082" s="1">
        <v>2</v>
      </c>
      <c r="I2082" s="4" t="s">
        <v>123</v>
      </c>
      <c r="J2082" s="4" t="s">
        <v>13</v>
      </c>
      <c r="K2082" s="4" t="s">
        <v>4128</v>
      </c>
    </row>
    <row r="2083" spans="1:11" x14ac:dyDescent="0.25">
      <c r="A2083" s="1">
        <v>2423</v>
      </c>
      <c r="B2083" s="4" t="s">
        <v>4319</v>
      </c>
      <c r="C2083" s="3">
        <v>995000</v>
      </c>
      <c r="D2083" s="4" t="s">
        <v>16</v>
      </c>
      <c r="E2083" s="1">
        <v>1081</v>
      </c>
      <c r="F2083" s="1">
        <v>3</v>
      </c>
      <c r="G2083" s="1">
        <v>3</v>
      </c>
      <c r="H2083" s="1">
        <v>3</v>
      </c>
      <c r="I2083" s="4" t="s">
        <v>4320</v>
      </c>
      <c r="J2083" s="4" t="s">
        <v>13</v>
      </c>
      <c r="K2083" s="4" t="s">
        <v>4321</v>
      </c>
    </row>
    <row r="2084" spans="1:11" x14ac:dyDescent="0.25">
      <c r="A2084" s="1">
        <v>2965</v>
      </c>
      <c r="B2084" s="4" t="s">
        <v>5177</v>
      </c>
      <c r="C2084" s="3">
        <v>995000</v>
      </c>
      <c r="D2084" s="4" t="s">
        <v>16</v>
      </c>
      <c r="E2084" s="1">
        <v>1021</v>
      </c>
      <c r="F2084" s="1">
        <v>2</v>
      </c>
      <c r="G2084" s="1">
        <v>2</v>
      </c>
      <c r="H2084" s="1">
        <v>2</v>
      </c>
      <c r="I2084" s="4"/>
      <c r="J2084" s="4" t="s">
        <v>13</v>
      </c>
      <c r="K2084" s="4" t="s">
        <v>5178</v>
      </c>
    </row>
    <row r="2085" spans="1:11" x14ac:dyDescent="0.25">
      <c r="A2085" s="1">
        <v>3049</v>
      </c>
      <c r="B2085" s="4" t="s">
        <v>563</v>
      </c>
      <c r="C2085" s="3">
        <v>995000</v>
      </c>
      <c r="D2085" s="4" t="s">
        <v>16</v>
      </c>
      <c r="E2085" s="1">
        <v>1115</v>
      </c>
      <c r="F2085" s="1">
        <v>2</v>
      </c>
      <c r="G2085" s="1">
        <v>2</v>
      </c>
      <c r="H2085" s="1">
        <v>2</v>
      </c>
      <c r="I2085" s="4" t="s">
        <v>128</v>
      </c>
      <c r="J2085" s="4" t="s">
        <v>13</v>
      </c>
      <c r="K2085" s="4" t="s">
        <v>565</v>
      </c>
    </row>
    <row r="2086" spans="1:11" x14ac:dyDescent="0.25">
      <c r="A2086" s="1">
        <v>3097</v>
      </c>
      <c r="B2086" s="4" t="s">
        <v>5359</v>
      </c>
      <c r="C2086" s="3">
        <v>995000</v>
      </c>
      <c r="D2086" s="4" t="s">
        <v>16</v>
      </c>
      <c r="E2086" s="1">
        <v>685</v>
      </c>
      <c r="F2086" s="1">
        <v>2</v>
      </c>
      <c r="G2086" s="1">
        <v>2</v>
      </c>
      <c r="H2086" s="1">
        <v>2</v>
      </c>
      <c r="I2086" s="4"/>
      <c r="J2086" s="4" t="s">
        <v>13</v>
      </c>
      <c r="K2086" s="4" t="s">
        <v>5360</v>
      </c>
    </row>
    <row r="2087" spans="1:11" x14ac:dyDescent="0.25">
      <c r="A2087" s="1">
        <v>3140</v>
      </c>
      <c r="B2087" s="4" t="s">
        <v>5432</v>
      </c>
      <c r="C2087" s="3">
        <v>995000</v>
      </c>
      <c r="D2087" s="4" t="s">
        <v>11</v>
      </c>
      <c r="E2087" s="1">
        <v>1762</v>
      </c>
      <c r="F2087" s="1">
        <v>4</v>
      </c>
      <c r="G2087" s="1">
        <v>4</v>
      </c>
      <c r="H2087" s="1">
        <v>4</v>
      </c>
      <c r="I2087" s="4" t="s">
        <v>788</v>
      </c>
      <c r="J2087" s="4" t="s">
        <v>184</v>
      </c>
      <c r="K2087" s="4" t="s">
        <v>5433</v>
      </c>
    </row>
    <row r="2088" spans="1:11" x14ac:dyDescent="0.25">
      <c r="A2088" s="1">
        <v>3241</v>
      </c>
      <c r="B2088" s="4" t="s">
        <v>146</v>
      </c>
      <c r="C2088" s="3">
        <v>995000</v>
      </c>
      <c r="D2088" s="4" t="s">
        <v>16</v>
      </c>
      <c r="E2088" s="1">
        <v>1073</v>
      </c>
      <c r="F2088" s="1">
        <v>2</v>
      </c>
      <c r="G2088" s="1">
        <v>2</v>
      </c>
      <c r="H2088" s="1">
        <v>2</v>
      </c>
      <c r="I2088" s="4"/>
      <c r="J2088" s="4" t="s">
        <v>13</v>
      </c>
      <c r="K2088" s="4" t="s">
        <v>1830</v>
      </c>
    </row>
    <row r="2089" spans="1:11" x14ac:dyDescent="0.25">
      <c r="A2089" s="1">
        <v>3403</v>
      </c>
      <c r="B2089" s="4" t="s">
        <v>5750</v>
      </c>
      <c r="C2089" s="3">
        <v>995000</v>
      </c>
      <c r="D2089" s="4" t="s">
        <v>31</v>
      </c>
      <c r="E2089" s="1">
        <v>872</v>
      </c>
      <c r="F2089" s="1">
        <v>2</v>
      </c>
      <c r="G2089" s="1">
        <v>2</v>
      </c>
      <c r="H2089" s="1">
        <v>2</v>
      </c>
      <c r="I2089" s="4" t="s">
        <v>2763</v>
      </c>
      <c r="J2089" s="4" t="s">
        <v>13</v>
      </c>
      <c r="K2089" s="4" t="s">
        <v>5785</v>
      </c>
    </row>
    <row r="2090" spans="1:11" x14ac:dyDescent="0.25">
      <c r="A2090" s="1">
        <v>668</v>
      </c>
      <c r="B2090" s="4" t="s">
        <v>30</v>
      </c>
      <c r="C2090" s="3">
        <v>990000</v>
      </c>
      <c r="D2090" s="4" t="s">
        <v>31</v>
      </c>
      <c r="E2090" s="1">
        <v>820</v>
      </c>
      <c r="F2090" s="1">
        <v>2</v>
      </c>
      <c r="G2090" s="1">
        <v>2</v>
      </c>
      <c r="H2090" s="1">
        <v>2</v>
      </c>
      <c r="I2090" s="4" t="s">
        <v>1453</v>
      </c>
      <c r="J2090" s="4" t="s">
        <v>13</v>
      </c>
      <c r="K2090" s="4" t="s">
        <v>33</v>
      </c>
    </row>
    <row r="2091" spans="1:11" x14ac:dyDescent="0.25">
      <c r="A2091" s="1">
        <v>538</v>
      </c>
      <c r="B2091" s="4" t="s">
        <v>1202</v>
      </c>
      <c r="C2091" s="3">
        <v>985000</v>
      </c>
      <c r="D2091" s="4" t="s">
        <v>16</v>
      </c>
      <c r="E2091" s="1">
        <v>1140</v>
      </c>
      <c r="F2091" s="1">
        <v>2</v>
      </c>
      <c r="G2091" s="1">
        <v>2</v>
      </c>
      <c r="H2091" s="1">
        <v>2</v>
      </c>
      <c r="I2091" s="4" t="s">
        <v>1203</v>
      </c>
      <c r="J2091" s="4" t="s">
        <v>13</v>
      </c>
      <c r="K2091" s="4" t="s">
        <v>1204</v>
      </c>
    </row>
    <row r="2092" spans="1:11" x14ac:dyDescent="0.25">
      <c r="A2092" s="1">
        <v>642</v>
      </c>
      <c r="B2092" s="4" t="s">
        <v>1412</v>
      </c>
      <c r="C2092" s="3">
        <v>985000</v>
      </c>
      <c r="D2092" s="4" t="s">
        <v>16</v>
      </c>
      <c r="E2092" s="1">
        <v>1295</v>
      </c>
      <c r="F2092" s="1">
        <v>3</v>
      </c>
      <c r="G2092" s="1">
        <v>3</v>
      </c>
      <c r="H2092" s="1">
        <v>3</v>
      </c>
      <c r="I2092" s="4" t="s">
        <v>20</v>
      </c>
      <c r="J2092" s="4" t="s">
        <v>13</v>
      </c>
      <c r="K2092" s="4" t="s">
        <v>1413</v>
      </c>
    </row>
    <row r="2093" spans="1:11" x14ac:dyDescent="0.25">
      <c r="A2093" s="1">
        <v>983</v>
      </c>
      <c r="B2093" s="4" t="s">
        <v>1999</v>
      </c>
      <c r="C2093" s="3">
        <v>985000</v>
      </c>
      <c r="D2093" s="4" t="s">
        <v>16</v>
      </c>
      <c r="E2093" s="1">
        <v>677</v>
      </c>
      <c r="F2093" s="1">
        <v>2</v>
      </c>
      <c r="G2093" s="1">
        <v>2</v>
      </c>
      <c r="H2093" s="1">
        <v>2</v>
      </c>
      <c r="I2093" s="4" t="s">
        <v>2000</v>
      </c>
      <c r="J2093" s="4" t="s">
        <v>13</v>
      </c>
      <c r="K2093" s="4" t="s">
        <v>2001</v>
      </c>
    </row>
    <row r="2094" spans="1:11" x14ac:dyDescent="0.25">
      <c r="A2094" s="1">
        <v>1101</v>
      </c>
      <c r="B2094" s="4" t="s">
        <v>520</v>
      </c>
      <c r="C2094" s="3">
        <v>985000</v>
      </c>
      <c r="D2094" s="4" t="s">
        <v>16</v>
      </c>
      <c r="E2094" s="1">
        <v>978</v>
      </c>
      <c r="F2094" s="1">
        <v>2</v>
      </c>
      <c r="G2094" s="1">
        <v>2</v>
      </c>
      <c r="H2094" s="1">
        <v>2</v>
      </c>
      <c r="I2094" s="4" t="s">
        <v>521</v>
      </c>
      <c r="J2094" s="4" t="s">
        <v>13</v>
      </c>
      <c r="K2094" s="4" t="s">
        <v>2216</v>
      </c>
    </row>
    <row r="2095" spans="1:11" x14ac:dyDescent="0.25">
      <c r="A2095" s="1">
        <v>37</v>
      </c>
      <c r="B2095" s="4" t="s">
        <v>112</v>
      </c>
      <c r="C2095" s="3">
        <v>975000</v>
      </c>
      <c r="D2095" s="4" t="s">
        <v>16</v>
      </c>
      <c r="E2095" s="1">
        <v>749</v>
      </c>
      <c r="F2095" s="1">
        <v>2</v>
      </c>
      <c r="G2095" s="1">
        <v>2</v>
      </c>
      <c r="H2095" s="1">
        <v>2</v>
      </c>
      <c r="I2095" s="4"/>
      <c r="J2095" s="4" t="s">
        <v>13</v>
      </c>
      <c r="K2095" s="4" t="s">
        <v>113</v>
      </c>
    </row>
    <row r="2096" spans="1:11" x14ac:dyDescent="0.25">
      <c r="A2096" s="1">
        <v>210</v>
      </c>
      <c r="B2096" s="4" t="s">
        <v>520</v>
      </c>
      <c r="C2096" s="3">
        <v>975000</v>
      </c>
      <c r="D2096" s="4" t="s">
        <v>16</v>
      </c>
      <c r="E2096" s="1">
        <v>950</v>
      </c>
      <c r="F2096" s="1">
        <v>2</v>
      </c>
      <c r="G2096" s="1">
        <v>2</v>
      </c>
      <c r="H2096" s="1">
        <v>2</v>
      </c>
      <c r="I2096" s="4" t="s">
        <v>521</v>
      </c>
      <c r="J2096" s="4" t="s">
        <v>13</v>
      </c>
      <c r="K2096" s="4" t="s">
        <v>522</v>
      </c>
    </row>
    <row r="2097" spans="1:11" x14ac:dyDescent="0.25">
      <c r="A2097" s="1">
        <v>319</v>
      </c>
      <c r="B2097" s="4" t="s">
        <v>757</v>
      </c>
      <c r="C2097" s="3">
        <v>975000</v>
      </c>
      <c r="D2097" s="4" t="s">
        <v>11</v>
      </c>
      <c r="E2097" s="1">
        <v>1126</v>
      </c>
      <c r="F2097" s="1">
        <v>3</v>
      </c>
      <c r="G2097" s="1">
        <v>3</v>
      </c>
      <c r="H2097" s="1">
        <v>3</v>
      </c>
      <c r="I2097" s="4"/>
      <c r="J2097" s="4" t="s">
        <v>13</v>
      </c>
      <c r="K2097" s="4" t="s">
        <v>758</v>
      </c>
    </row>
    <row r="2098" spans="1:11" x14ac:dyDescent="0.25">
      <c r="A2098" s="1">
        <v>433</v>
      </c>
      <c r="B2098" s="4" t="s">
        <v>992</v>
      </c>
      <c r="C2098" s="3">
        <v>975000</v>
      </c>
      <c r="D2098" s="4" t="s">
        <v>11</v>
      </c>
      <c r="E2098" s="1">
        <v>1201</v>
      </c>
      <c r="F2098" s="1">
        <v>3</v>
      </c>
      <c r="G2098" s="1">
        <v>3</v>
      </c>
      <c r="H2098" s="1">
        <v>3</v>
      </c>
      <c r="I2098" s="4" t="s">
        <v>364</v>
      </c>
      <c r="J2098" s="4" t="s">
        <v>45</v>
      </c>
      <c r="K2098" s="4" t="s">
        <v>993</v>
      </c>
    </row>
    <row r="2099" spans="1:11" x14ac:dyDescent="0.25">
      <c r="A2099" s="1">
        <v>451</v>
      </c>
      <c r="B2099" s="4" t="s">
        <v>1033</v>
      </c>
      <c r="C2099" s="3">
        <v>975000</v>
      </c>
      <c r="D2099" s="4" t="s">
        <v>11</v>
      </c>
      <c r="E2099" s="1">
        <v>1308</v>
      </c>
      <c r="F2099" s="1">
        <v>4</v>
      </c>
      <c r="G2099" s="1">
        <v>4</v>
      </c>
      <c r="H2099" s="1">
        <v>4</v>
      </c>
      <c r="I2099" s="4" t="s">
        <v>172</v>
      </c>
      <c r="J2099" s="4" t="s">
        <v>13</v>
      </c>
      <c r="K2099" s="4" t="s">
        <v>1034</v>
      </c>
    </row>
    <row r="2100" spans="1:11" x14ac:dyDescent="0.25">
      <c r="A2100" s="1">
        <v>586</v>
      </c>
      <c r="B2100" s="4" t="s">
        <v>1297</v>
      </c>
      <c r="C2100" s="3">
        <v>975000</v>
      </c>
      <c r="D2100" s="4" t="s">
        <v>787</v>
      </c>
      <c r="E2100" s="1">
        <v>2169</v>
      </c>
      <c r="F2100" s="1">
        <v>3</v>
      </c>
      <c r="G2100" s="1">
        <v>3</v>
      </c>
      <c r="H2100" s="1">
        <v>3</v>
      </c>
      <c r="I2100" s="4" t="s">
        <v>1298</v>
      </c>
      <c r="J2100" s="4" t="s">
        <v>244</v>
      </c>
      <c r="K2100" s="4" t="s">
        <v>1299</v>
      </c>
    </row>
    <row r="2101" spans="1:11" x14ac:dyDescent="0.25">
      <c r="A2101" s="1">
        <v>617</v>
      </c>
      <c r="B2101" s="4" t="s">
        <v>1362</v>
      </c>
      <c r="C2101" s="3">
        <v>975000</v>
      </c>
      <c r="D2101" s="4" t="s">
        <v>11</v>
      </c>
      <c r="E2101" s="1">
        <v>1200</v>
      </c>
      <c r="F2101" s="1">
        <v>3</v>
      </c>
      <c r="G2101" s="1">
        <v>3</v>
      </c>
      <c r="H2101" s="1">
        <v>3</v>
      </c>
      <c r="I2101" s="4" t="s">
        <v>183</v>
      </c>
      <c r="J2101" s="4" t="s">
        <v>184</v>
      </c>
      <c r="K2101" s="4" t="s">
        <v>1363</v>
      </c>
    </row>
    <row r="2102" spans="1:11" x14ac:dyDescent="0.25">
      <c r="A2102" s="1">
        <v>769</v>
      </c>
      <c r="B2102" s="4" t="s">
        <v>1153</v>
      </c>
      <c r="C2102" s="3">
        <v>975000</v>
      </c>
      <c r="D2102" s="4" t="s">
        <v>16</v>
      </c>
      <c r="E2102" s="1">
        <v>1386</v>
      </c>
      <c r="F2102" s="1">
        <v>3</v>
      </c>
      <c r="G2102" s="1">
        <v>3</v>
      </c>
      <c r="H2102" s="1">
        <v>3</v>
      </c>
      <c r="I2102" s="4"/>
      <c r="J2102" s="4" t="s">
        <v>13</v>
      </c>
      <c r="K2102" s="4" t="s">
        <v>1630</v>
      </c>
    </row>
    <row r="2103" spans="1:11" x14ac:dyDescent="0.25">
      <c r="A2103" s="1">
        <v>897</v>
      </c>
      <c r="B2103" s="4" t="s">
        <v>1844</v>
      </c>
      <c r="C2103" s="3">
        <v>975000</v>
      </c>
      <c r="D2103" s="4" t="s">
        <v>16</v>
      </c>
      <c r="E2103" s="1">
        <v>1100</v>
      </c>
      <c r="F2103" s="1">
        <v>2</v>
      </c>
      <c r="G2103" s="1">
        <v>2</v>
      </c>
      <c r="H2103" s="1">
        <v>2</v>
      </c>
      <c r="I2103" s="4" t="s">
        <v>123</v>
      </c>
      <c r="J2103" s="4" t="s">
        <v>13</v>
      </c>
      <c r="K2103" s="4" t="s">
        <v>1845</v>
      </c>
    </row>
    <row r="2104" spans="1:11" x14ac:dyDescent="0.25">
      <c r="A2104" s="1">
        <v>992</v>
      </c>
      <c r="B2104" s="4" t="s">
        <v>2016</v>
      </c>
      <c r="C2104" s="3">
        <v>975000</v>
      </c>
      <c r="D2104" s="4" t="s">
        <v>156</v>
      </c>
      <c r="E2104" s="1">
        <v>1634</v>
      </c>
      <c r="F2104" s="1">
        <v>3</v>
      </c>
      <c r="G2104" s="1">
        <v>3</v>
      </c>
      <c r="H2104" s="1">
        <v>3</v>
      </c>
      <c r="I2104" s="4" t="s">
        <v>331</v>
      </c>
      <c r="J2104" s="4" t="s">
        <v>45</v>
      </c>
      <c r="K2104" s="4" t="s">
        <v>2017</v>
      </c>
    </row>
    <row r="2105" spans="1:11" x14ac:dyDescent="0.25">
      <c r="A2105" s="1">
        <v>1004</v>
      </c>
      <c r="B2105" s="4" t="s">
        <v>2040</v>
      </c>
      <c r="C2105" s="3">
        <v>975000</v>
      </c>
      <c r="D2105" s="4" t="s">
        <v>16</v>
      </c>
      <c r="E2105" s="1">
        <v>1013</v>
      </c>
      <c r="F2105" s="1">
        <v>2</v>
      </c>
      <c r="G2105" s="1">
        <v>2</v>
      </c>
      <c r="H2105" s="1">
        <v>2</v>
      </c>
      <c r="I2105" s="4"/>
      <c r="J2105" s="4" t="s">
        <v>13</v>
      </c>
      <c r="K2105" s="4" t="s">
        <v>2041</v>
      </c>
    </row>
    <row r="2106" spans="1:11" x14ac:dyDescent="0.25">
      <c r="A2106" s="1">
        <v>1915</v>
      </c>
      <c r="B2106" s="4" t="s">
        <v>3500</v>
      </c>
      <c r="C2106" s="3">
        <v>975000</v>
      </c>
      <c r="D2106" s="4" t="s">
        <v>11</v>
      </c>
      <c r="E2106" s="1">
        <v>1448</v>
      </c>
      <c r="F2106" s="1">
        <v>4</v>
      </c>
      <c r="G2106" s="1">
        <v>4</v>
      </c>
      <c r="H2106" s="1">
        <v>4</v>
      </c>
      <c r="I2106" s="4" t="s">
        <v>788</v>
      </c>
      <c r="J2106" s="4" t="s">
        <v>184</v>
      </c>
      <c r="K2106" s="4" t="s">
        <v>3501</v>
      </c>
    </row>
    <row r="2107" spans="1:11" x14ac:dyDescent="0.25">
      <c r="A2107" s="1">
        <v>2262</v>
      </c>
      <c r="B2107" s="4" t="s">
        <v>1690</v>
      </c>
      <c r="C2107" s="3">
        <v>975000</v>
      </c>
      <c r="D2107" s="4" t="s">
        <v>16</v>
      </c>
      <c r="E2107" s="1">
        <v>1281</v>
      </c>
      <c r="F2107" s="1">
        <v>2</v>
      </c>
      <c r="G2107" s="1">
        <v>2</v>
      </c>
      <c r="H2107" s="1">
        <v>2</v>
      </c>
      <c r="I2107" s="4"/>
      <c r="J2107" s="4" t="s">
        <v>13</v>
      </c>
      <c r="K2107" s="4" t="s">
        <v>4062</v>
      </c>
    </row>
    <row r="2108" spans="1:11" x14ac:dyDescent="0.25">
      <c r="A2108" s="1">
        <v>2442</v>
      </c>
      <c r="B2108" s="4" t="s">
        <v>1179</v>
      </c>
      <c r="C2108" s="3">
        <v>975000</v>
      </c>
      <c r="D2108" s="4" t="s">
        <v>16</v>
      </c>
      <c r="E2108" s="1">
        <v>1033</v>
      </c>
      <c r="F2108" s="1">
        <v>3</v>
      </c>
      <c r="G2108" s="1">
        <v>3</v>
      </c>
      <c r="H2108" s="1">
        <v>3</v>
      </c>
      <c r="I2108" s="4"/>
      <c r="J2108" s="4" t="s">
        <v>13</v>
      </c>
      <c r="K2108" s="4" t="s">
        <v>4352</v>
      </c>
    </row>
    <row r="2109" spans="1:11" x14ac:dyDescent="0.25">
      <c r="A2109" s="1">
        <v>2699</v>
      </c>
      <c r="B2109" s="4" t="s">
        <v>4252</v>
      </c>
      <c r="C2109" s="3">
        <v>975000</v>
      </c>
      <c r="D2109" s="4" t="s">
        <v>16</v>
      </c>
      <c r="E2109" s="1">
        <v>787</v>
      </c>
      <c r="F2109" s="1">
        <v>2</v>
      </c>
      <c r="G2109" s="1">
        <v>2</v>
      </c>
      <c r="H2109" s="1">
        <v>2</v>
      </c>
      <c r="I2109" s="4" t="s">
        <v>2991</v>
      </c>
      <c r="J2109" s="4" t="s">
        <v>13</v>
      </c>
      <c r="K2109" s="4" t="s">
        <v>4758</v>
      </c>
    </row>
    <row r="2110" spans="1:11" x14ac:dyDescent="0.25">
      <c r="A2110" s="1">
        <v>3137</v>
      </c>
      <c r="B2110" s="4" t="s">
        <v>5427</v>
      </c>
      <c r="C2110" s="3">
        <v>975000</v>
      </c>
      <c r="D2110" s="4" t="s">
        <v>16</v>
      </c>
      <c r="E2110" s="1">
        <v>1194</v>
      </c>
      <c r="F2110" s="1">
        <v>3</v>
      </c>
      <c r="G2110" s="1">
        <v>3</v>
      </c>
      <c r="H2110" s="1">
        <v>3</v>
      </c>
      <c r="I2110" s="4" t="s">
        <v>233</v>
      </c>
      <c r="J2110" s="4" t="s">
        <v>13</v>
      </c>
      <c r="K2110" s="4" t="s">
        <v>5428</v>
      </c>
    </row>
    <row r="2111" spans="1:11" x14ac:dyDescent="0.25">
      <c r="A2111" s="1">
        <v>3329</v>
      </c>
      <c r="B2111" s="4" t="s">
        <v>5696</v>
      </c>
      <c r="C2111" s="3">
        <v>975000</v>
      </c>
      <c r="D2111" s="4" t="s">
        <v>31</v>
      </c>
      <c r="E2111" s="1">
        <v>1065</v>
      </c>
      <c r="F2111" s="1">
        <v>3</v>
      </c>
      <c r="G2111" s="1">
        <v>3</v>
      </c>
      <c r="H2111" s="1">
        <v>3</v>
      </c>
      <c r="I2111" s="4" t="s">
        <v>5697</v>
      </c>
      <c r="J2111" s="4" t="s">
        <v>13</v>
      </c>
      <c r="K2111" s="4" t="s">
        <v>5698</v>
      </c>
    </row>
    <row r="2112" spans="1:11" x14ac:dyDescent="0.25">
      <c r="A2112" s="1">
        <v>764</v>
      </c>
      <c r="B2112" s="4" t="s">
        <v>30</v>
      </c>
      <c r="C2112" s="3">
        <v>970000</v>
      </c>
      <c r="D2112" s="4" t="s">
        <v>31</v>
      </c>
      <c r="E2112" s="1">
        <v>810</v>
      </c>
      <c r="F2112" s="1">
        <v>2</v>
      </c>
      <c r="G2112" s="1">
        <v>2</v>
      </c>
      <c r="H2112" s="1">
        <v>2</v>
      </c>
      <c r="I2112" s="4"/>
      <c r="J2112" s="4" t="s">
        <v>1453</v>
      </c>
      <c r="K2112" s="4" t="s">
        <v>33</v>
      </c>
    </row>
    <row r="2113" spans="1:11" x14ac:dyDescent="0.25">
      <c r="A2113" s="1">
        <v>1939</v>
      </c>
      <c r="B2113" s="4" t="s">
        <v>3525</v>
      </c>
      <c r="C2113" s="3">
        <v>970000</v>
      </c>
      <c r="D2113" s="4" t="s">
        <v>16</v>
      </c>
      <c r="E2113" s="1">
        <v>1350</v>
      </c>
      <c r="F2113" s="1">
        <v>2</v>
      </c>
      <c r="G2113" s="1">
        <v>2</v>
      </c>
      <c r="H2113" s="1">
        <v>2</v>
      </c>
      <c r="I2113" s="4" t="s">
        <v>3526</v>
      </c>
      <c r="J2113" s="4" t="s">
        <v>13</v>
      </c>
      <c r="K2113" s="4" t="s">
        <v>3527</v>
      </c>
    </row>
    <row r="2114" spans="1:11" x14ac:dyDescent="0.25">
      <c r="A2114" s="1">
        <v>191</v>
      </c>
      <c r="B2114" s="4" t="s">
        <v>477</v>
      </c>
      <c r="C2114" s="3">
        <v>965000</v>
      </c>
      <c r="D2114" s="4" t="s">
        <v>11</v>
      </c>
      <c r="E2114" s="1">
        <v>1222</v>
      </c>
      <c r="F2114" s="1">
        <v>4</v>
      </c>
      <c r="G2114" s="1">
        <v>4</v>
      </c>
      <c r="H2114" s="1">
        <v>4</v>
      </c>
      <c r="I2114" s="4" t="s">
        <v>478</v>
      </c>
      <c r="J2114" s="4" t="s">
        <v>13</v>
      </c>
      <c r="K2114" s="4" t="s">
        <v>479</v>
      </c>
    </row>
    <row r="2115" spans="1:11" x14ac:dyDescent="0.25">
      <c r="A2115" s="1">
        <v>2930</v>
      </c>
      <c r="B2115" s="4" t="s">
        <v>5130</v>
      </c>
      <c r="C2115" s="3">
        <v>965000</v>
      </c>
      <c r="D2115" s="4" t="s">
        <v>16</v>
      </c>
      <c r="E2115" s="1">
        <v>925</v>
      </c>
      <c r="F2115" s="1">
        <v>2</v>
      </c>
      <c r="G2115" s="1">
        <v>2</v>
      </c>
      <c r="H2115" s="1">
        <v>2</v>
      </c>
      <c r="I2115" s="4" t="s">
        <v>984</v>
      </c>
      <c r="J2115" s="4" t="s">
        <v>13</v>
      </c>
      <c r="K2115" s="4" t="s">
        <v>5131</v>
      </c>
    </row>
    <row r="2116" spans="1:11" x14ac:dyDescent="0.25">
      <c r="A2116" s="1">
        <v>321</v>
      </c>
      <c r="B2116" s="4" t="s">
        <v>761</v>
      </c>
      <c r="C2116" s="3">
        <v>950000</v>
      </c>
      <c r="D2116" s="4" t="s">
        <v>16</v>
      </c>
      <c r="E2116" s="1">
        <v>1294</v>
      </c>
      <c r="F2116" s="1">
        <v>4</v>
      </c>
      <c r="G2116" s="1">
        <v>4</v>
      </c>
      <c r="H2116" s="1">
        <v>4</v>
      </c>
      <c r="I2116" s="4" t="s">
        <v>123</v>
      </c>
      <c r="J2116" s="4" t="s">
        <v>13</v>
      </c>
      <c r="K2116" s="4" t="s">
        <v>762</v>
      </c>
    </row>
    <row r="2117" spans="1:11" x14ac:dyDescent="0.25">
      <c r="A2117" s="1">
        <v>326</v>
      </c>
      <c r="B2117" s="4" t="s">
        <v>773</v>
      </c>
      <c r="C2117" s="3">
        <v>950000</v>
      </c>
      <c r="D2117" s="4" t="s">
        <v>11</v>
      </c>
      <c r="E2117" s="1">
        <v>1700</v>
      </c>
      <c r="F2117" s="1">
        <v>4</v>
      </c>
      <c r="G2117" s="1">
        <v>4</v>
      </c>
      <c r="H2117" s="1">
        <v>4</v>
      </c>
      <c r="I2117" s="4"/>
      <c r="J2117" s="4" t="s">
        <v>13</v>
      </c>
      <c r="K2117" s="4" t="s">
        <v>774</v>
      </c>
    </row>
    <row r="2118" spans="1:11" x14ac:dyDescent="0.25">
      <c r="A2118" s="1">
        <v>400</v>
      </c>
      <c r="B2118" s="4" t="s">
        <v>923</v>
      </c>
      <c r="C2118" s="3">
        <v>950000</v>
      </c>
      <c r="D2118" s="4" t="s">
        <v>11</v>
      </c>
      <c r="E2118" s="1">
        <v>1857</v>
      </c>
      <c r="F2118" s="1">
        <v>4</v>
      </c>
      <c r="G2118" s="1">
        <v>4</v>
      </c>
      <c r="H2118" s="1">
        <v>4</v>
      </c>
      <c r="I2118" s="4" t="s">
        <v>243</v>
      </c>
      <c r="J2118" s="4" t="s">
        <v>244</v>
      </c>
      <c r="K2118" s="4" t="s">
        <v>924</v>
      </c>
    </row>
    <row r="2119" spans="1:11" x14ac:dyDescent="0.25">
      <c r="A2119" s="1">
        <v>458</v>
      </c>
      <c r="B2119" s="4" t="s">
        <v>1047</v>
      </c>
      <c r="C2119" s="3">
        <v>950000</v>
      </c>
      <c r="D2119" s="4" t="s">
        <v>11</v>
      </c>
      <c r="E2119" s="1">
        <v>3006</v>
      </c>
      <c r="F2119" s="1">
        <v>5</v>
      </c>
      <c r="G2119" s="1">
        <v>5</v>
      </c>
      <c r="H2119" s="1">
        <v>5</v>
      </c>
      <c r="I2119" s="4" t="s">
        <v>60</v>
      </c>
      <c r="J2119" s="4" t="s">
        <v>45</v>
      </c>
      <c r="K2119" s="4" t="s">
        <v>1048</v>
      </c>
    </row>
    <row r="2120" spans="1:11" x14ac:dyDescent="0.25">
      <c r="A2120" s="1">
        <v>645</v>
      </c>
      <c r="B2120" s="4" t="s">
        <v>1417</v>
      </c>
      <c r="C2120" s="3">
        <v>950000</v>
      </c>
      <c r="D2120" s="4" t="s">
        <v>11</v>
      </c>
      <c r="E2120" s="1">
        <v>1357</v>
      </c>
      <c r="F2120" s="1">
        <v>3</v>
      </c>
      <c r="G2120" s="1">
        <v>3</v>
      </c>
      <c r="H2120" s="1">
        <v>3</v>
      </c>
      <c r="I2120" s="4" t="s">
        <v>12</v>
      </c>
      <c r="J2120" s="4" t="s">
        <v>13</v>
      </c>
      <c r="K2120" s="4" t="s">
        <v>1418</v>
      </c>
    </row>
    <row r="2121" spans="1:11" x14ac:dyDescent="0.25">
      <c r="A2121" s="1">
        <v>789</v>
      </c>
      <c r="B2121" s="4" t="s">
        <v>1664</v>
      </c>
      <c r="C2121" s="3">
        <v>950000</v>
      </c>
      <c r="D2121" s="4" t="s">
        <v>11</v>
      </c>
      <c r="E2121" s="1">
        <v>1360</v>
      </c>
      <c r="F2121" s="1">
        <v>4</v>
      </c>
      <c r="G2121" s="1">
        <v>4</v>
      </c>
      <c r="H2121" s="1">
        <v>4</v>
      </c>
      <c r="I2121" s="4"/>
      <c r="J2121" s="4" t="s">
        <v>13</v>
      </c>
      <c r="K2121" s="4" t="s">
        <v>1665</v>
      </c>
    </row>
    <row r="2122" spans="1:11" x14ac:dyDescent="0.25">
      <c r="A2122" s="1">
        <v>828</v>
      </c>
      <c r="B2122" s="4" t="s">
        <v>520</v>
      </c>
      <c r="C2122" s="3">
        <v>950000</v>
      </c>
      <c r="D2122" s="4" t="s">
        <v>16</v>
      </c>
      <c r="E2122" s="1">
        <v>922</v>
      </c>
      <c r="F2122" s="1">
        <v>3</v>
      </c>
      <c r="G2122" s="1">
        <v>3</v>
      </c>
      <c r="H2122" s="1">
        <v>3</v>
      </c>
      <c r="I2122" s="4" t="s">
        <v>521</v>
      </c>
      <c r="J2122" s="4" t="s">
        <v>13</v>
      </c>
      <c r="K2122" s="4" t="s">
        <v>1728</v>
      </c>
    </row>
    <row r="2123" spans="1:11" x14ac:dyDescent="0.25">
      <c r="A2123" s="1">
        <v>1002</v>
      </c>
      <c r="B2123" s="4" t="s">
        <v>1989</v>
      </c>
      <c r="C2123" s="3">
        <v>950000</v>
      </c>
      <c r="D2123" s="4" t="s">
        <v>16</v>
      </c>
      <c r="E2123" s="1">
        <v>817</v>
      </c>
      <c r="F2123" s="1">
        <v>2</v>
      </c>
      <c r="G2123" s="1">
        <v>2</v>
      </c>
      <c r="H2123" s="1">
        <v>2</v>
      </c>
      <c r="I2123" s="4"/>
      <c r="J2123" s="4" t="s">
        <v>13</v>
      </c>
      <c r="K2123" s="4" t="s">
        <v>2037</v>
      </c>
    </row>
    <row r="2124" spans="1:11" x14ac:dyDescent="0.25">
      <c r="A2124" s="1">
        <v>1012</v>
      </c>
      <c r="B2124" s="4" t="s">
        <v>2058</v>
      </c>
      <c r="C2124" s="3">
        <v>950000</v>
      </c>
      <c r="D2124" s="4" t="s">
        <v>11</v>
      </c>
      <c r="E2124" s="1">
        <v>1258</v>
      </c>
      <c r="F2124" s="1">
        <v>4</v>
      </c>
      <c r="G2124" s="1">
        <v>4</v>
      </c>
      <c r="H2124" s="1">
        <v>4</v>
      </c>
      <c r="I2124" s="4" t="s">
        <v>1252</v>
      </c>
      <c r="J2124" s="4" t="s">
        <v>13</v>
      </c>
      <c r="K2124" s="4" t="s">
        <v>2059</v>
      </c>
    </row>
    <row r="2125" spans="1:11" x14ac:dyDescent="0.25">
      <c r="A2125" s="1">
        <v>1040</v>
      </c>
      <c r="B2125" s="4" t="s">
        <v>691</v>
      </c>
      <c r="C2125" s="3">
        <v>950000</v>
      </c>
      <c r="D2125" s="4" t="s">
        <v>11</v>
      </c>
      <c r="E2125" s="1">
        <v>1397</v>
      </c>
      <c r="F2125" s="1">
        <v>3</v>
      </c>
      <c r="G2125" s="1">
        <v>3</v>
      </c>
      <c r="H2125" s="1">
        <v>3</v>
      </c>
      <c r="I2125" s="4" t="s">
        <v>364</v>
      </c>
      <c r="J2125" s="4" t="s">
        <v>45</v>
      </c>
      <c r="K2125" s="4" t="s">
        <v>2107</v>
      </c>
    </row>
    <row r="2126" spans="1:11" x14ac:dyDescent="0.25">
      <c r="A2126" s="1">
        <v>1192</v>
      </c>
      <c r="B2126" s="4" t="s">
        <v>2360</v>
      </c>
      <c r="C2126" s="3">
        <v>950000</v>
      </c>
      <c r="D2126" s="4" t="s">
        <v>16</v>
      </c>
      <c r="E2126" s="1">
        <v>973</v>
      </c>
      <c r="F2126" s="1">
        <v>2</v>
      </c>
      <c r="G2126" s="1">
        <v>2</v>
      </c>
      <c r="H2126" s="1">
        <v>2</v>
      </c>
      <c r="I2126" s="4" t="s">
        <v>2361</v>
      </c>
      <c r="J2126" s="4" t="s">
        <v>13</v>
      </c>
      <c r="K2126" s="4" t="s">
        <v>2362</v>
      </c>
    </row>
    <row r="2127" spans="1:11" x14ac:dyDescent="0.25">
      <c r="A2127" s="1">
        <v>1367</v>
      </c>
      <c r="B2127" s="4" t="s">
        <v>2638</v>
      </c>
      <c r="C2127" s="3">
        <v>950000</v>
      </c>
      <c r="D2127" s="4" t="s">
        <v>11</v>
      </c>
      <c r="E2127" s="1">
        <v>2348</v>
      </c>
      <c r="F2127" s="1">
        <v>4</v>
      </c>
      <c r="G2127" s="1">
        <v>4</v>
      </c>
      <c r="H2127" s="1">
        <v>4</v>
      </c>
      <c r="I2127" s="4" t="s">
        <v>183</v>
      </c>
      <c r="J2127" s="4" t="s">
        <v>184</v>
      </c>
      <c r="K2127" s="4" t="s">
        <v>2639</v>
      </c>
    </row>
    <row r="2128" spans="1:11" x14ac:dyDescent="0.25">
      <c r="A2128" s="1">
        <v>1387</v>
      </c>
      <c r="B2128" s="4" t="s">
        <v>2675</v>
      </c>
      <c r="C2128" s="3">
        <v>950000</v>
      </c>
      <c r="D2128" s="4" t="s">
        <v>16</v>
      </c>
      <c r="E2128" s="1">
        <v>1023</v>
      </c>
      <c r="F2128" s="1">
        <v>2</v>
      </c>
      <c r="G2128" s="1">
        <v>2</v>
      </c>
      <c r="H2128" s="1">
        <v>2</v>
      </c>
      <c r="I2128" s="4" t="s">
        <v>2440</v>
      </c>
      <c r="J2128" s="4" t="s">
        <v>13</v>
      </c>
      <c r="K2128" s="4" t="s">
        <v>2676</v>
      </c>
    </row>
    <row r="2129" spans="1:11" x14ac:dyDescent="0.25">
      <c r="A2129" s="1">
        <v>1517</v>
      </c>
      <c r="B2129" s="4" t="s">
        <v>1249</v>
      </c>
      <c r="C2129" s="3">
        <v>950000</v>
      </c>
      <c r="D2129" s="4" t="s">
        <v>16</v>
      </c>
      <c r="E2129" s="1">
        <v>939</v>
      </c>
      <c r="F2129" s="1">
        <v>1</v>
      </c>
      <c r="G2129" s="1">
        <v>1</v>
      </c>
      <c r="H2129" s="1">
        <v>1</v>
      </c>
      <c r="I2129" s="4" t="s">
        <v>17</v>
      </c>
      <c r="J2129" s="4" t="s">
        <v>13</v>
      </c>
      <c r="K2129" s="4" t="s">
        <v>2865</v>
      </c>
    </row>
    <row r="2130" spans="1:11" x14ac:dyDescent="0.25">
      <c r="A2130" s="1">
        <v>1715</v>
      </c>
      <c r="B2130" s="4" t="s">
        <v>3163</v>
      </c>
      <c r="C2130" s="3">
        <v>950000</v>
      </c>
      <c r="D2130" s="4" t="s">
        <v>31</v>
      </c>
      <c r="E2130" s="1">
        <v>849</v>
      </c>
      <c r="F2130" s="1">
        <v>3</v>
      </c>
      <c r="G2130" s="1">
        <v>3</v>
      </c>
      <c r="H2130" s="1">
        <v>3</v>
      </c>
      <c r="I2130" s="4" t="s">
        <v>3164</v>
      </c>
      <c r="J2130" s="4" t="s">
        <v>13</v>
      </c>
      <c r="K2130" s="4" t="s">
        <v>3165</v>
      </c>
    </row>
    <row r="2131" spans="1:11" x14ac:dyDescent="0.25">
      <c r="A2131" s="1">
        <v>1729</v>
      </c>
      <c r="B2131" s="4" t="s">
        <v>3189</v>
      </c>
      <c r="C2131" s="3">
        <v>950000</v>
      </c>
      <c r="D2131" s="4" t="s">
        <v>16</v>
      </c>
      <c r="E2131" s="1">
        <v>929</v>
      </c>
      <c r="F2131" s="1">
        <v>3</v>
      </c>
      <c r="G2131" s="1">
        <v>3</v>
      </c>
      <c r="H2131" s="1">
        <v>3</v>
      </c>
      <c r="I2131" s="4"/>
      <c r="J2131" s="4" t="s">
        <v>13</v>
      </c>
      <c r="K2131" s="4" t="s">
        <v>3190</v>
      </c>
    </row>
    <row r="2132" spans="1:11" x14ac:dyDescent="0.25">
      <c r="A2132" s="1">
        <v>1833</v>
      </c>
      <c r="B2132" s="4" t="s">
        <v>3364</v>
      </c>
      <c r="C2132" s="3">
        <v>950000</v>
      </c>
      <c r="D2132" s="4" t="s">
        <v>16</v>
      </c>
      <c r="E2132" s="1">
        <v>1190</v>
      </c>
      <c r="F2132" s="1">
        <v>2</v>
      </c>
      <c r="G2132" s="1">
        <v>2</v>
      </c>
      <c r="H2132" s="1">
        <v>2</v>
      </c>
      <c r="I2132" s="4"/>
      <c r="J2132" s="4" t="s">
        <v>13</v>
      </c>
      <c r="K2132" s="4" t="s">
        <v>3365</v>
      </c>
    </row>
    <row r="2133" spans="1:11" x14ac:dyDescent="0.25">
      <c r="A2133" s="1">
        <v>1843</v>
      </c>
      <c r="B2133" s="4" t="s">
        <v>3382</v>
      </c>
      <c r="C2133" s="3">
        <v>950000</v>
      </c>
      <c r="D2133" s="4" t="s">
        <v>11</v>
      </c>
      <c r="E2133" s="1">
        <v>1298</v>
      </c>
      <c r="F2133" s="1">
        <v>4</v>
      </c>
      <c r="G2133" s="1">
        <v>4</v>
      </c>
      <c r="H2133" s="1">
        <v>4</v>
      </c>
      <c r="I2133" s="4"/>
      <c r="J2133" s="4" t="s">
        <v>13</v>
      </c>
      <c r="K2133" s="4" t="s">
        <v>3383</v>
      </c>
    </row>
    <row r="2134" spans="1:11" x14ac:dyDescent="0.25">
      <c r="A2134" s="1">
        <v>1960</v>
      </c>
      <c r="B2134" s="4" t="s">
        <v>3561</v>
      </c>
      <c r="C2134" s="3">
        <v>950000</v>
      </c>
      <c r="D2134" s="4" t="s">
        <v>11</v>
      </c>
      <c r="E2134" s="1">
        <v>987</v>
      </c>
      <c r="F2134" s="1">
        <v>2</v>
      </c>
      <c r="G2134" s="1">
        <v>2</v>
      </c>
      <c r="H2134" s="1">
        <v>2</v>
      </c>
      <c r="I2134" s="4" t="s">
        <v>914</v>
      </c>
      <c r="J2134" s="4" t="s">
        <v>13</v>
      </c>
      <c r="K2134" s="4" t="s">
        <v>3562</v>
      </c>
    </row>
    <row r="2135" spans="1:11" x14ac:dyDescent="0.25">
      <c r="A2135" s="1">
        <v>1972</v>
      </c>
      <c r="B2135" s="4" t="s">
        <v>3580</v>
      </c>
      <c r="C2135" s="3">
        <v>950000</v>
      </c>
      <c r="D2135" s="4" t="s">
        <v>16</v>
      </c>
      <c r="E2135" s="1">
        <v>698</v>
      </c>
      <c r="F2135" s="1">
        <v>2</v>
      </c>
      <c r="G2135" s="1">
        <v>2</v>
      </c>
      <c r="H2135" s="1">
        <v>2</v>
      </c>
      <c r="I2135" s="4" t="s">
        <v>3581</v>
      </c>
      <c r="J2135" s="4" t="s">
        <v>13</v>
      </c>
      <c r="K2135" s="4" t="s">
        <v>3582</v>
      </c>
    </row>
    <row r="2136" spans="1:11" x14ac:dyDescent="0.25">
      <c r="A2136" s="1">
        <v>2066</v>
      </c>
      <c r="B2136" s="4" t="s">
        <v>533</v>
      </c>
      <c r="C2136" s="3">
        <v>950000</v>
      </c>
      <c r="D2136" s="4" t="s">
        <v>11</v>
      </c>
      <c r="E2136" s="1">
        <v>1896</v>
      </c>
      <c r="F2136" s="1">
        <v>4</v>
      </c>
      <c r="G2136" s="1">
        <v>4</v>
      </c>
      <c r="H2136" s="1">
        <v>4</v>
      </c>
      <c r="I2136" s="4" t="s">
        <v>534</v>
      </c>
      <c r="J2136" s="4" t="s">
        <v>179</v>
      </c>
      <c r="K2136" s="4" t="s">
        <v>3740</v>
      </c>
    </row>
    <row r="2137" spans="1:11" x14ac:dyDescent="0.25">
      <c r="A2137" s="1">
        <v>2162</v>
      </c>
      <c r="B2137" s="4" t="s">
        <v>3905</v>
      </c>
      <c r="C2137" s="3">
        <v>950000</v>
      </c>
      <c r="D2137" s="4" t="s">
        <v>16</v>
      </c>
      <c r="E2137" s="1">
        <v>1016</v>
      </c>
      <c r="F2137" s="1">
        <v>2</v>
      </c>
      <c r="G2137" s="1">
        <v>2</v>
      </c>
      <c r="H2137" s="1">
        <v>2</v>
      </c>
      <c r="I2137" s="4" t="s">
        <v>115</v>
      </c>
      <c r="J2137" s="4" t="s">
        <v>13</v>
      </c>
      <c r="K2137" s="4" t="s">
        <v>3906</v>
      </c>
    </row>
    <row r="2138" spans="1:11" x14ac:dyDescent="0.25">
      <c r="A2138" s="1">
        <v>2259</v>
      </c>
      <c r="B2138" s="4" t="s">
        <v>4058</v>
      </c>
      <c r="C2138" s="3">
        <v>950000</v>
      </c>
      <c r="D2138" s="4" t="s">
        <v>16</v>
      </c>
      <c r="E2138" s="1">
        <v>1160</v>
      </c>
      <c r="F2138" s="1">
        <v>3</v>
      </c>
      <c r="G2138" s="1">
        <v>3</v>
      </c>
      <c r="H2138" s="1">
        <v>3</v>
      </c>
      <c r="I2138" s="4"/>
      <c r="J2138" s="4" t="s">
        <v>13</v>
      </c>
      <c r="K2138" s="4" t="s">
        <v>4059</v>
      </c>
    </row>
    <row r="2139" spans="1:11" x14ac:dyDescent="0.25">
      <c r="A2139" s="1">
        <v>2282</v>
      </c>
      <c r="B2139" s="4" t="s">
        <v>939</v>
      </c>
      <c r="C2139" s="3">
        <v>950000</v>
      </c>
      <c r="D2139" s="4" t="s">
        <v>16</v>
      </c>
      <c r="E2139" s="1">
        <v>970</v>
      </c>
      <c r="F2139" s="1">
        <v>2</v>
      </c>
      <c r="G2139" s="1">
        <v>2</v>
      </c>
      <c r="H2139" s="1">
        <v>2</v>
      </c>
      <c r="I2139" s="4" t="s">
        <v>32</v>
      </c>
      <c r="J2139" s="4" t="s">
        <v>13</v>
      </c>
      <c r="K2139" s="4" t="s">
        <v>4101</v>
      </c>
    </row>
    <row r="2140" spans="1:11" x14ac:dyDescent="0.25">
      <c r="A2140" s="1">
        <v>2287</v>
      </c>
      <c r="B2140" s="4" t="s">
        <v>4109</v>
      </c>
      <c r="C2140" s="3">
        <v>950000</v>
      </c>
      <c r="D2140" s="4" t="s">
        <v>156</v>
      </c>
      <c r="E2140" s="1">
        <v>1255</v>
      </c>
      <c r="F2140" s="1">
        <v>2</v>
      </c>
      <c r="G2140" s="1">
        <v>2</v>
      </c>
      <c r="H2140" s="1">
        <v>2</v>
      </c>
      <c r="I2140" s="4"/>
      <c r="J2140" s="4" t="s">
        <v>13</v>
      </c>
      <c r="K2140" s="4" t="s">
        <v>4110</v>
      </c>
    </row>
    <row r="2141" spans="1:11" x14ac:dyDescent="0.25">
      <c r="A2141" s="1">
        <v>2317</v>
      </c>
      <c r="B2141" s="4" t="s">
        <v>4160</v>
      </c>
      <c r="C2141" s="3">
        <v>950000</v>
      </c>
      <c r="D2141" s="4" t="s">
        <v>16</v>
      </c>
      <c r="E2141" s="1">
        <v>1087</v>
      </c>
      <c r="F2141" s="1">
        <v>3</v>
      </c>
      <c r="G2141" s="1">
        <v>3</v>
      </c>
      <c r="H2141" s="1">
        <v>3</v>
      </c>
      <c r="I2141" s="4"/>
      <c r="J2141" s="4" t="s">
        <v>13</v>
      </c>
      <c r="K2141" s="4" t="s">
        <v>4161</v>
      </c>
    </row>
    <row r="2142" spans="1:11" x14ac:dyDescent="0.25">
      <c r="A2142" s="1">
        <v>2416</v>
      </c>
      <c r="B2142" s="4" t="s">
        <v>1647</v>
      </c>
      <c r="C2142" s="3">
        <v>950000</v>
      </c>
      <c r="D2142" s="4" t="s">
        <v>16</v>
      </c>
      <c r="E2142" s="1">
        <v>963</v>
      </c>
      <c r="F2142" s="1">
        <v>2</v>
      </c>
      <c r="G2142" s="1">
        <v>2</v>
      </c>
      <c r="H2142" s="1">
        <v>2</v>
      </c>
      <c r="I2142" s="4" t="s">
        <v>17</v>
      </c>
      <c r="J2142" s="4" t="s">
        <v>13</v>
      </c>
      <c r="K2142" s="4" t="s">
        <v>4309</v>
      </c>
    </row>
    <row r="2143" spans="1:11" x14ac:dyDescent="0.25">
      <c r="A2143" s="1">
        <v>2425</v>
      </c>
      <c r="B2143" s="4" t="s">
        <v>3249</v>
      </c>
      <c r="C2143" s="3">
        <v>950000</v>
      </c>
      <c r="D2143" s="4" t="s">
        <v>16</v>
      </c>
      <c r="E2143" s="1">
        <v>935</v>
      </c>
      <c r="F2143" s="1">
        <v>2</v>
      </c>
      <c r="G2143" s="1">
        <v>2</v>
      </c>
      <c r="H2143" s="1">
        <v>2</v>
      </c>
      <c r="I2143" s="4" t="s">
        <v>128</v>
      </c>
      <c r="J2143" s="4" t="s">
        <v>13</v>
      </c>
      <c r="K2143" s="4" t="s">
        <v>4322</v>
      </c>
    </row>
    <row r="2144" spans="1:11" x14ac:dyDescent="0.25">
      <c r="A2144" s="1">
        <v>2453</v>
      </c>
      <c r="B2144" s="4" t="s">
        <v>4377</v>
      </c>
      <c r="C2144" s="3">
        <v>950000</v>
      </c>
      <c r="D2144" s="4" t="s">
        <v>11</v>
      </c>
      <c r="E2144" s="1">
        <v>2194</v>
      </c>
      <c r="F2144" s="1">
        <v>4</v>
      </c>
      <c r="G2144" s="1">
        <v>4</v>
      </c>
      <c r="H2144" s="1">
        <v>4</v>
      </c>
      <c r="I2144" s="4"/>
      <c r="J2144" s="4" t="s">
        <v>179</v>
      </c>
      <c r="K2144" s="4" t="s">
        <v>4378</v>
      </c>
    </row>
    <row r="2145" spans="1:11" x14ac:dyDescent="0.25">
      <c r="A2145" s="1">
        <v>2469</v>
      </c>
      <c r="B2145" s="4" t="s">
        <v>4402</v>
      </c>
      <c r="C2145" s="3">
        <v>950000</v>
      </c>
      <c r="D2145" s="4" t="s">
        <v>16</v>
      </c>
      <c r="E2145" s="1">
        <v>947</v>
      </c>
      <c r="F2145" s="1">
        <v>3</v>
      </c>
      <c r="G2145" s="1">
        <v>3</v>
      </c>
      <c r="H2145" s="1">
        <v>3</v>
      </c>
      <c r="I2145" s="4"/>
      <c r="J2145" s="4" t="s">
        <v>13</v>
      </c>
      <c r="K2145" s="4" t="s">
        <v>4403</v>
      </c>
    </row>
    <row r="2146" spans="1:11" x14ac:dyDescent="0.25">
      <c r="A2146" s="1">
        <v>2526</v>
      </c>
      <c r="B2146" s="4" t="s">
        <v>3947</v>
      </c>
      <c r="C2146" s="3">
        <v>950000</v>
      </c>
      <c r="D2146" s="4" t="s">
        <v>31</v>
      </c>
      <c r="E2146" s="1">
        <v>898</v>
      </c>
      <c r="F2146" s="1">
        <v>2</v>
      </c>
      <c r="G2146" s="1">
        <v>2</v>
      </c>
      <c r="H2146" s="1">
        <v>2</v>
      </c>
      <c r="I2146" s="4" t="s">
        <v>4493</v>
      </c>
      <c r="J2146" s="4" t="s">
        <v>13</v>
      </c>
      <c r="K2146" s="4" t="s">
        <v>4494</v>
      </c>
    </row>
    <row r="2147" spans="1:11" x14ac:dyDescent="0.25">
      <c r="A2147" s="1">
        <v>2550</v>
      </c>
      <c r="B2147" s="4" t="s">
        <v>4529</v>
      </c>
      <c r="C2147" s="3">
        <v>950000</v>
      </c>
      <c r="D2147" s="4" t="s">
        <v>16</v>
      </c>
      <c r="E2147" s="1">
        <v>955</v>
      </c>
      <c r="F2147" s="1">
        <v>2</v>
      </c>
      <c r="G2147" s="1">
        <v>2</v>
      </c>
      <c r="H2147" s="1">
        <v>2</v>
      </c>
      <c r="I2147" s="4" t="s">
        <v>4530</v>
      </c>
      <c r="J2147" s="4" t="s">
        <v>13</v>
      </c>
      <c r="K2147" s="4" t="s">
        <v>4531</v>
      </c>
    </row>
    <row r="2148" spans="1:11" x14ac:dyDescent="0.25">
      <c r="A2148" s="1">
        <v>2647</v>
      </c>
      <c r="B2148" s="4" t="s">
        <v>4681</v>
      </c>
      <c r="C2148" s="3">
        <v>950000</v>
      </c>
      <c r="D2148" s="4" t="s">
        <v>16</v>
      </c>
      <c r="E2148" s="1">
        <v>880</v>
      </c>
      <c r="F2148" s="1">
        <v>2</v>
      </c>
      <c r="G2148" s="1">
        <v>2</v>
      </c>
      <c r="H2148" s="1">
        <v>2</v>
      </c>
      <c r="I2148" s="4" t="s">
        <v>128</v>
      </c>
      <c r="J2148" s="4" t="s">
        <v>13</v>
      </c>
      <c r="K2148" s="4" t="s">
        <v>4682</v>
      </c>
    </row>
    <row r="2149" spans="1:11" x14ac:dyDescent="0.25">
      <c r="A2149" s="1">
        <v>2779</v>
      </c>
      <c r="B2149" s="4" t="s">
        <v>4882</v>
      </c>
      <c r="C2149" s="3">
        <v>950000</v>
      </c>
      <c r="D2149" s="4" t="s">
        <v>16</v>
      </c>
      <c r="E2149" s="1">
        <v>1580</v>
      </c>
      <c r="F2149" s="1">
        <v>3</v>
      </c>
      <c r="G2149" s="1">
        <v>3</v>
      </c>
      <c r="H2149" s="1">
        <v>3</v>
      </c>
      <c r="I2149" s="4" t="s">
        <v>643</v>
      </c>
      <c r="J2149" s="4" t="s">
        <v>184</v>
      </c>
      <c r="K2149" s="4" t="s">
        <v>4883</v>
      </c>
    </row>
    <row r="2150" spans="1:11" x14ac:dyDescent="0.25">
      <c r="A2150" s="1">
        <v>2868</v>
      </c>
      <c r="B2150" s="4" t="s">
        <v>3509</v>
      </c>
      <c r="C2150" s="3">
        <v>950000</v>
      </c>
      <c r="D2150" s="4" t="s">
        <v>16</v>
      </c>
      <c r="E2150" s="1">
        <v>1239</v>
      </c>
      <c r="F2150" s="1">
        <v>3</v>
      </c>
      <c r="G2150" s="1">
        <v>3</v>
      </c>
      <c r="H2150" s="1">
        <v>3</v>
      </c>
      <c r="I2150" s="4"/>
      <c r="J2150" s="4" t="s">
        <v>2075</v>
      </c>
      <c r="K2150" s="4" t="s">
        <v>3510</v>
      </c>
    </row>
    <row r="2151" spans="1:11" x14ac:dyDescent="0.25">
      <c r="A2151" s="1">
        <v>2917</v>
      </c>
      <c r="B2151" s="4" t="s">
        <v>1706</v>
      </c>
      <c r="C2151" s="3">
        <v>950000</v>
      </c>
      <c r="D2151" s="4" t="s">
        <v>11</v>
      </c>
      <c r="E2151" s="1">
        <v>1661</v>
      </c>
      <c r="F2151" s="1">
        <v>4</v>
      </c>
      <c r="G2151" s="1">
        <v>4</v>
      </c>
      <c r="H2151" s="1">
        <v>4</v>
      </c>
      <c r="I2151" s="4" t="s">
        <v>123</v>
      </c>
      <c r="J2151" s="4" t="s">
        <v>13</v>
      </c>
      <c r="K2151" s="4" t="s">
        <v>1707</v>
      </c>
    </row>
    <row r="2152" spans="1:11" x14ac:dyDescent="0.25">
      <c r="A2152" s="1">
        <v>3087</v>
      </c>
      <c r="B2152" s="4" t="s">
        <v>5345</v>
      </c>
      <c r="C2152" s="3">
        <v>950000</v>
      </c>
      <c r="D2152" s="4" t="s">
        <v>11</v>
      </c>
      <c r="E2152" s="1">
        <v>968</v>
      </c>
      <c r="F2152" s="1">
        <v>2</v>
      </c>
      <c r="G2152" s="1">
        <v>2</v>
      </c>
      <c r="H2152" s="1">
        <v>2</v>
      </c>
      <c r="I2152" s="4" t="s">
        <v>646</v>
      </c>
      <c r="J2152" s="4" t="s">
        <v>13</v>
      </c>
      <c r="K2152" s="4" t="s">
        <v>5346</v>
      </c>
    </row>
    <row r="2153" spans="1:11" x14ac:dyDescent="0.25">
      <c r="A2153" s="1">
        <v>3104</v>
      </c>
      <c r="B2153" s="4" t="s">
        <v>219</v>
      </c>
      <c r="C2153" s="3">
        <v>950000</v>
      </c>
      <c r="D2153" s="4" t="s">
        <v>16</v>
      </c>
      <c r="E2153" s="1">
        <v>870</v>
      </c>
      <c r="F2153" s="1">
        <v>2</v>
      </c>
      <c r="G2153" s="1">
        <v>2</v>
      </c>
      <c r="H2153" s="1">
        <v>2</v>
      </c>
      <c r="I2153" s="4" t="s">
        <v>17</v>
      </c>
      <c r="J2153" s="4" t="s">
        <v>13</v>
      </c>
      <c r="K2153" s="4" t="s">
        <v>220</v>
      </c>
    </row>
    <row r="2154" spans="1:11" x14ac:dyDescent="0.25">
      <c r="A2154" s="1">
        <v>3209</v>
      </c>
      <c r="B2154" s="4" t="s">
        <v>2473</v>
      </c>
      <c r="C2154" s="3">
        <v>950000</v>
      </c>
      <c r="D2154" s="4" t="s">
        <v>16</v>
      </c>
      <c r="E2154" s="1">
        <v>911</v>
      </c>
      <c r="F2154" s="1">
        <v>2</v>
      </c>
      <c r="G2154" s="1">
        <v>2</v>
      </c>
      <c r="H2154" s="1">
        <v>2</v>
      </c>
      <c r="I2154" s="4"/>
      <c r="J2154" s="4" t="s">
        <v>13</v>
      </c>
      <c r="K2154" s="4" t="s">
        <v>5527</v>
      </c>
    </row>
    <row r="2155" spans="1:11" x14ac:dyDescent="0.25">
      <c r="A2155" s="1">
        <v>3230</v>
      </c>
      <c r="B2155" s="4" t="s">
        <v>5560</v>
      </c>
      <c r="C2155" s="3">
        <v>950000</v>
      </c>
      <c r="D2155" s="4" t="s">
        <v>16</v>
      </c>
      <c r="E2155" s="1">
        <v>519</v>
      </c>
      <c r="F2155" s="1">
        <v>1</v>
      </c>
      <c r="G2155" s="1">
        <v>1</v>
      </c>
      <c r="H2155" s="1">
        <v>1</v>
      </c>
      <c r="I2155" s="4" t="s">
        <v>376</v>
      </c>
      <c r="J2155" s="4" t="s">
        <v>13</v>
      </c>
      <c r="K2155" s="4" t="s">
        <v>5561</v>
      </c>
    </row>
    <row r="2156" spans="1:11" x14ac:dyDescent="0.25">
      <c r="A2156" s="1">
        <v>3256</v>
      </c>
      <c r="B2156" s="4" t="s">
        <v>5592</v>
      </c>
      <c r="C2156" s="3">
        <v>950000</v>
      </c>
      <c r="D2156" s="4" t="s">
        <v>31</v>
      </c>
      <c r="E2156" s="1">
        <v>1560</v>
      </c>
      <c r="F2156" s="1">
        <v>3</v>
      </c>
      <c r="G2156" s="1">
        <v>3</v>
      </c>
      <c r="H2156" s="1">
        <v>3</v>
      </c>
      <c r="I2156" s="4" t="s">
        <v>3117</v>
      </c>
      <c r="J2156" s="4" t="s">
        <v>244</v>
      </c>
      <c r="K2156" s="4" t="s">
        <v>5593</v>
      </c>
    </row>
    <row r="2157" spans="1:11" x14ac:dyDescent="0.25">
      <c r="A2157" s="1">
        <v>3313</v>
      </c>
      <c r="B2157" s="4" t="s">
        <v>5674</v>
      </c>
      <c r="C2157" s="3">
        <v>950000</v>
      </c>
      <c r="D2157" s="4" t="s">
        <v>16</v>
      </c>
      <c r="E2157" s="1">
        <v>1241</v>
      </c>
      <c r="F2157" s="1">
        <v>3</v>
      </c>
      <c r="G2157" s="1">
        <v>3</v>
      </c>
      <c r="H2157" s="1">
        <v>3</v>
      </c>
      <c r="I2157" s="4" t="s">
        <v>270</v>
      </c>
      <c r="J2157" s="4" t="s">
        <v>13</v>
      </c>
      <c r="K2157" s="4" t="s">
        <v>5675</v>
      </c>
    </row>
    <row r="2158" spans="1:11" x14ac:dyDescent="0.25">
      <c r="A2158" s="1">
        <v>3392</v>
      </c>
      <c r="B2158" s="4" t="s">
        <v>5778</v>
      </c>
      <c r="C2158" s="3">
        <v>950000</v>
      </c>
      <c r="D2158" s="4" t="s">
        <v>11</v>
      </c>
      <c r="E2158" s="1">
        <v>3173</v>
      </c>
      <c r="F2158" s="1">
        <v>5</v>
      </c>
      <c r="G2158" s="1">
        <v>5</v>
      </c>
      <c r="H2158" s="1">
        <v>5</v>
      </c>
      <c r="I2158" s="4" t="s">
        <v>92</v>
      </c>
      <c r="J2158" s="4" t="s">
        <v>45</v>
      </c>
      <c r="K2158" s="4" t="s">
        <v>5779</v>
      </c>
    </row>
    <row r="2159" spans="1:11" x14ac:dyDescent="0.25">
      <c r="A2159" s="1">
        <v>3443</v>
      </c>
      <c r="B2159" s="4" t="s">
        <v>5826</v>
      </c>
      <c r="C2159" s="3">
        <v>950000</v>
      </c>
      <c r="D2159" s="4" t="s">
        <v>16</v>
      </c>
      <c r="E2159" s="1">
        <v>1154</v>
      </c>
      <c r="F2159" s="1">
        <v>2</v>
      </c>
      <c r="G2159" s="1">
        <v>2</v>
      </c>
      <c r="H2159" s="1">
        <v>2</v>
      </c>
      <c r="I2159" s="4" t="s">
        <v>331</v>
      </c>
      <c r="J2159" s="4" t="s">
        <v>45</v>
      </c>
      <c r="K2159" s="4" t="s">
        <v>5827</v>
      </c>
    </row>
    <row r="2160" spans="1:11" x14ac:dyDescent="0.25">
      <c r="A2160" s="1">
        <v>3455</v>
      </c>
      <c r="B2160" s="4" t="s">
        <v>5601</v>
      </c>
      <c r="C2160" s="3">
        <v>950000</v>
      </c>
      <c r="D2160" s="4" t="s">
        <v>16</v>
      </c>
      <c r="E2160" s="1">
        <v>1327</v>
      </c>
      <c r="F2160" s="1">
        <v>2</v>
      </c>
      <c r="G2160" s="1">
        <v>2</v>
      </c>
      <c r="H2160" s="1">
        <v>2</v>
      </c>
      <c r="I2160" s="4" t="s">
        <v>238</v>
      </c>
      <c r="J2160" s="4" t="s">
        <v>13</v>
      </c>
      <c r="K2160" s="4" t="s">
        <v>5602</v>
      </c>
    </row>
    <row r="2161" spans="1:11" x14ac:dyDescent="0.25">
      <c r="A2161" s="1">
        <v>372</v>
      </c>
      <c r="B2161" s="4" t="s">
        <v>863</v>
      </c>
      <c r="C2161" s="3">
        <v>945000</v>
      </c>
      <c r="D2161" s="4" t="s">
        <v>16</v>
      </c>
      <c r="E2161" s="1">
        <v>1001</v>
      </c>
      <c r="F2161" s="1">
        <v>2</v>
      </c>
      <c r="G2161" s="1">
        <v>2</v>
      </c>
      <c r="H2161" s="1">
        <v>2</v>
      </c>
      <c r="I2161" s="4" t="s">
        <v>864</v>
      </c>
      <c r="J2161" s="4" t="s">
        <v>13</v>
      </c>
      <c r="K2161" s="4" t="s">
        <v>865</v>
      </c>
    </row>
    <row r="2162" spans="1:11" x14ac:dyDescent="0.25">
      <c r="A2162" s="1">
        <v>850</v>
      </c>
      <c r="B2162" s="4" t="s">
        <v>304</v>
      </c>
      <c r="C2162" s="3">
        <v>945000</v>
      </c>
      <c r="D2162" s="4" t="s">
        <v>11</v>
      </c>
      <c r="E2162" s="1">
        <v>1112</v>
      </c>
      <c r="F2162" s="1">
        <v>3</v>
      </c>
      <c r="G2162" s="1">
        <v>3</v>
      </c>
      <c r="H2162" s="1">
        <v>3</v>
      </c>
      <c r="I2162" s="4" t="s">
        <v>852</v>
      </c>
      <c r="J2162" s="4" t="s">
        <v>13</v>
      </c>
      <c r="K2162" s="4" t="s">
        <v>305</v>
      </c>
    </row>
    <row r="2163" spans="1:11" x14ac:dyDescent="0.25">
      <c r="A2163" s="1">
        <v>2039</v>
      </c>
      <c r="B2163" s="4" t="s">
        <v>3696</v>
      </c>
      <c r="C2163" s="3">
        <v>945000</v>
      </c>
      <c r="D2163" s="4" t="s">
        <v>11</v>
      </c>
      <c r="E2163" s="1">
        <v>1146</v>
      </c>
      <c r="F2163" s="1">
        <v>2</v>
      </c>
      <c r="G2163" s="1">
        <v>2</v>
      </c>
      <c r="H2163" s="1">
        <v>2</v>
      </c>
      <c r="I2163" s="4" t="s">
        <v>20</v>
      </c>
      <c r="J2163" s="4" t="s">
        <v>13</v>
      </c>
      <c r="K2163" s="4" t="s">
        <v>3697</v>
      </c>
    </row>
    <row r="2164" spans="1:11" x14ac:dyDescent="0.25">
      <c r="A2164" s="1">
        <v>2082</v>
      </c>
      <c r="B2164" s="4" t="s">
        <v>3766</v>
      </c>
      <c r="C2164" s="3">
        <v>945000</v>
      </c>
      <c r="D2164" s="4" t="s">
        <v>16</v>
      </c>
      <c r="E2164" s="1">
        <v>1081</v>
      </c>
      <c r="F2164" s="1">
        <v>2</v>
      </c>
      <c r="G2164" s="1">
        <v>2</v>
      </c>
      <c r="H2164" s="1">
        <v>2</v>
      </c>
      <c r="I2164" s="4"/>
      <c r="J2164" s="4" t="s">
        <v>13</v>
      </c>
      <c r="K2164" s="4" t="s">
        <v>3767</v>
      </c>
    </row>
    <row r="2165" spans="1:11" x14ac:dyDescent="0.25">
      <c r="A2165" s="1">
        <v>212</v>
      </c>
      <c r="B2165" s="4" t="s">
        <v>525</v>
      </c>
      <c r="C2165" s="3">
        <v>940000</v>
      </c>
      <c r="D2165" s="4" t="s">
        <v>11</v>
      </c>
      <c r="E2165" s="1">
        <v>1074</v>
      </c>
      <c r="F2165" s="1">
        <v>3</v>
      </c>
      <c r="G2165" s="1">
        <v>3</v>
      </c>
      <c r="H2165" s="1">
        <v>3</v>
      </c>
      <c r="I2165" s="4" t="s">
        <v>233</v>
      </c>
      <c r="J2165" s="4" t="s">
        <v>13</v>
      </c>
      <c r="K2165" s="4" t="s">
        <v>526</v>
      </c>
    </row>
    <row r="2166" spans="1:11" x14ac:dyDescent="0.25">
      <c r="A2166" s="1">
        <v>2718</v>
      </c>
      <c r="B2166" s="4" t="s">
        <v>4787</v>
      </c>
      <c r="C2166" s="3">
        <v>940000</v>
      </c>
      <c r="D2166" s="4" t="s">
        <v>16</v>
      </c>
      <c r="E2166" s="1">
        <v>1155</v>
      </c>
      <c r="F2166" s="1">
        <v>2</v>
      </c>
      <c r="G2166" s="1">
        <v>2</v>
      </c>
      <c r="H2166" s="1">
        <v>2</v>
      </c>
      <c r="I2166" s="4" t="s">
        <v>20</v>
      </c>
      <c r="J2166" s="4" t="s">
        <v>13</v>
      </c>
      <c r="K2166" s="4" t="s">
        <v>4788</v>
      </c>
    </row>
    <row r="2167" spans="1:11" x14ac:dyDescent="0.25">
      <c r="A2167" s="1">
        <v>1603</v>
      </c>
      <c r="B2167" s="4" t="s">
        <v>1067</v>
      </c>
      <c r="C2167" s="3">
        <v>939999</v>
      </c>
      <c r="D2167" s="4" t="s">
        <v>11</v>
      </c>
      <c r="E2167" s="1">
        <v>1171</v>
      </c>
      <c r="F2167" s="1">
        <v>3</v>
      </c>
      <c r="G2167" s="1">
        <v>3</v>
      </c>
      <c r="H2167" s="1">
        <v>3</v>
      </c>
      <c r="I2167" s="4" t="s">
        <v>401</v>
      </c>
      <c r="J2167" s="4" t="s">
        <v>13</v>
      </c>
      <c r="K2167" s="4" t="s">
        <v>1068</v>
      </c>
    </row>
    <row r="2168" spans="1:11" x14ac:dyDescent="0.25">
      <c r="A2168" s="1">
        <v>757</v>
      </c>
      <c r="B2168" s="4" t="s">
        <v>1610</v>
      </c>
      <c r="C2168" s="3">
        <v>935000</v>
      </c>
      <c r="D2168" s="4" t="s">
        <v>16</v>
      </c>
      <c r="E2168" s="1">
        <v>944</v>
      </c>
      <c r="F2168" s="1">
        <v>2</v>
      </c>
      <c r="G2168" s="1">
        <v>2</v>
      </c>
      <c r="H2168" s="1">
        <v>2</v>
      </c>
      <c r="I2168" s="4"/>
      <c r="J2168" s="4" t="s">
        <v>13</v>
      </c>
      <c r="K2168" s="4" t="s">
        <v>1611</v>
      </c>
    </row>
    <row r="2169" spans="1:11" x14ac:dyDescent="0.25">
      <c r="A2169" s="1">
        <v>1044</v>
      </c>
      <c r="B2169" s="4" t="s">
        <v>2114</v>
      </c>
      <c r="C2169" s="3">
        <v>935000</v>
      </c>
      <c r="D2169" s="4" t="s">
        <v>16</v>
      </c>
      <c r="E2169" s="1">
        <v>829</v>
      </c>
      <c r="F2169" s="1">
        <v>2</v>
      </c>
      <c r="G2169" s="1">
        <v>2</v>
      </c>
      <c r="H2169" s="1">
        <v>2</v>
      </c>
      <c r="I2169" s="4" t="s">
        <v>2115</v>
      </c>
      <c r="J2169" s="4" t="s">
        <v>265</v>
      </c>
      <c r="K2169" s="4" t="s">
        <v>2116</v>
      </c>
    </row>
    <row r="2170" spans="1:11" x14ac:dyDescent="0.25">
      <c r="A2170" s="1">
        <v>1553</v>
      </c>
      <c r="B2170" s="4" t="s">
        <v>2269</v>
      </c>
      <c r="C2170" s="3">
        <v>935000</v>
      </c>
      <c r="D2170" s="4" t="s">
        <v>11</v>
      </c>
      <c r="E2170" s="1">
        <v>1179</v>
      </c>
      <c r="F2170" s="1">
        <v>3</v>
      </c>
      <c r="G2170" s="1">
        <v>3</v>
      </c>
      <c r="H2170" s="1">
        <v>3</v>
      </c>
      <c r="I2170" s="4"/>
      <c r="J2170" s="4" t="s">
        <v>13</v>
      </c>
      <c r="K2170" s="4" t="s">
        <v>2270</v>
      </c>
    </row>
    <row r="2171" spans="1:11" x14ac:dyDescent="0.25">
      <c r="A2171" s="1">
        <v>1662</v>
      </c>
      <c r="B2171" s="4" t="s">
        <v>3068</v>
      </c>
      <c r="C2171" s="3">
        <v>935000</v>
      </c>
      <c r="D2171" s="4" t="s">
        <v>11</v>
      </c>
      <c r="E2171" s="1">
        <v>1583</v>
      </c>
      <c r="F2171" s="1">
        <v>3</v>
      </c>
      <c r="G2171" s="1">
        <v>3</v>
      </c>
      <c r="H2171" s="1">
        <v>3</v>
      </c>
      <c r="I2171" s="4" t="s">
        <v>92</v>
      </c>
      <c r="J2171" s="4" t="s">
        <v>45</v>
      </c>
      <c r="K2171" s="4" t="s">
        <v>3069</v>
      </c>
    </row>
    <row r="2172" spans="1:11" x14ac:dyDescent="0.25">
      <c r="A2172" s="1">
        <v>1899</v>
      </c>
      <c r="B2172" s="4" t="s">
        <v>1633</v>
      </c>
      <c r="C2172" s="3">
        <v>935000</v>
      </c>
      <c r="D2172" s="4" t="s">
        <v>16</v>
      </c>
      <c r="E2172" s="1">
        <v>683</v>
      </c>
      <c r="F2172" s="1">
        <v>2</v>
      </c>
      <c r="G2172" s="1">
        <v>2</v>
      </c>
      <c r="H2172" s="1">
        <v>2</v>
      </c>
      <c r="I2172" s="4"/>
      <c r="J2172" s="4" t="s">
        <v>13</v>
      </c>
      <c r="K2172" s="4" t="s">
        <v>3468</v>
      </c>
    </row>
    <row r="2173" spans="1:11" x14ac:dyDescent="0.25">
      <c r="A2173" s="1">
        <v>1645</v>
      </c>
      <c r="B2173" s="4" t="s">
        <v>3040</v>
      </c>
      <c r="C2173" s="3">
        <v>930000</v>
      </c>
      <c r="D2173" s="4" t="s">
        <v>11</v>
      </c>
      <c r="E2173" s="1">
        <v>1834</v>
      </c>
      <c r="F2173" s="1">
        <v>5</v>
      </c>
      <c r="G2173" s="1">
        <v>5</v>
      </c>
      <c r="H2173" s="1">
        <v>5</v>
      </c>
      <c r="I2173" s="4" t="s">
        <v>788</v>
      </c>
      <c r="J2173" s="4" t="s">
        <v>184</v>
      </c>
      <c r="K2173" s="4" t="s">
        <v>3041</v>
      </c>
    </row>
    <row r="2174" spans="1:11" x14ac:dyDescent="0.25">
      <c r="A2174" s="1">
        <v>9</v>
      </c>
      <c r="B2174" s="4" t="s">
        <v>36</v>
      </c>
      <c r="C2174" s="3">
        <v>925000</v>
      </c>
      <c r="D2174" s="4" t="s">
        <v>16</v>
      </c>
      <c r="E2174" s="1">
        <v>646</v>
      </c>
      <c r="F2174" s="1">
        <v>2</v>
      </c>
      <c r="G2174" s="1">
        <v>2</v>
      </c>
      <c r="H2174" s="1">
        <v>2</v>
      </c>
      <c r="I2174" s="4"/>
      <c r="J2174" s="4" t="s">
        <v>13</v>
      </c>
      <c r="K2174" s="4" t="s">
        <v>37</v>
      </c>
    </row>
    <row r="2175" spans="1:11" x14ac:dyDescent="0.25">
      <c r="A2175" s="1">
        <v>40</v>
      </c>
      <c r="B2175" s="4" t="s">
        <v>120</v>
      </c>
      <c r="C2175" s="3">
        <v>925000</v>
      </c>
      <c r="D2175" s="4" t="s">
        <v>16</v>
      </c>
      <c r="E2175" s="1">
        <v>1321</v>
      </c>
      <c r="F2175" s="1">
        <v>2</v>
      </c>
      <c r="G2175" s="1">
        <v>2</v>
      </c>
      <c r="H2175" s="1">
        <v>2</v>
      </c>
      <c r="I2175" s="4"/>
      <c r="J2175" s="4" t="s">
        <v>13</v>
      </c>
      <c r="K2175" s="4" t="s">
        <v>121</v>
      </c>
    </row>
    <row r="2176" spans="1:11" x14ac:dyDescent="0.25">
      <c r="A2176" s="1">
        <v>152</v>
      </c>
      <c r="B2176" s="4" t="s">
        <v>386</v>
      </c>
      <c r="C2176" s="3">
        <v>925000</v>
      </c>
      <c r="D2176" s="4" t="s">
        <v>16</v>
      </c>
      <c r="E2176" s="1">
        <v>1012</v>
      </c>
      <c r="F2176" s="1">
        <v>3</v>
      </c>
      <c r="G2176" s="1">
        <v>3</v>
      </c>
      <c r="H2176" s="1">
        <v>3</v>
      </c>
      <c r="I2176" s="4" t="s">
        <v>387</v>
      </c>
      <c r="J2176" s="4" t="s">
        <v>13</v>
      </c>
      <c r="K2176" s="4" t="s">
        <v>388</v>
      </c>
    </row>
    <row r="2177" spans="1:11" x14ac:dyDescent="0.25">
      <c r="A2177" s="1">
        <v>549</v>
      </c>
      <c r="B2177" s="4" t="s">
        <v>1227</v>
      </c>
      <c r="C2177" s="3">
        <v>925000</v>
      </c>
      <c r="D2177" s="4" t="s">
        <v>16</v>
      </c>
      <c r="E2177" s="1">
        <v>706</v>
      </c>
      <c r="F2177" s="1">
        <v>1</v>
      </c>
      <c r="G2177" s="1">
        <v>1</v>
      </c>
      <c r="H2177" s="1">
        <v>1</v>
      </c>
      <c r="I2177" s="4"/>
      <c r="J2177" s="4" t="s">
        <v>13</v>
      </c>
      <c r="K2177" s="4" t="s">
        <v>1228</v>
      </c>
    </row>
    <row r="2178" spans="1:11" x14ac:dyDescent="0.25">
      <c r="A2178" s="1">
        <v>589</v>
      </c>
      <c r="B2178" s="4" t="s">
        <v>1304</v>
      </c>
      <c r="C2178" s="3">
        <v>925000</v>
      </c>
      <c r="D2178" s="4" t="s">
        <v>16</v>
      </c>
      <c r="E2178" s="1">
        <v>931</v>
      </c>
      <c r="F2178" s="1">
        <v>2</v>
      </c>
      <c r="G2178" s="1">
        <v>2</v>
      </c>
      <c r="H2178" s="1">
        <v>2</v>
      </c>
      <c r="I2178" s="4" t="s">
        <v>80</v>
      </c>
      <c r="J2178" s="4" t="s">
        <v>13</v>
      </c>
      <c r="K2178" s="4" t="s">
        <v>1305</v>
      </c>
    </row>
    <row r="2179" spans="1:11" x14ac:dyDescent="0.25">
      <c r="A2179" s="1">
        <v>745</v>
      </c>
      <c r="B2179" s="4" t="s">
        <v>1343</v>
      </c>
      <c r="C2179" s="3">
        <v>925000</v>
      </c>
      <c r="D2179" s="4" t="s">
        <v>16</v>
      </c>
      <c r="E2179" s="1">
        <v>1032</v>
      </c>
      <c r="F2179" s="1">
        <v>2</v>
      </c>
      <c r="G2179" s="1">
        <v>2</v>
      </c>
      <c r="H2179" s="1">
        <v>2</v>
      </c>
      <c r="I2179" s="4"/>
      <c r="J2179" s="4" t="s">
        <v>13</v>
      </c>
      <c r="K2179" s="4" t="s">
        <v>1587</v>
      </c>
    </row>
    <row r="2180" spans="1:11" x14ac:dyDescent="0.25">
      <c r="A2180" s="1">
        <v>748</v>
      </c>
      <c r="B2180" s="4" t="s">
        <v>1592</v>
      </c>
      <c r="C2180" s="3">
        <v>925000</v>
      </c>
      <c r="D2180" s="4" t="s">
        <v>16</v>
      </c>
      <c r="E2180" s="1">
        <v>730</v>
      </c>
      <c r="F2180" s="1">
        <v>1</v>
      </c>
      <c r="G2180" s="1">
        <v>1</v>
      </c>
      <c r="H2180" s="1">
        <v>1</v>
      </c>
      <c r="I2180" s="4" t="s">
        <v>270</v>
      </c>
      <c r="J2180" s="4" t="s">
        <v>13</v>
      </c>
      <c r="K2180" s="4" t="s">
        <v>1593</v>
      </c>
    </row>
    <row r="2181" spans="1:11" x14ac:dyDescent="0.25">
      <c r="A2181" s="1">
        <v>771</v>
      </c>
      <c r="B2181" s="4" t="s">
        <v>1631</v>
      </c>
      <c r="C2181" s="3">
        <v>925000</v>
      </c>
      <c r="D2181" s="4" t="s">
        <v>11</v>
      </c>
      <c r="E2181" s="1">
        <v>1270</v>
      </c>
      <c r="F2181" s="1">
        <v>4</v>
      </c>
      <c r="G2181" s="1">
        <v>4</v>
      </c>
      <c r="H2181" s="1">
        <v>4</v>
      </c>
      <c r="I2181" s="4" t="s">
        <v>92</v>
      </c>
      <c r="J2181" s="4" t="s">
        <v>45</v>
      </c>
      <c r="K2181" s="4" t="s">
        <v>1632</v>
      </c>
    </row>
    <row r="2182" spans="1:11" x14ac:dyDescent="0.25">
      <c r="A2182" s="1">
        <v>1238</v>
      </c>
      <c r="B2182" s="4" t="s">
        <v>2399</v>
      </c>
      <c r="C2182" s="3">
        <v>925000</v>
      </c>
      <c r="D2182" s="4" t="s">
        <v>16</v>
      </c>
      <c r="E2182" s="1">
        <v>1082</v>
      </c>
      <c r="F2182" s="1">
        <v>2</v>
      </c>
      <c r="G2182" s="1">
        <v>2</v>
      </c>
      <c r="H2182" s="1">
        <v>2</v>
      </c>
      <c r="I2182" s="4"/>
      <c r="J2182" s="4" t="s">
        <v>13</v>
      </c>
      <c r="K2182" s="4" t="s">
        <v>2400</v>
      </c>
    </row>
    <row r="2183" spans="1:11" x14ac:dyDescent="0.25">
      <c r="A2183" s="1">
        <v>1420</v>
      </c>
      <c r="B2183" s="4" t="s">
        <v>2723</v>
      </c>
      <c r="C2183" s="3">
        <v>925000</v>
      </c>
      <c r="D2183" s="4" t="s">
        <v>787</v>
      </c>
      <c r="E2183" s="1">
        <v>1270</v>
      </c>
      <c r="F2183" s="1">
        <v>2</v>
      </c>
      <c r="G2183" s="1">
        <v>2</v>
      </c>
      <c r="H2183" s="1">
        <v>2</v>
      </c>
      <c r="I2183" s="4" t="s">
        <v>183</v>
      </c>
      <c r="J2183" s="4" t="s">
        <v>184</v>
      </c>
      <c r="K2183" s="4" t="s">
        <v>2724</v>
      </c>
    </row>
    <row r="2184" spans="1:11" x14ac:dyDescent="0.25">
      <c r="A2184" s="1">
        <v>1719</v>
      </c>
      <c r="B2184" s="4" t="s">
        <v>3171</v>
      </c>
      <c r="C2184" s="3">
        <v>925000</v>
      </c>
      <c r="D2184" s="4" t="s">
        <v>16</v>
      </c>
      <c r="E2184" s="1">
        <v>635</v>
      </c>
      <c r="F2184" s="1">
        <v>1</v>
      </c>
      <c r="G2184" s="1">
        <v>1</v>
      </c>
      <c r="H2184" s="1">
        <v>1</v>
      </c>
      <c r="I2184" s="4"/>
      <c r="J2184" s="4" t="s">
        <v>13</v>
      </c>
      <c r="K2184" s="4" t="s">
        <v>3172</v>
      </c>
    </row>
    <row r="2185" spans="1:11" x14ac:dyDescent="0.25">
      <c r="A2185" s="1">
        <v>1764</v>
      </c>
      <c r="B2185" s="4" t="s">
        <v>3245</v>
      </c>
      <c r="C2185" s="3">
        <v>925000</v>
      </c>
      <c r="D2185" s="4" t="s">
        <v>11</v>
      </c>
      <c r="E2185" s="1">
        <v>1518</v>
      </c>
      <c r="F2185" s="1">
        <v>4</v>
      </c>
      <c r="G2185" s="1">
        <v>4</v>
      </c>
      <c r="H2185" s="1">
        <v>4</v>
      </c>
      <c r="I2185" s="4"/>
      <c r="J2185" s="4" t="s">
        <v>13</v>
      </c>
      <c r="K2185" s="4" t="s">
        <v>3246</v>
      </c>
    </row>
    <row r="2186" spans="1:11" x14ac:dyDescent="0.25">
      <c r="A2186" s="1">
        <v>1825</v>
      </c>
      <c r="B2186" s="4" t="s">
        <v>3354</v>
      </c>
      <c r="C2186" s="3">
        <v>925000</v>
      </c>
      <c r="D2186" s="4" t="s">
        <v>16</v>
      </c>
      <c r="E2186" s="1">
        <v>969</v>
      </c>
      <c r="F2186" s="1">
        <v>2</v>
      </c>
      <c r="G2186" s="1">
        <v>2</v>
      </c>
      <c r="H2186" s="1">
        <v>2</v>
      </c>
      <c r="I2186" s="4" t="s">
        <v>855</v>
      </c>
      <c r="J2186" s="4" t="s">
        <v>13</v>
      </c>
      <c r="K2186" s="4" t="s">
        <v>3355</v>
      </c>
    </row>
    <row r="2187" spans="1:11" x14ac:dyDescent="0.25">
      <c r="A2187" s="1">
        <v>2251</v>
      </c>
      <c r="B2187" s="4" t="s">
        <v>4042</v>
      </c>
      <c r="C2187" s="3">
        <v>925000</v>
      </c>
      <c r="D2187" s="4" t="s">
        <v>11</v>
      </c>
      <c r="E2187" s="1">
        <v>760</v>
      </c>
      <c r="F2187" s="1">
        <v>2</v>
      </c>
      <c r="G2187" s="1">
        <v>2</v>
      </c>
      <c r="H2187" s="1">
        <v>2</v>
      </c>
      <c r="I2187" s="4"/>
      <c r="J2187" s="4" t="s">
        <v>13</v>
      </c>
      <c r="K2187" s="4" t="s">
        <v>4043</v>
      </c>
    </row>
    <row r="2188" spans="1:11" x14ac:dyDescent="0.25">
      <c r="A2188" s="1">
        <v>2314</v>
      </c>
      <c r="B2188" s="4" t="s">
        <v>1478</v>
      </c>
      <c r="C2188" s="3">
        <v>925000</v>
      </c>
      <c r="D2188" s="4" t="s">
        <v>11</v>
      </c>
      <c r="E2188" s="1">
        <v>1483</v>
      </c>
      <c r="F2188" s="1">
        <v>4</v>
      </c>
      <c r="G2188" s="1">
        <v>4</v>
      </c>
      <c r="H2188" s="1">
        <v>4</v>
      </c>
      <c r="I2188" s="4" t="s">
        <v>92</v>
      </c>
      <c r="J2188" s="4" t="s">
        <v>45</v>
      </c>
      <c r="K2188" s="4" t="s">
        <v>1479</v>
      </c>
    </row>
    <row r="2189" spans="1:11" x14ac:dyDescent="0.25">
      <c r="A2189" s="1">
        <v>2559</v>
      </c>
      <c r="B2189" s="4" t="s">
        <v>896</v>
      </c>
      <c r="C2189" s="3">
        <v>925000</v>
      </c>
      <c r="D2189" s="4" t="s">
        <v>156</v>
      </c>
      <c r="E2189" s="1">
        <v>913</v>
      </c>
      <c r="F2189" s="1">
        <v>2</v>
      </c>
      <c r="G2189" s="1">
        <v>2</v>
      </c>
      <c r="H2189" s="1">
        <v>2</v>
      </c>
      <c r="I2189" s="4" t="s">
        <v>233</v>
      </c>
      <c r="J2189" s="4" t="s">
        <v>13</v>
      </c>
      <c r="K2189" s="4" t="s">
        <v>4547</v>
      </c>
    </row>
    <row r="2190" spans="1:11" x14ac:dyDescent="0.25">
      <c r="A2190" s="1">
        <v>2569</v>
      </c>
      <c r="B2190" s="4" t="s">
        <v>91</v>
      </c>
      <c r="C2190" s="3">
        <v>925000</v>
      </c>
      <c r="D2190" s="4" t="s">
        <v>11</v>
      </c>
      <c r="E2190" s="1">
        <v>1642</v>
      </c>
      <c r="F2190" s="1">
        <v>3</v>
      </c>
      <c r="G2190" s="1">
        <v>3</v>
      </c>
      <c r="H2190" s="1">
        <v>3</v>
      </c>
      <c r="I2190" s="4" t="s">
        <v>92</v>
      </c>
      <c r="J2190" s="4" t="s">
        <v>45</v>
      </c>
      <c r="K2190" s="4" t="s">
        <v>93</v>
      </c>
    </row>
    <row r="2191" spans="1:11" x14ac:dyDescent="0.25">
      <c r="A2191" s="1">
        <v>2594</v>
      </c>
      <c r="B2191" s="4" t="s">
        <v>2321</v>
      </c>
      <c r="C2191" s="3">
        <v>925000</v>
      </c>
      <c r="D2191" s="4" t="s">
        <v>11</v>
      </c>
      <c r="E2191" s="1">
        <v>1357</v>
      </c>
      <c r="F2191" s="1">
        <v>3</v>
      </c>
      <c r="G2191" s="1">
        <v>3</v>
      </c>
      <c r="H2191" s="1">
        <v>3</v>
      </c>
      <c r="I2191" s="4" t="s">
        <v>322</v>
      </c>
      <c r="J2191" s="4" t="s">
        <v>13</v>
      </c>
      <c r="K2191" s="4" t="s">
        <v>4601</v>
      </c>
    </row>
    <row r="2192" spans="1:11" x14ac:dyDescent="0.25">
      <c r="A2192" s="1">
        <v>2844</v>
      </c>
      <c r="B2192" s="4" t="s">
        <v>2399</v>
      </c>
      <c r="C2192" s="3">
        <v>925000</v>
      </c>
      <c r="D2192" s="4" t="s">
        <v>16</v>
      </c>
      <c r="E2192" s="1">
        <v>893</v>
      </c>
      <c r="F2192" s="1">
        <v>2</v>
      </c>
      <c r="G2192" s="1">
        <v>2</v>
      </c>
      <c r="H2192" s="1">
        <v>2</v>
      </c>
      <c r="I2192" s="4" t="s">
        <v>1182</v>
      </c>
      <c r="J2192" s="4" t="s">
        <v>13</v>
      </c>
      <c r="K2192" s="4" t="s">
        <v>4995</v>
      </c>
    </row>
    <row r="2193" spans="1:11" x14ac:dyDescent="0.25">
      <c r="A2193" s="1">
        <v>2855</v>
      </c>
      <c r="B2193" s="4" t="s">
        <v>735</v>
      </c>
      <c r="C2193" s="3">
        <v>925000</v>
      </c>
      <c r="D2193" s="4" t="s">
        <v>16</v>
      </c>
      <c r="E2193" s="1">
        <v>944</v>
      </c>
      <c r="F2193" s="1">
        <v>2</v>
      </c>
      <c r="G2193" s="1">
        <v>2</v>
      </c>
      <c r="H2193" s="1">
        <v>2</v>
      </c>
      <c r="I2193" s="4"/>
      <c r="J2193" s="4" t="s">
        <v>13</v>
      </c>
      <c r="K2193" s="4" t="s">
        <v>5009</v>
      </c>
    </row>
    <row r="2194" spans="1:11" x14ac:dyDescent="0.25">
      <c r="A2194" s="1">
        <v>3054</v>
      </c>
      <c r="B2194" s="4" t="s">
        <v>5294</v>
      </c>
      <c r="C2194" s="3">
        <v>925000</v>
      </c>
      <c r="D2194" s="4" t="s">
        <v>31</v>
      </c>
      <c r="E2194" s="1">
        <v>1033</v>
      </c>
      <c r="F2194" s="1">
        <v>3</v>
      </c>
      <c r="G2194" s="1">
        <v>3</v>
      </c>
      <c r="H2194" s="1">
        <v>3</v>
      </c>
      <c r="I2194" s="4" t="s">
        <v>521</v>
      </c>
      <c r="J2194" s="4" t="s">
        <v>13</v>
      </c>
      <c r="K2194" s="4" t="s">
        <v>5295</v>
      </c>
    </row>
    <row r="2195" spans="1:11" x14ac:dyDescent="0.25">
      <c r="A2195" s="1">
        <v>3208</v>
      </c>
      <c r="B2195" s="4" t="s">
        <v>1295</v>
      </c>
      <c r="C2195" s="3">
        <v>925000</v>
      </c>
      <c r="D2195" s="4" t="s">
        <v>11</v>
      </c>
      <c r="E2195" s="1">
        <v>1607</v>
      </c>
      <c r="F2195" s="1">
        <v>4</v>
      </c>
      <c r="G2195" s="1">
        <v>4</v>
      </c>
      <c r="H2195" s="1">
        <v>4</v>
      </c>
      <c r="I2195" s="4" t="s">
        <v>183</v>
      </c>
      <c r="J2195" s="4" t="s">
        <v>184</v>
      </c>
      <c r="K2195" s="4" t="s">
        <v>3566</v>
      </c>
    </row>
    <row r="2196" spans="1:11" x14ac:dyDescent="0.25">
      <c r="A2196" s="1">
        <v>3217</v>
      </c>
      <c r="B2196" s="4" t="s">
        <v>5536</v>
      </c>
      <c r="C2196" s="3">
        <v>925000</v>
      </c>
      <c r="D2196" s="4" t="s">
        <v>31</v>
      </c>
      <c r="E2196" s="1">
        <v>666</v>
      </c>
      <c r="F2196" s="1">
        <v>1</v>
      </c>
      <c r="G2196" s="1">
        <v>1</v>
      </c>
      <c r="H2196" s="1">
        <v>1</v>
      </c>
      <c r="I2196" s="4" t="s">
        <v>5537</v>
      </c>
      <c r="J2196" s="4" t="s">
        <v>13</v>
      </c>
      <c r="K2196" s="4" t="s">
        <v>5538</v>
      </c>
    </row>
    <row r="2197" spans="1:11" x14ac:dyDescent="0.25">
      <c r="A2197" s="1">
        <v>3364</v>
      </c>
      <c r="B2197" s="4" t="s">
        <v>5742</v>
      </c>
      <c r="C2197" s="3">
        <v>925000</v>
      </c>
      <c r="D2197" s="4" t="s">
        <v>16</v>
      </c>
      <c r="E2197" s="1">
        <v>1023</v>
      </c>
      <c r="F2197" s="1">
        <v>2</v>
      </c>
      <c r="G2197" s="1">
        <v>2</v>
      </c>
      <c r="H2197" s="1">
        <v>2</v>
      </c>
      <c r="I2197" s="4" t="s">
        <v>106</v>
      </c>
      <c r="J2197" s="4" t="s">
        <v>13</v>
      </c>
      <c r="K2197" s="4" t="s">
        <v>5743</v>
      </c>
    </row>
    <row r="2198" spans="1:11" x14ac:dyDescent="0.25">
      <c r="A2198" s="1">
        <v>1329</v>
      </c>
      <c r="B2198" s="4" t="s">
        <v>30</v>
      </c>
      <c r="C2198" s="3">
        <v>915000</v>
      </c>
      <c r="D2198" s="4" t="s">
        <v>31</v>
      </c>
      <c r="E2198" s="1">
        <v>810</v>
      </c>
      <c r="F2198" s="1">
        <v>2</v>
      </c>
      <c r="G2198" s="1">
        <v>2</v>
      </c>
      <c r="H2198" s="1">
        <v>2</v>
      </c>
      <c r="I2198" s="4" t="s">
        <v>1453</v>
      </c>
      <c r="J2198" s="4" t="s">
        <v>13</v>
      </c>
      <c r="K2198" s="4" t="s">
        <v>33</v>
      </c>
    </row>
    <row r="2199" spans="1:11" x14ac:dyDescent="0.25">
      <c r="A2199" s="1">
        <v>2549</v>
      </c>
      <c r="B2199" s="4" t="s">
        <v>4527</v>
      </c>
      <c r="C2199" s="3">
        <v>915000</v>
      </c>
      <c r="D2199" s="4" t="s">
        <v>787</v>
      </c>
      <c r="E2199" s="1">
        <v>1771</v>
      </c>
      <c r="F2199" s="1">
        <v>5</v>
      </c>
      <c r="G2199" s="1">
        <v>5</v>
      </c>
      <c r="H2199" s="1">
        <v>5</v>
      </c>
      <c r="I2199" s="4" t="s">
        <v>183</v>
      </c>
      <c r="J2199" s="4" t="s">
        <v>184</v>
      </c>
      <c r="K2199" s="4" t="s">
        <v>4528</v>
      </c>
    </row>
    <row r="2200" spans="1:11" x14ac:dyDescent="0.25">
      <c r="A2200" s="1">
        <v>3298</v>
      </c>
      <c r="B2200" s="4" t="s">
        <v>1815</v>
      </c>
      <c r="C2200" s="3">
        <v>915000</v>
      </c>
      <c r="D2200" s="4" t="s">
        <v>16</v>
      </c>
      <c r="E2200" s="1">
        <v>1186</v>
      </c>
      <c r="F2200" s="1">
        <v>2</v>
      </c>
      <c r="G2200" s="1">
        <v>2</v>
      </c>
      <c r="H2200" s="1">
        <v>2</v>
      </c>
      <c r="I2200" s="4"/>
      <c r="J2200" s="4" t="s">
        <v>13</v>
      </c>
      <c r="K2200" s="4" t="s">
        <v>1816</v>
      </c>
    </row>
    <row r="2201" spans="1:11" x14ac:dyDescent="0.25">
      <c r="A2201" s="1">
        <v>970</v>
      </c>
      <c r="B2201" s="4" t="s">
        <v>1976</v>
      </c>
      <c r="C2201" s="3">
        <v>910000</v>
      </c>
      <c r="D2201" s="4" t="s">
        <v>11</v>
      </c>
      <c r="E2201" s="1">
        <v>960</v>
      </c>
      <c r="F2201" s="1">
        <v>3</v>
      </c>
      <c r="G2201" s="1">
        <v>3</v>
      </c>
      <c r="H2201" s="1">
        <v>3</v>
      </c>
      <c r="I2201" s="4" t="s">
        <v>123</v>
      </c>
      <c r="J2201" s="4" t="s">
        <v>13</v>
      </c>
      <c r="K2201" s="4" t="s">
        <v>1977</v>
      </c>
    </row>
    <row r="2202" spans="1:11" x14ac:dyDescent="0.25">
      <c r="A2202" s="1">
        <v>1013</v>
      </c>
      <c r="B2202" s="4" t="s">
        <v>2060</v>
      </c>
      <c r="C2202" s="3">
        <v>910000</v>
      </c>
      <c r="D2202" s="4" t="s">
        <v>16</v>
      </c>
      <c r="E2202" s="1">
        <v>683</v>
      </c>
      <c r="F2202" s="1">
        <v>1</v>
      </c>
      <c r="G2202" s="1">
        <v>1</v>
      </c>
      <c r="H2202" s="1">
        <v>1</v>
      </c>
      <c r="I2202" s="4" t="s">
        <v>338</v>
      </c>
      <c r="J2202" s="4" t="s">
        <v>13</v>
      </c>
      <c r="K2202" s="4" t="s">
        <v>2061</v>
      </c>
    </row>
    <row r="2203" spans="1:11" x14ac:dyDescent="0.25">
      <c r="A2203" s="1">
        <v>115</v>
      </c>
      <c r="B2203" s="4" t="s">
        <v>304</v>
      </c>
      <c r="C2203" s="3">
        <v>900000</v>
      </c>
      <c r="D2203" s="4" t="s">
        <v>11</v>
      </c>
      <c r="E2203" s="1">
        <v>1081</v>
      </c>
      <c r="F2203" s="1">
        <v>3</v>
      </c>
      <c r="G2203" s="1">
        <v>3</v>
      </c>
      <c r="H2203" s="1">
        <v>3</v>
      </c>
      <c r="I2203" s="4"/>
      <c r="J2203" s="4" t="s">
        <v>13</v>
      </c>
      <c r="K2203" s="4" t="s">
        <v>305</v>
      </c>
    </row>
    <row r="2204" spans="1:11" x14ac:dyDescent="0.25">
      <c r="A2204" s="1">
        <v>382</v>
      </c>
      <c r="B2204" s="4" t="s">
        <v>882</v>
      </c>
      <c r="C2204" s="3">
        <v>900000</v>
      </c>
      <c r="D2204" s="4" t="s">
        <v>16</v>
      </c>
      <c r="E2204" s="1">
        <v>769</v>
      </c>
      <c r="F2204" s="1">
        <v>2</v>
      </c>
      <c r="G2204" s="1">
        <v>2</v>
      </c>
      <c r="H2204" s="1">
        <v>2</v>
      </c>
      <c r="I2204" s="4" t="s">
        <v>883</v>
      </c>
      <c r="J2204" s="4" t="s">
        <v>13</v>
      </c>
      <c r="K2204" s="4" t="s">
        <v>884</v>
      </c>
    </row>
    <row r="2205" spans="1:11" x14ac:dyDescent="0.25">
      <c r="A2205" s="1">
        <v>442</v>
      </c>
      <c r="B2205" s="4" t="s">
        <v>1011</v>
      </c>
      <c r="C2205" s="3">
        <v>900000</v>
      </c>
      <c r="D2205" s="4" t="s">
        <v>16</v>
      </c>
      <c r="E2205" s="1">
        <v>1069</v>
      </c>
      <c r="F2205" s="1">
        <v>2</v>
      </c>
      <c r="G2205" s="1">
        <v>2</v>
      </c>
      <c r="H2205" s="1">
        <v>2</v>
      </c>
      <c r="I2205" s="4"/>
      <c r="J2205" s="4" t="s">
        <v>13</v>
      </c>
      <c r="K2205" s="4" t="s">
        <v>1012</v>
      </c>
    </row>
    <row r="2206" spans="1:11" x14ac:dyDescent="0.25">
      <c r="A2206" s="1">
        <v>491</v>
      </c>
      <c r="B2206" s="4" t="s">
        <v>1106</v>
      </c>
      <c r="C2206" s="3">
        <v>900000</v>
      </c>
      <c r="D2206" s="4" t="s">
        <v>16</v>
      </c>
      <c r="E2206" s="1">
        <v>1218</v>
      </c>
      <c r="F2206" s="1">
        <v>3</v>
      </c>
      <c r="G2206" s="1">
        <v>3</v>
      </c>
      <c r="H2206" s="1">
        <v>3</v>
      </c>
      <c r="I2206" s="4" t="s">
        <v>123</v>
      </c>
      <c r="J2206" s="4" t="s">
        <v>13</v>
      </c>
      <c r="K2206" s="4" t="s">
        <v>1107</v>
      </c>
    </row>
    <row r="2207" spans="1:11" x14ac:dyDescent="0.25">
      <c r="A2207" s="1">
        <v>683</v>
      </c>
      <c r="B2207" s="4" t="s">
        <v>1478</v>
      </c>
      <c r="C2207" s="3">
        <v>900000</v>
      </c>
      <c r="D2207" s="4" t="s">
        <v>11</v>
      </c>
      <c r="E2207" s="1">
        <v>1437</v>
      </c>
      <c r="F2207" s="1">
        <v>3</v>
      </c>
      <c r="G2207" s="1">
        <v>3</v>
      </c>
      <c r="H2207" s="1">
        <v>3</v>
      </c>
      <c r="I2207" s="4" t="s">
        <v>92</v>
      </c>
      <c r="J2207" s="4" t="s">
        <v>45</v>
      </c>
      <c r="K2207" s="4" t="s">
        <v>1479</v>
      </c>
    </row>
    <row r="2208" spans="1:11" x14ac:dyDescent="0.25">
      <c r="A2208" s="1">
        <v>994</v>
      </c>
      <c r="B2208" s="4" t="s">
        <v>2020</v>
      </c>
      <c r="C2208" s="3">
        <v>900000</v>
      </c>
      <c r="D2208" s="4" t="s">
        <v>11</v>
      </c>
      <c r="E2208" s="1">
        <v>1989</v>
      </c>
      <c r="F2208" s="1">
        <v>3</v>
      </c>
      <c r="G2208" s="1">
        <v>3</v>
      </c>
      <c r="H2208" s="1">
        <v>3</v>
      </c>
      <c r="I2208" s="4"/>
      <c r="J2208" s="4" t="s">
        <v>13</v>
      </c>
      <c r="K2208" s="4" t="s">
        <v>2021</v>
      </c>
    </row>
    <row r="2209" spans="1:11" x14ac:dyDescent="0.25">
      <c r="A2209" s="1">
        <v>1137</v>
      </c>
      <c r="B2209" s="4" t="s">
        <v>2269</v>
      </c>
      <c r="C2209" s="3">
        <v>900000</v>
      </c>
      <c r="D2209" s="4" t="s">
        <v>11</v>
      </c>
      <c r="E2209" s="1">
        <v>1223</v>
      </c>
      <c r="F2209" s="1">
        <v>3</v>
      </c>
      <c r="G2209" s="1">
        <v>3</v>
      </c>
      <c r="H2209" s="1">
        <v>3</v>
      </c>
      <c r="I2209" s="4" t="s">
        <v>123</v>
      </c>
      <c r="J2209" s="4" t="s">
        <v>13</v>
      </c>
      <c r="K2209" s="4" t="s">
        <v>2270</v>
      </c>
    </row>
    <row r="2210" spans="1:11" x14ac:dyDescent="0.25">
      <c r="A2210" s="1">
        <v>1463</v>
      </c>
      <c r="B2210" s="4" t="s">
        <v>2796</v>
      </c>
      <c r="C2210" s="3">
        <v>900000</v>
      </c>
      <c r="D2210" s="4" t="s">
        <v>11</v>
      </c>
      <c r="E2210" s="1">
        <v>836</v>
      </c>
      <c r="F2210" s="1">
        <v>2</v>
      </c>
      <c r="G2210" s="1">
        <v>2</v>
      </c>
      <c r="H2210" s="1">
        <v>2</v>
      </c>
      <c r="I2210" s="4" t="s">
        <v>364</v>
      </c>
      <c r="J2210" s="4" t="s">
        <v>45</v>
      </c>
      <c r="K2210" s="4" t="s">
        <v>2797</v>
      </c>
    </row>
    <row r="2211" spans="1:11" x14ac:dyDescent="0.25">
      <c r="A2211" s="1">
        <v>1599</v>
      </c>
      <c r="B2211" s="4" t="s">
        <v>1145</v>
      </c>
      <c r="C2211" s="3">
        <v>900000</v>
      </c>
      <c r="D2211" s="4" t="s">
        <v>31</v>
      </c>
      <c r="E2211" s="1">
        <v>901</v>
      </c>
      <c r="F2211" s="1">
        <v>2</v>
      </c>
      <c r="G2211" s="1">
        <v>2</v>
      </c>
      <c r="H2211" s="1">
        <v>2</v>
      </c>
      <c r="I2211" s="4" t="s">
        <v>322</v>
      </c>
      <c r="J2211" s="4" t="s">
        <v>13</v>
      </c>
      <c r="K2211" s="4" t="s">
        <v>1146</v>
      </c>
    </row>
    <row r="2212" spans="1:11" x14ac:dyDescent="0.25">
      <c r="A2212" s="1">
        <v>1647</v>
      </c>
      <c r="B2212" s="4" t="s">
        <v>3044</v>
      </c>
      <c r="C2212" s="3">
        <v>900000</v>
      </c>
      <c r="D2212" s="4" t="s">
        <v>16</v>
      </c>
      <c r="E2212" s="1">
        <v>650</v>
      </c>
      <c r="F2212" s="1">
        <v>2</v>
      </c>
      <c r="G2212" s="1">
        <v>2</v>
      </c>
      <c r="H2212" s="1">
        <v>2</v>
      </c>
      <c r="I2212" s="4" t="s">
        <v>3045</v>
      </c>
      <c r="J2212" s="4" t="s">
        <v>72</v>
      </c>
      <c r="K2212" s="4" t="s">
        <v>3046</v>
      </c>
    </row>
    <row r="2213" spans="1:11" x14ac:dyDescent="0.25">
      <c r="A2213" s="1">
        <v>1659</v>
      </c>
      <c r="B2213" s="4" t="s">
        <v>1086</v>
      </c>
      <c r="C2213" s="3">
        <v>900000</v>
      </c>
      <c r="D2213" s="4" t="s">
        <v>16</v>
      </c>
      <c r="E2213" s="1">
        <v>1055</v>
      </c>
      <c r="F2213" s="1">
        <v>2</v>
      </c>
      <c r="G2213" s="1">
        <v>2</v>
      </c>
      <c r="H2213" s="1">
        <v>2</v>
      </c>
      <c r="I2213" s="4"/>
      <c r="J2213" s="4" t="s">
        <v>13</v>
      </c>
      <c r="K2213" s="4" t="s">
        <v>3064</v>
      </c>
    </row>
    <row r="2214" spans="1:11" x14ac:dyDescent="0.25">
      <c r="A2214" s="1">
        <v>1722</v>
      </c>
      <c r="B2214" s="4" t="s">
        <v>3175</v>
      </c>
      <c r="C2214" s="3">
        <v>900000</v>
      </c>
      <c r="D2214" s="4" t="s">
        <v>16</v>
      </c>
      <c r="E2214" s="1">
        <v>1170</v>
      </c>
      <c r="F2214" s="1">
        <v>3</v>
      </c>
      <c r="G2214" s="1">
        <v>3</v>
      </c>
      <c r="H2214" s="1">
        <v>3</v>
      </c>
      <c r="I2214" s="4"/>
      <c r="J2214" s="4" t="s">
        <v>13</v>
      </c>
      <c r="K2214" s="4" t="s">
        <v>3176</v>
      </c>
    </row>
    <row r="2215" spans="1:11" x14ac:dyDescent="0.25">
      <c r="A2215" s="1">
        <v>1866</v>
      </c>
      <c r="B2215" s="4" t="s">
        <v>3418</v>
      </c>
      <c r="C2215" s="3">
        <v>900000</v>
      </c>
      <c r="D2215" s="4" t="s">
        <v>16</v>
      </c>
      <c r="E2215" s="1">
        <v>802</v>
      </c>
      <c r="F2215" s="1">
        <v>2</v>
      </c>
      <c r="G2215" s="1">
        <v>2</v>
      </c>
      <c r="H2215" s="1">
        <v>2</v>
      </c>
      <c r="I2215" s="4" t="s">
        <v>467</v>
      </c>
      <c r="J2215" s="4" t="s">
        <v>13</v>
      </c>
      <c r="K2215" s="4" t="s">
        <v>3419</v>
      </c>
    </row>
    <row r="2216" spans="1:11" x14ac:dyDescent="0.25">
      <c r="A2216" s="1">
        <v>1912</v>
      </c>
      <c r="B2216" s="4" t="s">
        <v>661</v>
      </c>
      <c r="C2216" s="3">
        <v>900000</v>
      </c>
      <c r="D2216" s="4" t="s">
        <v>16</v>
      </c>
      <c r="E2216" s="1">
        <v>1436</v>
      </c>
      <c r="F2216" s="1">
        <v>2</v>
      </c>
      <c r="G2216" s="1">
        <v>2</v>
      </c>
      <c r="H2216" s="1">
        <v>2</v>
      </c>
      <c r="I2216" s="4"/>
      <c r="J2216" s="4" t="s">
        <v>13</v>
      </c>
      <c r="K2216" s="4" t="s">
        <v>3494</v>
      </c>
    </row>
    <row r="2217" spans="1:11" x14ac:dyDescent="0.25">
      <c r="A2217" s="1">
        <v>2002</v>
      </c>
      <c r="B2217" s="4" t="s">
        <v>3625</v>
      </c>
      <c r="C2217" s="3">
        <v>900000</v>
      </c>
      <c r="D2217" s="4" t="s">
        <v>11</v>
      </c>
      <c r="E2217" s="1">
        <v>1363</v>
      </c>
      <c r="F2217" s="1">
        <v>4</v>
      </c>
      <c r="G2217" s="1">
        <v>4</v>
      </c>
      <c r="H2217" s="1">
        <v>4</v>
      </c>
      <c r="I2217" s="4" t="s">
        <v>212</v>
      </c>
      <c r="J2217" s="4" t="s">
        <v>45</v>
      </c>
      <c r="K2217" s="4" t="s">
        <v>3626</v>
      </c>
    </row>
    <row r="2218" spans="1:11" x14ac:dyDescent="0.25">
      <c r="A2218" s="1">
        <v>2017</v>
      </c>
      <c r="B2218" s="4" t="s">
        <v>2754</v>
      </c>
      <c r="C2218" s="3">
        <v>900000</v>
      </c>
      <c r="D2218" s="4" t="s">
        <v>16</v>
      </c>
      <c r="E2218" s="1">
        <v>822</v>
      </c>
      <c r="F2218" s="1">
        <v>2</v>
      </c>
      <c r="G2218" s="1">
        <v>2</v>
      </c>
      <c r="H2218" s="1">
        <v>2</v>
      </c>
      <c r="I2218" s="4" t="s">
        <v>80</v>
      </c>
      <c r="J2218" s="4" t="s">
        <v>13</v>
      </c>
      <c r="K2218" s="4" t="s">
        <v>3653</v>
      </c>
    </row>
    <row r="2219" spans="1:11" x14ac:dyDescent="0.25">
      <c r="A2219" s="1">
        <v>2036</v>
      </c>
      <c r="B2219" s="4" t="s">
        <v>3690</v>
      </c>
      <c r="C2219" s="3">
        <v>900000</v>
      </c>
      <c r="D2219" s="4" t="s">
        <v>11</v>
      </c>
      <c r="E2219" s="1">
        <v>1275</v>
      </c>
      <c r="F2219" s="1">
        <v>3</v>
      </c>
      <c r="G2219" s="1">
        <v>3</v>
      </c>
      <c r="H2219" s="1">
        <v>3</v>
      </c>
      <c r="I2219" s="4" t="s">
        <v>2048</v>
      </c>
      <c r="J2219" s="4" t="s">
        <v>13</v>
      </c>
      <c r="K2219" s="4" t="s">
        <v>3691</v>
      </c>
    </row>
    <row r="2220" spans="1:11" x14ac:dyDescent="0.25">
      <c r="A2220" s="1">
        <v>2052</v>
      </c>
      <c r="B2220" s="4" t="s">
        <v>464</v>
      </c>
      <c r="C2220" s="3">
        <v>900000</v>
      </c>
      <c r="D2220" s="4" t="s">
        <v>11</v>
      </c>
      <c r="E2220" s="1">
        <v>1207</v>
      </c>
      <c r="F2220" s="1">
        <v>3</v>
      </c>
      <c r="G2220" s="1">
        <v>3</v>
      </c>
      <c r="H2220" s="1">
        <v>3</v>
      </c>
      <c r="I2220" s="4"/>
      <c r="J2220" s="4" t="s">
        <v>13</v>
      </c>
      <c r="K2220" s="4" t="s">
        <v>465</v>
      </c>
    </row>
    <row r="2221" spans="1:11" x14ac:dyDescent="0.25">
      <c r="A2221" s="1">
        <v>2061</v>
      </c>
      <c r="B2221" s="4" t="s">
        <v>1710</v>
      </c>
      <c r="C2221" s="3">
        <v>900000</v>
      </c>
      <c r="D2221" s="4" t="s">
        <v>16</v>
      </c>
      <c r="E2221" s="1">
        <v>1273</v>
      </c>
      <c r="F2221" s="1">
        <v>2</v>
      </c>
      <c r="G2221" s="1">
        <v>2</v>
      </c>
      <c r="H2221" s="1">
        <v>2</v>
      </c>
      <c r="I2221" s="4" t="s">
        <v>914</v>
      </c>
      <c r="J2221" s="4" t="s">
        <v>13</v>
      </c>
      <c r="K2221" s="4" t="s">
        <v>3731</v>
      </c>
    </row>
    <row r="2222" spans="1:11" x14ac:dyDescent="0.25">
      <c r="A2222" s="1">
        <v>2214</v>
      </c>
      <c r="B2222" s="4" t="s">
        <v>3984</v>
      </c>
      <c r="C2222" s="3">
        <v>900000</v>
      </c>
      <c r="D2222" s="4" t="s">
        <v>16</v>
      </c>
      <c r="E2222" s="1">
        <v>1054</v>
      </c>
      <c r="F2222" s="1">
        <v>2</v>
      </c>
      <c r="G2222" s="1">
        <v>2</v>
      </c>
      <c r="H2222" s="1">
        <v>2</v>
      </c>
      <c r="I2222" s="4" t="s">
        <v>1767</v>
      </c>
      <c r="J2222" s="4" t="s">
        <v>13</v>
      </c>
      <c r="K2222" s="4" t="s">
        <v>3985</v>
      </c>
    </row>
    <row r="2223" spans="1:11" x14ac:dyDescent="0.25">
      <c r="A2223" s="1">
        <v>2310</v>
      </c>
      <c r="B2223" s="4" t="s">
        <v>4149</v>
      </c>
      <c r="C2223" s="3">
        <v>900000</v>
      </c>
      <c r="D2223" s="4" t="s">
        <v>16</v>
      </c>
      <c r="E2223" s="1">
        <v>1013</v>
      </c>
      <c r="F2223" s="1">
        <v>2</v>
      </c>
      <c r="G2223" s="1">
        <v>2</v>
      </c>
      <c r="H2223" s="1">
        <v>2</v>
      </c>
      <c r="I2223" s="4" t="s">
        <v>4150</v>
      </c>
      <c r="J2223" s="4" t="s">
        <v>13</v>
      </c>
      <c r="K2223" s="4" t="s">
        <v>4151</v>
      </c>
    </row>
    <row r="2224" spans="1:11" x14ac:dyDescent="0.25">
      <c r="A2224" s="1">
        <v>2402</v>
      </c>
      <c r="B2224" s="4" t="s">
        <v>4285</v>
      </c>
      <c r="C2224" s="3">
        <v>900000</v>
      </c>
      <c r="D2224" s="4" t="s">
        <v>11</v>
      </c>
      <c r="E2224" s="1">
        <v>1606</v>
      </c>
      <c r="F2224" s="1">
        <v>4</v>
      </c>
      <c r="G2224" s="1">
        <v>4</v>
      </c>
      <c r="H2224" s="1">
        <v>4</v>
      </c>
      <c r="I2224" s="4" t="s">
        <v>92</v>
      </c>
      <c r="J2224" s="4" t="s">
        <v>45</v>
      </c>
      <c r="K2224" s="4" t="s">
        <v>4286</v>
      </c>
    </row>
    <row r="2225" spans="1:11" x14ac:dyDescent="0.25">
      <c r="A2225" s="1">
        <v>2529</v>
      </c>
      <c r="B2225" s="4" t="s">
        <v>4499</v>
      </c>
      <c r="C2225" s="3">
        <v>900000</v>
      </c>
      <c r="D2225" s="4" t="s">
        <v>16</v>
      </c>
      <c r="E2225" s="1">
        <v>962</v>
      </c>
      <c r="F2225" s="1">
        <v>2</v>
      </c>
      <c r="G2225" s="1">
        <v>2</v>
      </c>
      <c r="H2225" s="1">
        <v>2</v>
      </c>
      <c r="I2225" s="4" t="s">
        <v>193</v>
      </c>
      <c r="J2225" s="4" t="s">
        <v>13</v>
      </c>
      <c r="K2225" s="4" t="s">
        <v>4500</v>
      </c>
    </row>
    <row r="2226" spans="1:11" x14ac:dyDescent="0.25">
      <c r="A2226" s="1">
        <v>2584</v>
      </c>
      <c r="B2226" s="4" t="s">
        <v>4581</v>
      </c>
      <c r="C2226" s="3">
        <v>900000</v>
      </c>
      <c r="D2226" s="4" t="s">
        <v>31</v>
      </c>
      <c r="E2226" s="1">
        <v>986</v>
      </c>
      <c r="F2226" s="1">
        <v>2</v>
      </c>
      <c r="G2226" s="1">
        <v>2</v>
      </c>
      <c r="H2226" s="1">
        <v>2</v>
      </c>
      <c r="I2226" s="4" t="s">
        <v>1316</v>
      </c>
      <c r="J2226" s="4" t="s">
        <v>13</v>
      </c>
      <c r="K2226" s="4" t="s">
        <v>4582</v>
      </c>
    </row>
    <row r="2227" spans="1:11" x14ac:dyDescent="0.25">
      <c r="A2227" s="1">
        <v>2660</v>
      </c>
      <c r="B2227" s="4" t="s">
        <v>4704</v>
      </c>
      <c r="C2227" s="3">
        <v>900000</v>
      </c>
      <c r="D2227" s="4" t="s">
        <v>11</v>
      </c>
      <c r="E2227" s="1">
        <v>1253</v>
      </c>
      <c r="F2227" s="1">
        <v>3</v>
      </c>
      <c r="G2227" s="1">
        <v>3</v>
      </c>
      <c r="H2227" s="1">
        <v>3</v>
      </c>
      <c r="I2227" s="4"/>
      <c r="J2227" s="4" t="s">
        <v>13</v>
      </c>
      <c r="K2227" s="4" t="s">
        <v>4705</v>
      </c>
    </row>
    <row r="2228" spans="1:11" x14ac:dyDescent="0.25">
      <c r="A2228" s="1">
        <v>2807</v>
      </c>
      <c r="B2228" s="4" t="s">
        <v>4929</v>
      </c>
      <c r="C2228" s="3">
        <v>900000</v>
      </c>
      <c r="D2228" s="4" t="s">
        <v>11</v>
      </c>
      <c r="E2228" s="1">
        <v>1467</v>
      </c>
      <c r="F2228" s="1">
        <v>3</v>
      </c>
      <c r="G2228" s="1">
        <v>3</v>
      </c>
      <c r="H2228" s="1">
        <v>3</v>
      </c>
      <c r="I2228" s="4" t="s">
        <v>4930</v>
      </c>
      <c r="J2228" s="4" t="s">
        <v>13</v>
      </c>
      <c r="K2228" s="4" t="s">
        <v>4931</v>
      </c>
    </row>
    <row r="2229" spans="1:11" x14ac:dyDescent="0.25">
      <c r="A2229" s="1">
        <v>2898</v>
      </c>
      <c r="B2229" s="4" t="s">
        <v>1841</v>
      </c>
      <c r="C2229" s="3">
        <v>900000</v>
      </c>
      <c r="D2229" s="4" t="s">
        <v>16</v>
      </c>
      <c r="E2229" s="1">
        <v>756</v>
      </c>
      <c r="F2229" s="1">
        <v>2</v>
      </c>
      <c r="G2229" s="1">
        <v>2</v>
      </c>
      <c r="H2229" s="1">
        <v>2</v>
      </c>
      <c r="I2229" s="4"/>
      <c r="J2229" s="4" t="s">
        <v>13</v>
      </c>
      <c r="K2229" s="4" t="s">
        <v>1842</v>
      </c>
    </row>
    <row r="2230" spans="1:11" x14ac:dyDescent="0.25">
      <c r="A2230" s="1">
        <v>3081</v>
      </c>
      <c r="B2230" s="4" t="s">
        <v>5332</v>
      </c>
      <c r="C2230" s="3">
        <v>900000</v>
      </c>
      <c r="D2230" s="4" t="s">
        <v>11</v>
      </c>
      <c r="E2230" s="1">
        <v>902</v>
      </c>
      <c r="F2230" s="1">
        <v>2</v>
      </c>
      <c r="G2230" s="1">
        <v>2</v>
      </c>
      <c r="H2230" s="1">
        <v>2</v>
      </c>
      <c r="I2230" s="4"/>
      <c r="J2230" s="4" t="s">
        <v>13</v>
      </c>
      <c r="K2230" s="4" t="s">
        <v>5333</v>
      </c>
    </row>
    <row r="2231" spans="1:11" x14ac:dyDescent="0.25">
      <c r="A2231" s="1">
        <v>3297</v>
      </c>
      <c r="B2231" s="4" t="s">
        <v>5645</v>
      </c>
      <c r="C2231" s="3">
        <v>900000</v>
      </c>
      <c r="D2231" s="4" t="s">
        <v>31</v>
      </c>
      <c r="E2231" s="1">
        <v>522</v>
      </c>
      <c r="F2231" s="1">
        <v>1</v>
      </c>
      <c r="G2231" s="1">
        <v>1</v>
      </c>
      <c r="H2231" s="1">
        <v>1</v>
      </c>
      <c r="I2231" s="4" t="s">
        <v>5646</v>
      </c>
      <c r="J2231" s="4" t="s">
        <v>13</v>
      </c>
      <c r="K2231" s="4" t="s">
        <v>5647</v>
      </c>
    </row>
    <row r="2232" spans="1:11" x14ac:dyDescent="0.25">
      <c r="A2232" s="1">
        <v>2439</v>
      </c>
      <c r="B2232" s="4" t="s">
        <v>4348</v>
      </c>
      <c r="C2232" s="3">
        <v>899995</v>
      </c>
      <c r="D2232" s="4" t="s">
        <v>156</v>
      </c>
      <c r="E2232" s="1">
        <v>1310</v>
      </c>
      <c r="F2232" s="1">
        <v>2</v>
      </c>
      <c r="G2232" s="1">
        <v>2</v>
      </c>
      <c r="H2232" s="1">
        <v>2</v>
      </c>
      <c r="I2232" s="4" t="s">
        <v>4349</v>
      </c>
      <c r="J2232" s="4" t="s">
        <v>13</v>
      </c>
      <c r="K2232" s="4" t="s">
        <v>4350</v>
      </c>
    </row>
    <row r="2233" spans="1:11" x14ac:dyDescent="0.25">
      <c r="A2233" s="1">
        <v>2873</v>
      </c>
      <c r="B2233" s="4" t="s">
        <v>5040</v>
      </c>
      <c r="C2233" s="3">
        <v>899995</v>
      </c>
      <c r="D2233" s="4" t="s">
        <v>16</v>
      </c>
      <c r="E2233" s="1">
        <v>834</v>
      </c>
      <c r="F2233" s="1">
        <v>2</v>
      </c>
      <c r="G2233" s="1">
        <v>2</v>
      </c>
      <c r="H2233" s="1">
        <v>2</v>
      </c>
      <c r="I2233" s="4" t="s">
        <v>572</v>
      </c>
      <c r="J2233" s="4" t="s">
        <v>13</v>
      </c>
      <c r="K2233" s="4" t="s">
        <v>5041</v>
      </c>
    </row>
    <row r="2234" spans="1:11" x14ac:dyDescent="0.25">
      <c r="A2234" s="1">
        <v>3080</v>
      </c>
      <c r="B2234" s="4" t="s">
        <v>5329</v>
      </c>
      <c r="C2234" s="3">
        <v>899995</v>
      </c>
      <c r="D2234" s="4" t="s">
        <v>16</v>
      </c>
      <c r="E2234" s="1">
        <v>863</v>
      </c>
      <c r="F2234" s="1">
        <v>2</v>
      </c>
      <c r="G2234" s="1">
        <v>2</v>
      </c>
      <c r="H2234" s="1">
        <v>2</v>
      </c>
      <c r="I2234" s="4" t="s">
        <v>5330</v>
      </c>
      <c r="J2234" s="4" t="s">
        <v>13</v>
      </c>
      <c r="K2234" s="4" t="s">
        <v>5331</v>
      </c>
    </row>
    <row r="2235" spans="1:11" x14ac:dyDescent="0.25">
      <c r="A2235" s="1">
        <v>504</v>
      </c>
      <c r="B2235" s="4" t="s">
        <v>1133</v>
      </c>
      <c r="C2235" s="3">
        <v>899950</v>
      </c>
      <c r="D2235" s="4" t="s">
        <v>16</v>
      </c>
      <c r="E2235" s="1">
        <v>1143</v>
      </c>
      <c r="F2235" s="1">
        <v>2</v>
      </c>
      <c r="G2235" s="1">
        <v>2</v>
      </c>
      <c r="H2235" s="1">
        <v>2</v>
      </c>
      <c r="I2235" s="4" t="s">
        <v>1134</v>
      </c>
      <c r="J2235" s="4" t="s">
        <v>13</v>
      </c>
      <c r="K2235" s="4" t="s">
        <v>1135</v>
      </c>
    </row>
    <row r="2236" spans="1:11" x14ac:dyDescent="0.25">
      <c r="A2236" s="1">
        <v>588</v>
      </c>
      <c r="B2236" s="4" t="s">
        <v>1302</v>
      </c>
      <c r="C2236" s="3">
        <v>899950</v>
      </c>
      <c r="D2236" s="4" t="s">
        <v>16</v>
      </c>
      <c r="E2236" s="1">
        <v>947</v>
      </c>
      <c r="F2236" s="1">
        <v>2</v>
      </c>
      <c r="G2236" s="1">
        <v>2</v>
      </c>
      <c r="H2236" s="1">
        <v>2</v>
      </c>
      <c r="I2236" s="4"/>
      <c r="J2236" s="4" t="s">
        <v>13</v>
      </c>
      <c r="K2236" s="4" t="s">
        <v>1303</v>
      </c>
    </row>
    <row r="2237" spans="1:11" x14ac:dyDescent="0.25">
      <c r="A2237" s="1">
        <v>933</v>
      </c>
      <c r="B2237" s="4" t="s">
        <v>1906</v>
      </c>
      <c r="C2237" s="3">
        <v>899950</v>
      </c>
      <c r="D2237" s="4" t="s">
        <v>16</v>
      </c>
      <c r="E2237" s="1">
        <v>1115</v>
      </c>
      <c r="F2237" s="1">
        <v>3</v>
      </c>
      <c r="G2237" s="1">
        <v>3</v>
      </c>
      <c r="H2237" s="1">
        <v>3</v>
      </c>
      <c r="I2237" s="4"/>
      <c r="J2237" s="4" t="s">
        <v>13</v>
      </c>
      <c r="K2237" s="4" t="s">
        <v>1907</v>
      </c>
    </row>
    <row r="2238" spans="1:11" x14ac:dyDescent="0.25">
      <c r="A2238" s="1">
        <v>1111</v>
      </c>
      <c r="B2238" s="4" t="s">
        <v>2229</v>
      </c>
      <c r="C2238" s="3">
        <v>899950</v>
      </c>
      <c r="D2238" s="4" t="s">
        <v>16</v>
      </c>
      <c r="E2238" s="1">
        <v>939</v>
      </c>
      <c r="F2238" s="1">
        <v>2</v>
      </c>
      <c r="G2238" s="1">
        <v>2</v>
      </c>
      <c r="H2238" s="1">
        <v>2</v>
      </c>
      <c r="I2238" s="4"/>
      <c r="J2238" s="4" t="s">
        <v>13</v>
      </c>
      <c r="K2238" s="4" t="s">
        <v>2230</v>
      </c>
    </row>
    <row r="2239" spans="1:11" x14ac:dyDescent="0.25">
      <c r="A2239" s="1">
        <v>1322</v>
      </c>
      <c r="B2239" s="4" t="s">
        <v>2558</v>
      </c>
      <c r="C2239" s="3">
        <v>899950</v>
      </c>
      <c r="D2239" s="4" t="s">
        <v>11</v>
      </c>
      <c r="E2239" s="1">
        <v>2915</v>
      </c>
      <c r="F2239" s="1">
        <v>5</v>
      </c>
      <c r="G2239" s="1">
        <v>5</v>
      </c>
      <c r="H2239" s="1">
        <v>5</v>
      </c>
      <c r="I2239" s="4" t="s">
        <v>60</v>
      </c>
      <c r="J2239" s="4" t="s">
        <v>45</v>
      </c>
      <c r="K2239" s="4" t="s">
        <v>2559</v>
      </c>
    </row>
    <row r="2240" spans="1:11" x14ac:dyDescent="0.25">
      <c r="A2240" s="1">
        <v>1491</v>
      </c>
      <c r="B2240" s="4" t="s">
        <v>2832</v>
      </c>
      <c r="C2240" s="3">
        <v>899950</v>
      </c>
      <c r="D2240" s="4" t="s">
        <v>11</v>
      </c>
      <c r="E2240" s="1">
        <v>922</v>
      </c>
      <c r="F2240" s="1">
        <v>3</v>
      </c>
      <c r="G2240" s="1">
        <v>3</v>
      </c>
      <c r="H2240" s="1">
        <v>3</v>
      </c>
      <c r="I2240" s="4" t="s">
        <v>123</v>
      </c>
      <c r="J2240" s="4" t="s">
        <v>13</v>
      </c>
      <c r="K2240" s="4" t="s">
        <v>2833</v>
      </c>
    </row>
    <row r="2241" spans="1:11" x14ac:dyDescent="0.25">
      <c r="A2241" s="1">
        <v>1701</v>
      </c>
      <c r="B2241" s="4" t="s">
        <v>3141</v>
      </c>
      <c r="C2241" s="3">
        <v>899950</v>
      </c>
      <c r="D2241" s="4" t="s">
        <v>11</v>
      </c>
      <c r="E2241" s="1">
        <v>1615</v>
      </c>
      <c r="F2241" s="1">
        <v>3</v>
      </c>
      <c r="G2241" s="1">
        <v>3</v>
      </c>
      <c r="H2241" s="1">
        <v>3</v>
      </c>
      <c r="I2241" s="4"/>
      <c r="J2241" s="4" t="s">
        <v>13</v>
      </c>
      <c r="K2241" s="4" t="s">
        <v>3142</v>
      </c>
    </row>
    <row r="2242" spans="1:11" x14ac:dyDescent="0.25">
      <c r="A2242" s="1">
        <v>1967</v>
      </c>
      <c r="B2242" s="4" t="s">
        <v>2418</v>
      </c>
      <c r="C2242" s="3">
        <v>899950</v>
      </c>
      <c r="D2242" s="4" t="s">
        <v>11</v>
      </c>
      <c r="E2242" s="1">
        <v>1344</v>
      </c>
      <c r="F2242" s="1">
        <v>5</v>
      </c>
      <c r="G2242" s="1">
        <v>5</v>
      </c>
      <c r="H2242" s="1">
        <v>5</v>
      </c>
      <c r="I2242" s="4"/>
      <c r="J2242" s="4" t="s">
        <v>13</v>
      </c>
      <c r="K2242" s="4" t="s">
        <v>3570</v>
      </c>
    </row>
    <row r="2243" spans="1:11" x14ac:dyDescent="0.25">
      <c r="A2243" s="1">
        <v>2073</v>
      </c>
      <c r="B2243" s="4" t="s">
        <v>1764</v>
      </c>
      <c r="C2243" s="3">
        <v>899950</v>
      </c>
      <c r="D2243" s="4" t="s">
        <v>11</v>
      </c>
      <c r="E2243" s="1">
        <v>1504</v>
      </c>
      <c r="F2243" s="1">
        <v>3</v>
      </c>
      <c r="G2243" s="1">
        <v>3</v>
      </c>
      <c r="H2243" s="1">
        <v>3</v>
      </c>
      <c r="I2243" s="4" t="s">
        <v>92</v>
      </c>
      <c r="J2243" s="4" t="s">
        <v>45</v>
      </c>
      <c r="K2243" s="4" t="s">
        <v>3751</v>
      </c>
    </row>
    <row r="2244" spans="1:11" x14ac:dyDescent="0.25">
      <c r="A2244" s="1">
        <v>2234</v>
      </c>
      <c r="B2244" s="4" t="s">
        <v>4018</v>
      </c>
      <c r="C2244" s="3">
        <v>899950</v>
      </c>
      <c r="D2244" s="4" t="s">
        <v>16</v>
      </c>
      <c r="E2244" s="1">
        <v>1195</v>
      </c>
      <c r="F2244" s="1">
        <v>2</v>
      </c>
      <c r="G2244" s="1">
        <v>2</v>
      </c>
      <c r="H2244" s="1">
        <v>2</v>
      </c>
      <c r="I2244" s="4" t="s">
        <v>20</v>
      </c>
      <c r="J2244" s="4" t="s">
        <v>13</v>
      </c>
      <c r="K2244" s="4" t="s">
        <v>4019</v>
      </c>
    </row>
    <row r="2245" spans="1:11" x14ac:dyDescent="0.25">
      <c r="A2245" s="1">
        <v>2626</v>
      </c>
      <c r="B2245" s="4" t="s">
        <v>4645</v>
      </c>
      <c r="C2245" s="3">
        <v>899950</v>
      </c>
      <c r="D2245" s="4" t="s">
        <v>11</v>
      </c>
      <c r="E2245" s="1">
        <v>1743</v>
      </c>
      <c r="F2245" s="1">
        <v>3</v>
      </c>
      <c r="G2245" s="1">
        <v>3</v>
      </c>
      <c r="H2245" s="1">
        <v>3</v>
      </c>
      <c r="I2245" s="4" t="s">
        <v>331</v>
      </c>
      <c r="J2245" s="4" t="s">
        <v>45</v>
      </c>
      <c r="K2245" s="4" t="s">
        <v>4646</v>
      </c>
    </row>
    <row r="2246" spans="1:11" x14ac:dyDescent="0.25">
      <c r="A2246" s="1">
        <v>3062</v>
      </c>
      <c r="B2246" s="4" t="s">
        <v>5307</v>
      </c>
      <c r="C2246" s="3">
        <v>899950</v>
      </c>
      <c r="D2246" s="4" t="s">
        <v>16</v>
      </c>
      <c r="E2246" s="1">
        <v>1025</v>
      </c>
      <c r="F2246" s="1">
        <v>3</v>
      </c>
      <c r="G2246" s="1">
        <v>3</v>
      </c>
      <c r="H2246" s="1">
        <v>3</v>
      </c>
      <c r="I2246" s="4" t="s">
        <v>5308</v>
      </c>
      <c r="J2246" s="4" t="s">
        <v>13</v>
      </c>
      <c r="K2246" s="4" t="s">
        <v>5309</v>
      </c>
    </row>
    <row r="2247" spans="1:11" x14ac:dyDescent="0.25">
      <c r="A2247" s="1">
        <v>1119</v>
      </c>
      <c r="B2247" s="4" t="s">
        <v>1218</v>
      </c>
      <c r="C2247" s="3">
        <v>899000</v>
      </c>
      <c r="D2247" s="4" t="s">
        <v>31</v>
      </c>
      <c r="E2247" s="1">
        <v>982</v>
      </c>
      <c r="F2247" s="1">
        <v>2</v>
      </c>
      <c r="G2247" s="1">
        <v>2</v>
      </c>
      <c r="H2247" s="1">
        <v>2</v>
      </c>
      <c r="I2247" s="4" t="s">
        <v>1219</v>
      </c>
      <c r="J2247" s="4" t="s">
        <v>13</v>
      </c>
      <c r="K2247" s="4" t="s">
        <v>1220</v>
      </c>
    </row>
    <row r="2248" spans="1:11" x14ac:dyDescent="0.25">
      <c r="A2248" s="1">
        <v>1226</v>
      </c>
      <c r="B2248" s="4" t="s">
        <v>2407</v>
      </c>
      <c r="C2248" s="3">
        <v>899000</v>
      </c>
      <c r="D2248" s="4" t="s">
        <v>11</v>
      </c>
      <c r="E2248" s="1">
        <v>1109</v>
      </c>
      <c r="F2248" s="1">
        <v>3</v>
      </c>
      <c r="G2248" s="1">
        <v>3</v>
      </c>
      <c r="H2248" s="1">
        <v>3</v>
      </c>
      <c r="I2248" s="4"/>
      <c r="J2248" s="4" t="s">
        <v>13</v>
      </c>
      <c r="K2248" s="4" t="s">
        <v>2408</v>
      </c>
    </row>
    <row r="2249" spans="1:11" x14ac:dyDescent="0.25">
      <c r="A2249" s="1">
        <v>1362</v>
      </c>
      <c r="B2249" s="4" t="s">
        <v>2628</v>
      </c>
      <c r="C2249" s="3">
        <v>899000</v>
      </c>
      <c r="D2249" s="4" t="s">
        <v>11</v>
      </c>
      <c r="E2249" s="1">
        <v>1168</v>
      </c>
      <c r="F2249" s="1">
        <v>3</v>
      </c>
      <c r="G2249" s="1">
        <v>3</v>
      </c>
      <c r="H2249" s="1">
        <v>3</v>
      </c>
      <c r="I2249" s="4" t="s">
        <v>20</v>
      </c>
      <c r="J2249" s="4" t="s">
        <v>13</v>
      </c>
      <c r="K2249" s="4" t="s">
        <v>2629</v>
      </c>
    </row>
    <row r="2250" spans="1:11" x14ac:dyDescent="0.25">
      <c r="A2250" s="1">
        <v>1480</v>
      </c>
      <c r="B2250" s="4" t="s">
        <v>2818</v>
      </c>
      <c r="C2250" s="3">
        <v>899000</v>
      </c>
      <c r="D2250" s="4" t="s">
        <v>16</v>
      </c>
      <c r="E2250" s="1">
        <v>1003</v>
      </c>
      <c r="F2250" s="1">
        <v>2</v>
      </c>
      <c r="G2250" s="1">
        <v>2</v>
      </c>
      <c r="H2250" s="1">
        <v>2</v>
      </c>
      <c r="I2250" s="4" t="s">
        <v>80</v>
      </c>
      <c r="J2250" s="4" t="s">
        <v>13</v>
      </c>
      <c r="K2250" s="4" t="s">
        <v>2819</v>
      </c>
    </row>
    <row r="2251" spans="1:11" x14ac:dyDescent="0.25">
      <c r="A2251" s="1">
        <v>529</v>
      </c>
      <c r="B2251" s="4" t="s">
        <v>1185</v>
      </c>
      <c r="C2251" s="3">
        <v>895000</v>
      </c>
      <c r="D2251" s="4" t="s">
        <v>31</v>
      </c>
      <c r="E2251" s="1">
        <v>1033</v>
      </c>
      <c r="F2251" s="1">
        <v>3</v>
      </c>
      <c r="G2251" s="1">
        <v>3</v>
      </c>
      <c r="H2251" s="1">
        <v>3</v>
      </c>
      <c r="I2251" s="4" t="s">
        <v>80</v>
      </c>
      <c r="J2251" s="4" t="s">
        <v>13</v>
      </c>
      <c r="K2251" s="4" t="s">
        <v>1186</v>
      </c>
    </row>
    <row r="2252" spans="1:11" x14ac:dyDescent="0.25">
      <c r="A2252" s="1">
        <v>861</v>
      </c>
      <c r="B2252" s="4" t="s">
        <v>1785</v>
      </c>
      <c r="C2252" s="3">
        <v>895000</v>
      </c>
      <c r="D2252" s="4" t="s">
        <v>16</v>
      </c>
      <c r="E2252" s="1">
        <v>1221</v>
      </c>
      <c r="F2252" s="1">
        <v>3</v>
      </c>
      <c r="G2252" s="1">
        <v>3</v>
      </c>
      <c r="H2252" s="1">
        <v>3</v>
      </c>
      <c r="I2252" s="4" t="s">
        <v>1065</v>
      </c>
      <c r="J2252" s="4" t="s">
        <v>13</v>
      </c>
      <c r="K2252" s="4" t="s">
        <v>1786</v>
      </c>
    </row>
    <row r="2253" spans="1:11" x14ac:dyDescent="0.25">
      <c r="A2253" s="1">
        <v>927</v>
      </c>
      <c r="B2253" s="4" t="s">
        <v>1896</v>
      </c>
      <c r="C2253" s="3">
        <v>895000</v>
      </c>
      <c r="D2253" s="4" t="s">
        <v>11</v>
      </c>
      <c r="E2253" s="1">
        <v>900</v>
      </c>
      <c r="F2253" s="1">
        <v>3</v>
      </c>
      <c r="G2253" s="1">
        <v>3</v>
      </c>
      <c r="H2253" s="1">
        <v>3</v>
      </c>
      <c r="I2253" s="4" t="s">
        <v>12</v>
      </c>
      <c r="J2253" s="4" t="s">
        <v>13</v>
      </c>
      <c r="K2253" s="4" t="s">
        <v>1897</v>
      </c>
    </row>
    <row r="2254" spans="1:11" x14ac:dyDescent="0.25">
      <c r="A2254" s="1">
        <v>1056</v>
      </c>
      <c r="B2254" s="4" t="s">
        <v>1431</v>
      </c>
      <c r="C2254" s="3">
        <v>895000</v>
      </c>
      <c r="D2254" s="4" t="s">
        <v>16</v>
      </c>
      <c r="E2254" s="1">
        <v>1039</v>
      </c>
      <c r="F2254" s="1">
        <v>2</v>
      </c>
      <c r="G2254" s="1">
        <v>2</v>
      </c>
      <c r="H2254" s="1">
        <v>2</v>
      </c>
      <c r="I2254" s="4" t="s">
        <v>371</v>
      </c>
      <c r="J2254" s="4" t="s">
        <v>13</v>
      </c>
      <c r="K2254" s="4" t="s">
        <v>2138</v>
      </c>
    </row>
    <row r="2255" spans="1:11" x14ac:dyDescent="0.25">
      <c r="A2255" s="1">
        <v>1338</v>
      </c>
      <c r="B2255" s="4" t="s">
        <v>2585</v>
      </c>
      <c r="C2255" s="3">
        <v>895000</v>
      </c>
      <c r="D2255" s="4" t="s">
        <v>11</v>
      </c>
      <c r="E2255" s="1">
        <v>1112</v>
      </c>
      <c r="F2255" s="1">
        <v>3</v>
      </c>
      <c r="G2255" s="1">
        <v>3</v>
      </c>
      <c r="H2255" s="1">
        <v>3</v>
      </c>
      <c r="I2255" s="4"/>
      <c r="J2255" s="4" t="s">
        <v>13</v>
      </c>
      <c r="K2255" s="4" t="s">
        <v>2586</v>
      </c>
    </row>
    <row r="2256" spans="1:11" x14ac:dyDescent="0.25">
      <c r="A2256" s="1">
        <v>1580</v>
      </c>
      <c r="B2256" s="4" t="s">
        <v>2945</v>
      </c>
      <c r="C2256" s="3">
        <v>895000</v>
      </c>
      <c r="D2256" s="4" t="s">
        <v>11</v>
      </c>
      <c r="E2256" s="1">
        <v>1407</v>
      </c>
      <c r="F2256" s="1">
        <v>4</v>
      </c>
      <c r="G2256" s="1">
        <v>4</v>
      </c>
      <c r="H2256" s="1">
        <v>4</v>
      </c>
      <c r="I2256" s="4"/>
      <c r="J2256" s="4" t="s">
        <v>13</v>
      </c>
      <c r="K2256" s="4" t="s">
        <v>2946</v>
      </c>
    </row>
    <row r="2257" spans="1:11" x14ac:dyDescent="0.25">
      <c r="A2257" s="1">
        <v>1743</v>
      </c>
      <c r="B2257" s="4" t="s">
        <v>2016</v>
      </c>
      <c r="C2257" s="3">
        <v>895000</v>
      </c>
      <c r="D2257" s="4" t="s">
        <v>16</v>
      </c>
      <c r="E2257" s="1">
        <v>1255</v>
      </c>
      <c r="F2257" s="1">
        <v>2</v>
      </c>
      <c r="G2257" s="1">
        <v>2</v>
      </c>
      <c r="H2257" s="1">
        <v>2</v>
      </c>
      <c r="I2257" s="4" t="s">
        <v>331</v>
      </c>
      <c r="J2257" s="4" t="s">
        <v>45</v>
      </c>
      <c r="K2257" s="4" t="s">
        <v>2017</v>
      </c>
    </row>
    <row r="2258" spans="1:11" x14ac:dyDescent="0.25">
      <c r="A2258" s="1">
        <v>1817</v>
      </c>
      <c r="B2258" s="4" t="s">
        <v>3339</v>
      </c>
      <c r="C2258" s="3">
        <v>895000</v>
      </c>
      <c r="D2258" s="4" t="s">
        <v>16</v>
      </c>
      <c r="E2258" s="1">
        <v>836</v>
      </c>
      <c r="F2258" s="1">
        <v>2</v>
      </c>
      <c r="G2258" s="1">
        <v>2</v>
      </c>
      <c r="H2258" s="1">
        <v>2</v>
      </c>
      <c r="I2258" s="4" t="s">
        <v>984</v>
      </c>
      <c r="J2258" s="4" t="s">
        <v>13</v>
      </c>
      <c r="K2258" s="4" t="s">
        <v>3340</v>
      </c>
    </row>
    <row r="2259" spans="1:11" x14ac:dyDescent="0.25">
      <c r="A2259" s="1">
        <v>2060</v>
      </c>
      <c r="B2259" s="4" t="s">
        <v>3729</v>
      </c>
      <c r="C2259" s="3">
        <v>895000</v>
      </c>
      <c r="D2259" s="4" t="s">
        <v>16</v>
      </c>
      <c r="E2259" s="1">
        <v>601</v>
      </c>
      <c r="F2259" s="1">
        <v>1</v>
      </c>
      <c r="G2259" s="1">
        <v>1</v>
      </c>
      <c r="H2259" s="1">
        <v>1</v>
      </c>
      <c r="I2259" s="4" t="s">
        <v>1222</v>
      </c>
      <c r="J2259" s="4" t="s">
        <v>13</v>
      </c>
      <c r="K2259" s="4" t="s">
        <v>3730</v>
      </c>
    </row>
    <row r="2260" spans="1:11" x14ac:dyDescent="0.25">
      <c r="A2260" s="1">
        <v>2246</v>
      </c>
      <c r="B2260" s="4" t="s">
        <v>3841</v>
      </c>
      <c r="C2260" s="3">
        <v>895000</v>
      </c>
      <c r="D2260" s="4" t="s">
        <v>11</v>
      </c>
      <c r="E2260" s="1">
        <v>1133</v>
      </c>
      <c r="F2260" s="1">
        <v>3</v>
      </c>
      <c r="G2260" s="1">
        <v>3</v>
      </c>
      <c r="H2260" s="1">
        <v>3</v>
      </c>
      <c r="I2260" s="4" t="s">
        <v>115</v>
      </c>
      <c r="J2260" s="4" t="s">
        <v>13</v>
      </c>
      <c r="K2260" s="4" t="s">
        <v>4034</v>
      </c>
    </row>
    <row r="2261" spans="1:11" x14ac:dyDescent="0.25">
      <c r="A2261" s="1">
        <v>2675</v>
      </c>
      <c r="B2261" s="4" t="s">
        <v>4726</v>
      </c>
      <c r="C2261" s="3">
        <v>895000</v>
      </c>
      <c r="D2261" s="4" t="s">
        <v>11</v>
      </c>
      <c r="E2261" s="1">
        <v>1305</v>
      </c>
      <c r="F2261" s="1">
        <v>3</v>
      </c>
      <c r="G2261" s="1">
        <v>3</v>
      </c>
      <c r="H2261" s="1">
        <v>3</v>
      </c>
      <c r="I2261" s="4"/>
      <c r="J2261" s="4" t="s">
        <v>13</v>
      </c>
      <c r="K2261" s="4" t="s">
        <v>4727</v>
      </c>
    </row>
    <row r="2262" spans="1:11" x14ac:dyDescent="0.25">
      <c r="A2262" s="1">
        <v>2934</v>
      </c>
      <c r="B2262" s="4" t="s">
        <v>5136</v>
      </c>
      <c r="C2262" s="3">
        <v>895000</v>
      </c>
      <c r="D2262" s="4" t="s">
        <v>16</v>
      </c>
      <c r="E2262" s="1">
        <v>555</v>
      </c>
      <c r="F2262" s="1">
        <v>1</v>
      </c>
      <c r="G2262" s="1">
        <v>1</v>
      </c>
      <c r="H2262" s="1">
        <v>1</v>
      </c>
      <c r="I2262" s="4"/>
      <c r="J2262" s="4" t="s">
        <v>13</v>
      </c>
      <c r="K2262" s="4" t="s">
        <v>5137</v>
      </c>
    </row>
    <row r="2263" spans="1:11" x14ac:dyDescent="0.25">
      <c r="A2263" s="1">
        <v>2988</v>
      </c>
      <c r="B2263" s="4" t="s">
        <v>5213</v>
      </c>
      <c r="C2263" s="3">
        <v>895000</v>
      </c>
      <c r="D2263" s="4" t="s">
        <v>16</v>
      </c>
      <c r="E2263" s="1">
        <v>1013</v>
      </c>
      <c r="F2263" s="1">
        <v>2</v>
      </c>
      <c r="G2263" s="1">
        <v>2</v>
      </c>
      <c r="H2263" s="1">
        <v>2</v>
      </c>
      <c r="I2263" s="4" t="s">
        <v>5214</v>
      </c>
      <c r="J2263" s="4" t="s">
        <v>13</v>
      </c>
      <c r="K2263" s="4" t="s">
        <v>5215</v>
      </c>
    </row>
    <row r="2264" spans="1:11" x14ac:dyDescent="0.25">
      <c r="A2264" s="1">
        <v>3004</v>
      </c>
      <c r="B2264" s="4" t="s">
        <v>3749</v>
      </c>
      <c r="C2264" s="3">
        <v>895000</v>
      </c>
      <c r="D2264" s="4" t="s">
        <v>11</v>
      </c>
      <c r="E2264" s="1">
        <v>1579</v>
      </c>
      <c r="F2264" s="1">
        <v>4</v>
      </c>
      <c r="G2264" s="1">
        <v>4</v>
      </c>
      <c r="H2264" s="1">
        <v>4</v>
      </c>
      <c r="I2264" s="4" t="s">
        <v>212</v>
      </c>
      <c r="J2264" s="4" t="s">
        <v>45</v>
      </c>
      <c r="K2264" s="4" t="s">
        <v>5233</v>
      </c>
    </row>
    <row r="2265" spans="1:11" x14ac:dyDescent="0.25">
      <c r="A2265" s="1">
        <v>3200</v>
      </c>
      <c r="B2265" s="4" t="s">
        <v>5513</v>
      </c>
      <c r="C2265" s="3">
        <v>895000</v>
      </c>
      <c r="D2265" s="4" t="s">
        <v>16</v>
      </c>
      <c r="E2265" s="1">
        <v>648</v>
      </c>
      <c r="F2265" s="1">
        <v>2</v>
      </c>
      <c r="G2265" s="1">
        <v>2</v>
      </c>
      <c r="H2265" s="1">
        <v>2</v>
      </c>
      <c r="I2265" s="4"/>
      <c r="J2265" s="4" t="s">
        <v>13</v>
      </c>
      <c r="K2265" s="4" t="s">
        <v>5514</v>
      </c>
    </row>
    <row r="2266" spans="1:11" x14ac:dyDescent="0.25">
      <c r="A2266" s="1">
        <v>2600</v>
      </c>
      <c r="B2266" s="4" t="s">
        <v>278</v>
      </c>
      <c r="C2266" s="3">
        <v>890000</v>
      </c>
      <c r="D2266" s="4" t="s">
        <v>16</v>
      </c>
      <c r="E2266" s="1">
        <v>848</v>
      </c>
      <c r="F2266" s="1">
        <v>2</v>
      </c>
      <c r="G2266" s="1">
        <v>2</v>
      </c>
      <c r="H2266" s="1">
        <v>2</v>
      </c>
      <c r="I2266" s="4"/>
      <c r="J2266" s="4" t="s">
        <v>13</v>
      </c>
      <c r="K2266" s="4" t="s">
        <v>4611</v>
      </c>
    </row>
    <row r="2267" spans="1:11" x14ac:dyDescent="0.25">
      <c r="A2267" s="1">
        <v>3166</v>
      </c>
      <c r="B2267" s="4" t="s">
        <v>5470</v>
      </c>
      <c r="C2267" s="3">
        <v>890000</v>
      </c>
      <c r="D2267" s="4" t="s">
        <v>16</v>
      </c>
      <c r="E2267" s="1">
        <v>800</v>
      </c>
      <c r="F2267" s="1">
        <v>2</v>
      </c>
      <c r="G2267" s="1">
        <v>2</v>
      </c>
      <c r="H2267" s="1">
        <v>2</v>
      </c>
      <c r="I2267" s="4" t="s">
        <v>17</v>
      </c>
      <c r="J2267" s="4" t="s">
        <v>13</v>
      </c>
      <c r="K2267" s="4" t="s">
        <v>5471</v>
      </c>
    </row>
    <row r="2268" spans="1:11" x14ac:dyDescent="0.25">
      <c r="A2268" s="1">
        <v>1273</v>
      </c>
      <c r="B2268" s="4" t="s">
        <v>2481</v>
      </c>
      <c r="C2268" s="3">
        <v>885000</v>
      </c>
      <c r="D2268" s="4" t="s">
        <v>16</v>
      </c>
      <c r="E2268" s="1">
        <v>1258</v>
      </c>
      <c r="F2268" s="1">
        <v>2</v>
      </c>
      <c r="G2268" s="1">
        <v>2</v>
      </c>
      <c r="H2268" s="1">
        <v>2</v>
      </c>
      <c r="I2268" s="4"/>
      <c r="J2268" s="4" t="s">
        <v>13</v>
      </c>
      <c r="K2268" s="4" t="s">
        <v>2482</v>
      </c>
    </row>
    <row r="2269" spans="1:11" x14ac:dyDescent="0.25">
      <c r="A2269" s="1">
        <v>2121</v>
      </c>
      <c r="B2269" s="4" t="s">
        <v>3829</v>
      </c>
      <c r="C2269" s="3">
        <v>885000</v>
      </c>
      <c r="D2269" s="4" t="s">
        <v>156</v>
      </c>
      <c r="E2269" s="1">
        <v>1084</v>
      </c>
      <c r="F2269" s="1">
        <v>3</v>
      </c>
      <c r="G2269" s="1">
        <v>3</v>
      </c>
      <c r="H2269" s="1">
        <v>3</v>
      </c>
      <c r="I2269" s="4"/>
      <c r="J2269" s="4" t="s">
        <v>13</v>
      </c>
      <c r="K2269" s="4" t="s">
        <v>3830</v>
      </c>
    </row>
    <row r="2270" spans="1:11" x14ac:dyDescent="0.25">
      <c r="A2270" s="1">
        <v>2329</v>
      </c>
      <c r="B2270" s="4" t="s">
        <v>4181</v>
      </c>
      <c r="C2270" s="3">
        <v>885000</v>
      </c>
      <c r="D2270" s="4" t="s">
        <v>31</v>
      </c>
      <c r="E2270" s="1">
        <v>1175</v>
      </c>
      <c r="F2270" s="1">
        <v>3</v>
      </c>
      <c r="G2270" s="1">
        <v>3</v>
      </c>
      <c r="H2270" s="1">
        <v>3</v>
      </c>
      <c r="I2270" s="4" t="s">
        <v>4182</v>
      </c>
      <c r="J2270" s="4" t="s">
        <v>13</v>
      </c>
      <c r="K2270" s="4" t="s">
        <v>4183</v>
      </c>
    </row>
    <row r="2271" spans="1:11" x14ac:dyDescent="0.25">
      <c r="A2271" s="1">
        <v>2417</v>
      </c>
      <c r="B2271" s="4" t="s">
        <v>4310</v>
      </c>
      <c r="C2271" s="3">
        <v>885000</v>
      </c>
      <c r="D2271" s="4" t="s">
        <v>16</v>
      </c>
      <c r="E2271" s="1">
        <v>747</v>
      </c>
      <c r="F2271" s="1">
        <v>2</v>
      </c>
      <c r="G2271" s="1">
        <v>2</v>
      </c>
      <c r="H2271" s="1">
        <v>2</v>
      </c>
      <c r="I2271" s="4" t="s">
        <v>17</v>
      </c>
      <c r="J2271" s="4" t="s">
        <v>13</v>
      </c>
      <c r="K2271" s="4" t="s">
        <v>4311</v>
      </c>
    </row>
    <row r="2272" spans="1:11" x14ac:dyDescent="0.25">
      <c r="A2272" s="1">
        <v>2970</v>
      </c>
      <c r="B2272" s="4" t="s">
        <v>5186</v>
      </c>
      <c r="C2272" s="3">
        <v>885000</v>
      </c>
      <c r="D2272" s="4" t="s">
        <v>16</v>
      </c>
      <c r="E2272" s="1">
        <v>1113</v>
      </c>
      <c r="F2272" s="1">
        <v>3</v>
      </c>
      <c r="G2272" s="1">
        <v>3</v>
      </c>
      <c r="H2272" s="1">
        <v>3</v>
      </c>
      <c r="I2272" s="4" t="s">
        <v>371</v>
      </c>
      <c r="J2272" s="4" t="s">
        <v>13</v>
      </c>
      <c r="K2272" s="4" t="s">
        <v>5187</v>
      </c>
    </row>
    <row r="2273" spans="1:11" x14ac:dyDescent="0.25">
      <c r="A2273" s="1">
        <v>2986</v>
      </c>
      <c r="B2273" s="4" t="s">
        <v>1421</v>
      </c>
      <c r="C2273" s="3">
        <v>885000</v>
      </c>
      <c r="D2273" s="4" t="s">
        <v>16</v>
      </c>
      <c r="E2273" s="1">
        <v>920</v>
      </c>
      <c r="F2273" s="1">
        <v>2</v>
      </c>
      <c r="G2273" s="1">
        <v>2</v>
      </c>
      <c r="H2273" s="1">
        <v>2</v>
      </c>
      <c r="I2273" s="4" t="s">
        <v>322</v>
      </c>
      <c r="J2273" s="4" t="s">
        <v>13</v>
      </c>
      <c r="K2273" s="4" t="s">
        <v>3128</v>
      </c>
    </row>
    <row r="2274" spans="1:11" x14ac:dyDescent="0.25">
      <c r="A2274" s="1">
        <v>2266</v>
      </c>
      <c r="B2274" s="4" t="s">
        <v>4071</v>
      </c>
      <c r="C2274" s="3">
        <v>880000</v>
      </c>
      <c r="D2274" s="4" t="s">
        <v>11</v>
      </c>
      <c r="E2274" s="1">
        <v>1573</v>
      </c>
      <c r="F2274" s="1">
        <v>3</v>
      </c>
      <c r="G2274" s="1">
        <v>3</v>
      </c>
      <c r="H2274" s="1">
        <v>3</v>
      </c>
      <c r="I2274" s="4" t="s">
        <v>183</v>
      </c>
      <c r="J2274" s="4" t="s">
        <v>184</v>
      </c>
      <c r="K2274" s="4" t="s">
        <v>4072</v>
      </c>
    </row>
    <row r="2275" spans="1:11" x14ac:dyDescent="0.25">
      <c r="A2275" s="1">
        <v>3179</v>
      </c>
      <c r="B2275" s="4" t="s">
        <v>5480</v>
      </c>
      <c r="C2275" s="3">
        <v>880000</v>
      </c>
      <c r="D2275" s="4" t="s">
        <v>16</v>
      </c>
      <c r="E2275" s="1">
        <v>693</v>
      </c>
      <c r="F2275" s="1">
        <v>2</v>
      </c>
      <c r="G2275" s="1">
        <v>2</v>
      </c>
      <c r="H2275" s="1">
        <v>2</v>
      </c>
      <c r="I2275" s="4" t="s">
        <v>5481</v>
      </c>
      <c r="J2275" s="4" t="s">
        <v>13</v>
      </c>
      <c r="K2275" s="4" t="s">
        <v>5482</v>
      </c>
    </row>
    <row r="2276" spans="1:11" x14ac:dyDescent="0.25">
      <c r="A2276" s="1">
        <v>2253</v>
      </c>
      <c r="B2276" s="4" t="s">
        <v>1119</v>
      </c>
      <c r="C2276" s="3">
        <v>879950</v>
      </c>
      <c r="D2276" s="4" t="s">
        <v>31</v>
      </c>
      <c r="E2276" s="1">
        <v>1048</v>
      </c>
      <c r="F2276" s="1">
        <v>2</v>
      </c>
      <c r="G2276" s="1">
        <v>2</v>
      </c>
      <c r="H2276" s="1">
        <v>2</v>
      </c>
      <c r="I2276" s="4" t="s">
        <v>371</v>
      </c>
      <c r="J2276" s="4" t="s">
        <v>13</v>
      </c>
      <c r="K2276" s="4" t="s">
        <v>1120</v>
      </c>
    </row>
    <row r="2277" spans="1:11" x14ac:dyDescent="0.25">
      <c r="A2277" s="1">
        <v>498</v>
      </c>
      <c r="B2277" s="4" t="s">
        <v>1119</v>
      </c>
      <c r="C2277" s="3">
        <v>879000</v>
      </c>
      <c r="D2277" s="4" t="s">
        <v>31</v>
      </c>
      <c r="E2277" s="1">
        <v>1004</v>
      </c>
      <c r="F2277" s="1">
        <v>2</v>
      </c>
      <c r="G2277" s="1">
        <v>2</v>
      </c>
      <c r="H2277" s="1">
        <v>2</v>
      </c>
      <c r="I2277" s="4" t="s">
        <v>371</v>
      </c>
      <c r="J2277" s="4" t="s">
        <v>13</v>
      </c>
      <c r="K2277" s="4" t="s">
        <v>1120</v>
      </c>
    </row>
    <row r="2278" spans="1:11" x14ac:dyDescent="0.25">
      <c r="A2278" s="1">
        <v>60</v>
      </c>
      <c r="B2278" s="4" t="s">
        <v>171</v>
      </c>
      <c r="C2278" s="3">
        <v>875000</v>
      </c>
      <c r="D2278" s="4" t="s">
        <v>11</v>
      </c>
      <c r="E2278" s="1">
        <v>1132</v>
      </c>
      <c r="F2278" s="1">
        <v>4</v>
      </c>
      <c r="G2278" s="1">
        <v>4</v>
      </c>
      <c r="H2278" s="1">
        <v>4</v>
      </c>
      <c r="I2278" s="4" t="s">
        <v>172</v>
      </c>
      <c r="J2278" s="4" t="s">
        <v>13</v>
      </c>
      <c r="K2278" s="4" t="s">
        <v>173</v>
      </c>
    </row>
    <row r="2279" spans="1:11" x14ac:dyDescent="0.25">
      <c r="A2279" s="1">
        <v>280</v>
      </c>
      <c r="B2279" s="4" t="s">
        <v>678</v>
      </c>
      <c r="C2279" s="3">
        <v>875000</v>
      </c>
      <c r="D2279" s="4" t="s">
        <v>16</v>
      </c>
      <c r="E2279" s="1">
        <v>627</v>
      </c>
      <c r="F2279" s="1">
        <v>1</v>
      </c>
      <c r="G2279" s="1">
        <v>1</v>
      </c>
      <c r="H2279" s="1">
        <v>1</v>
      </c>
      <c r="I2279" s="4" t="s">
        <v>679</v>
      </c>
      <c r="J2279" s="4" t="s">
        <v>13</v>
      </c>
      <c r="K2279" s="4" t="s">
        <v>680</v>
      </c>
    </row>
    <row r="2280" spans="1:11" x14ac:dyDescent="0.25">
      <c r="A2280" s="1">
        <v>707</v>
      </c>
      <c r="B2280" s="4" t="s">
        <v>1526</v>
      </c>
      <c r="C2280" s="3">
        <v>875000</v>
      </c>
      <c r="D2280" s="4" t="s">
        <v>16</v>
      </c>
      <c r="E2280" s="1">
        <v>570</v>
      </c>
      <c r="F2280" s="1">
        <v>2</v>
      </c>
      <c r="G2280" s="1">
        <v>2</v>
      </c>
      <c r="H2280" s="1">
        <v>2</v>
      </c>
      <c r="I2280" s="4" t="s">
        <v>72</v>
      </c>
      <c r="J2280" s="4" t="s">
        <v>13</v>
      </c>
      <c r="K2280" s="4" t="s">
        <v>1527</v>
      </c>
    </row>
    <row r="2281" spans="1:11" x14ac:dyDescent="0.25">
      <c r="A2281" s="1">
        <v>858</v>
      </c>
      <c r="B2281" s="4" t="s">
        <v>1780</v>
      </c>
      <c r="C2281" s="3">
        <v>875000</v>
      </c>
      <c r="D2281" s="4" t="s">
        <v>11</v>
      </c>
      <c r="E2281" s="1">
        <v>869</v>
      </c>
      <c r="F2281" s="1">
        <v>2</v>
      </c>
      <c r="G2281" s="1">
        <v>2</v>
      </c>
      <c r="H2281" s="1">
        <v>2</v>
      </c>
      <c r="I2281" s="4" t="s">
        <v>123</v>
      </c>
      <c r="J2281" s="4" t="s">
        <v>13</v>
      </c>
      <c r="K2281" s="4" t="s">
        <v>1781</v>
      </c>
    </row>
    <row r="2282" spans="1:11" x14ac:dyDescent="0.25">
      <c r="A2282" s="1">
        <v>894</v>
      </c>
      <c r="B2282" s="4" t="s">
        <v>1841</v>
      </c>
      <c r="C2282" s="3">
        <v>875000</v>
      </c>
      <c r="D2282" s="4" t="s">
        <v>16</v>
      </c>
      <c r="E2282" s="1">
        <v>767</v>
      </c>
      <c r="F2282" s="1">
        <v>2</v>
      </c>
      <c r="G2282" s="1">
        <v>2</v>
      </c>
      <c r="H2282" s="1">
        <v>2</v>
      </c>
      <c r="I2282" s="4" t="s">
        <v>17</v>
      </c>
      <c r="J2282" s="4" t="s">
        <v>13</v>
      </c>
      <c r="K2282" s="4" t="s">
        <v>1842</v>
      </c>
    </row>
    <row r="2283" spans="1:11" x14ac:dyDescent="0.25">
      <c r="A2283" s="1">
        <v>901</v>
      </c>
      <c r="B2283" s="4" t="s">
        <v>906</v>
      </c>
      <c r="C2283" s="3">
        <v>875000</v>
      </c>
      <c r="D2283" s="4" t="s">
        <v>16</v>
      </c>
      <c r="E2283" s="1">
        <v>693</v>
      </c>
      <c r="F2283" s="1">
        <v>2</v>
      </c>
      <c r="G2283" s="1">
        <v>2</v>
      </c>
      <c r="H2283" s="1">
        <v>2</v>
      </c>
      <c r="I2283" s="4" t="s">
        <v>144</v>
      </c>
      <c r="J2283" s="4" t="s">
        <v>13</v>
      </c>
      <c r="K2283" s="4" t="s">
        <v>908</v>
      </c>
    </row>
    <row r="2284" spans="1:11" x14ac:dyDescent="0.25">
      <c r="A2284" s="1">
        <v>998</v>
      </c>
      <c r="B2284" s="4" t="s">
        <v>2027</v>
      </c>
      <c r="C2284" s="3">
        <v>875000</v>
      </c>
      <c r="D2284" s="4" t="s">
        <v>16</v>
      </c>
      <c r="E2284" s="1">
        <v>981</v>
      </c>
      <c r="F2284" s="1">
        <v>2</v>
      </c>
      <c r="G2284" s="1">
        <v>2</v>
      </c>
      <c r="H2284" s="1">
        <v>2</v>
      </c>
      <c r="I2284" s="4" t="s">
        <v>2028</v>
      </c>
      <c r="J2284" s="4" t="s">
        <v>13</v>
      </c>
      <c r="K2284" s="4" t="s">
        <v>2029</v>
      </c>
    </row>
    <row r="2285" spans="1:11" x14ac:dyDescent="0.25">
      <c r="A2285" s="1">
        <v>1138</v>
      </c>
      <c r="B2285" s="4" t="s">
        <v>2271</v>
      </c>
      <c r="C2285" s="3">
        <v>875000</v>
      </c>
      <c r="D2285" s="4" t="s">
        <v>11</v>
      </c>
      <c r="E2285" s="1">
        <v>1061</v>
      </c>
      <c r="F2285" s="1">
        <v>3</v>
      </c>
      <c r="G2285" s="1">
        <v>3</v>
      </c>
      <c r="H2285" s="1">
        <v>3</v>
      </c>
      <c r="I2285" s="4" t="s">
        <v>123</v>
      </c>
      <c r="J2285" s="4" t="s">
        <v>13</v>
      </c>
      <c r="K2285" s="4" t="s">
        <v>2272</v>
      </c>
    </row>
    <row r="2286" spans="1:11" x14ac:dyDescent="0.25">
      <c r="A2286" s="1">
        <v>1235</v>
      </c>
      <c r="B2286" s="4" t="s">
        <v>2424</v>
      </c>
      <c r="C2286" s="3">
        <v>875000</v>
      </c>
      <c r="D2286" s="4" t="s">
        <v>11</v>
      </c>
      <c r="E2286" s="1">
        <v>1334</v>
      </c>
      <c r="F2286" s="1">
        <v>5</v>
      </c>
      <c r="G2286" s="1">
        <v>5</v>
      </c>
      <c r="H2286" s="1">
        <v>5</v>
      </c>
      <c r="I2286" s="4"/>
      <c r="J2286" s="4" t="s">
        <v>13</v>
      </c>
      <c r="K2286" s="4" t="s">
        <v>2425</v>
      </c>
    </row>
    <row r="2287" spans="1:11" x14ac:dyDescent="0.25">
      <c r="A2287" s="1">
        <v>1658</v>
      </c>
      <c r="B2287" s="4" t="s">
        <v>3062</v>
      </c>
      <c r="C2287" s="3">
        <v>875000</v>
      </c>
      <c r="D2287" s="4" t="s">
        <v>156</v>
      </c>
      <c r="E2287" s="1">
        <v>972</v>
      </c>
      <c r="F2287" s="1">
        <v>2</v>
      </c>
      <c r="G2287" s="1">
        <v>2</v>
      </c>
      <c r="H2287" s="1">
        <v>2</v>
      </c>
      <c r="I2287" s="4"/>
      <c r="J2287" s="4" t="s">
        <v>13</v>
      </c>
      <c r="K2287" s="4" t="s">
        <v>3063</v>
      </c>
    </row>
    <row r="2288" spans="1:11" x14ac:dyDescent="0.25">
      <c r="A2288" s="1">
        <v>1660</v>
      </c>
      <c r="B2288" s="4" t="s">
        <v>1089</v>
      </c>
      <c r="C2288" s="3">
        <v>875000</v>
      </c>
      <c r="D2288" s="4" t="s">
        <v>16</v>
      </c>
      <c r="E2288" s="1">
        <v>1210</v>
      </c>
      <c r="F2288" s="1">
        <v>2</v>
      </c>
      <c r="G2288" s="1">
        <v>2</v>
      </c>
      <c r="H2288" s="1">
        <v>2</v>
      </c>
      <c r="I2288" s="4" t="s">
        <v>270</v>
      </c>
      <c r="J2288" s="4" t="s">
        <v>13</v>
      </c>
      <c r="K2288" s="4" t="s">
        <v>3065</v>
      </c>
    </row>
    <row r="2289" spans="1:11" x14ac:dyDescent="0.25">
      <c r="A2289" s="1">
        <v>1730</v>
      </c>
      <c r="B2289" s="4" t="s">
        <v>2752</v>
      </c>
      <c r="C2289" s="3">
        <v>875000</v>
      </c>
      <c r="D2289" s="4" t="s">
        <v>16</v>
      </c>
      <c r="E2289" s="1">
        <v>918</v>
      </c>
      <c r="F2289" s="1">
        <v>2</v>
      </c>
      <c r="G2289" s="1">
        <v>2</v>
      </c>
      <c r="H2289" s="1">
        <v>2</v>
      </c>
      <c r="I2289" s="4"/>
      <c r="J2289" s="4" t="s">
        <v>13</v>
      </c>
      <c r="K2289" s="4" t="s">
        <v>3191</v>
      </c>
    </row>
    <row r="2290" spans="1:11" x14ac:dyDescent="0.25">
      <c r="A2290" s="1">
        <v>1858</v>
      </c>
      <c r="B2290" s="4" t="s">
        <v>3408</v>
      </c>
      <c r="C2290" s="3">
        <v>875000</v>
      </c>
      <c r="D2290" s="4" t="s">
        <v>16</v>
      </c>
      <c r="E2290" s="1">
        <v>898</v>
      </c>
      <c r="F2290" s="1">
        <v>1</v>
      </c>
      <c r="G2290" s="1">
        <v>1</v>
      </c>
      <c r="H2290" s="1">
        <v>1</v>
      </c>
      <c r="I2290" s="4" t="s">
        <v>1210</v>
      </c>
      <c r="J2290" s="4" t="s">
        <v>13</v>
      </c>
      <c r="K2290" s="4" t="s">
        <v>3409</v>
      </c>
    </row>
    <row r="2291" spans="1:11" x14ac:dyDescent="0.25">
      <c r="A2291" s="1">
        <v>1893</v>
      </c>
      <c r="B2291" s="4" t="s">
        <v>477</v>
      </c>
      <c r="C2291" s="3">
        <v>875000</v>
      </c>
      <c r="D2291" s="4" t="s">
        <v>11</v>
      </c>
      <c r="E2291" s="1">
        <v>1140</v>
      </c>
      <c r="F2291" s="1">
        <v>4</v>
      </c>
      <c r="G2291" s="1">
        <v>4</v>
      </c>
      <c r="H2291" s="1">
        <v>4</v>
      </c>
      <c r="I2291" s="4"/>
      <c r="J2291" s="4" t="s">
        <v>13</v>
      </c>
      <c r="K2291" s="4" t="s">
        <v>3463</v>
      </c>
    </row>
    <row r="2292" spans="1:11" x14ac:dyDescent="0.25">
      <c r="A2292" s="1">
        <v>2010</v>
      </c>
      <c r="B2292" s="4" t="s">
        <v>1746</v>
      </c>
      <c r="C2292" s="3">
        <v>875000</v>
      </c>
      <c r="D2292" s="4" t="s">
        <v>11</v>
      </c>
      <c r="E2292" s="1">
        <v>1211</v>
      </c>
      <c r="F2292" s="1">
        <v>3</v>
      </c>
      <c r="G2292" s="1">
        <v>3</v>
      </c>
      <c r="H2292" s="1">
        <v>3</v>
      </c>
      <c r="I2292" s="4" t="s">
        <v>20</v>
      </c>
      <c r="J2292" s="4" t="s">
        <v>13</v>
      </c>
      <c r="K2292" s="4" t="s">
        <v>1747</v>
      </c>
    </row>
    <row r="2293" spans="1:11" x14ac:dyDescent="0.25">
      <c r="A2293" s="1">
        <v>2053</v>
      </c>
      <c r="B2293" s="4" t="s">
        <v>3719</v>
      </c>
      <c r="C2293" s="3">
        <v>875000</v>
      </c>
      <c r="D2293" s="4" t="s">
        <v>16</v>
      </c>
      <c r="E2293" s="1">
        <v>922</v>
      </c>
      <c r="F2293" s="1">
        <v>3</v>
      </c>
      <c r="G2293" s="1">
        <v>3</v>
      </c>
      <c r="H2293" s="1">
        <v>3</v>
      </c>
      <c r="I2293" s="4" t="s">
        <v>3720</v>
      </c>
      <c r="J2293" s="4" t="s">
        <v>13</v>
      </c>
      <c r="K2293" s="4" t="s">
        <v>3721</v>
      </c>
    </row>
    <row r="2294" spans="1:11" x14ac:dyDescent="0.25">
      <c r="A2294" s="1">
        <v>2107</v>
      </c>
      <c r="B2294" s="4" t="s">
        <v>3367</v>
      </c>
      <c r="C2294" s="3">
        <v>875000</v>
      </c>
      <c r="D2294" s="4" t="s">
        <v>16</v>
      </c>
      <c r="E2294" s="1">
        <v>977</v>
      </c>
      <c r="F2294" s="1">
        <v>2</v>
      </c>
      <c r="G2294" s="1">
        <v>2</v>
      </c>
      <c r="H2294" s="1">
        <v>2</v>
      </c>
      <c r="I2294" s="4" t="s">
        <v>106</v>
      </c>
      <c r="J2294" s="4" t="s">
        <v>13</v>
      </c>
      <c r="K2294" s="4" t="s">
        <v>3805</v>
      </c>
    </row>
    <row r="2295" spans="1:11" x14ac:dyDescent="0.25">
      <c r="A2295" s="1">
        <v>2131</v>
      </c>
      <c r="B2295" s="4" t="s">
        <v>3849</v>
      </c>
      <c r="C2295" s="3">
        <v>875000</v>
      </c>
      <c r="D2295" s="4" t="s">
        <v>16</v>
      </c>
      <c r="E2295" s="1">
        <v>1077</v>
      </c>
      <c r="F2295" s="1">
        <v>2</v>
      </c>
      <c r="G2295" s="1">
        <v>2</v>
      </c>
      <c r="H2295" s="1">
        <v>2</v>
      </c>
      <c r="I2295" s="4" t="s">
        <v>41</v>
      </c>
      <c r="J2295" s="4" t="s">
        <v>13</v>
      </c>
      <c r="K2295" s="4" t="s">
        <v>3850</v>
      </c>
    </row>
    <row r="2296" spans="1:11" x14ac:dyDescent="0.25">
      <c r="A2296" s="1">
        <v>2243</v>
      </c>
      <c r="B2296" s="4" t="s">
        <v>863</v>
      </c>
      <c r="C2296" s="3">
        <v>875000</v>
      </c>
      <c r="D2296" s="4" t="s">
        <v>16</v>
      </c>
      <c r="E2296" s="1">
        <v>1141</v>
      </c>
      <c r="F2296" s="1">
        <v>2</v>
      </c>
      <c r="G2296" s="1">
        <v>2</v>
      </c>
      <c r="H2296" s="1">
        <v>2</v>
      </c>
      <c r="I2296" s="4"/>
      <c r="J2296" s="4" t="s">
        <v>864</v>
      </c>
      <c r="K2296" s="4" t="s">
        <v>865</v>
      </c>
    </row>
    <row r="2297" spans="1:11" x14ac:dyDescent="0.25">
      <c r="A2297" s="1">
        <v>2395</v>
      </c>
      <c r="B2297" s="4" t="s">
        <v>4272</v>
      </c>
      <c r="C2297" s="3">
        <v>875000</v>
      </c>
      <c r="D2297" s="4" t="s">
        <v>16</v>
      </c>
      <c r="E2297" s="1">
        <v>985</v>
      </c>
      <c r="F2297" s="1">
        <v>2</v>
      </c>
      <c r="G2297" s="1">
        <v>2</v>
      </c>
      <c r="H2297" s="1">
        <v>2</v>
      </c>
      <c r="I2297" s="4"/>
      <c r="J2297" s="4" t="s">
        <v>13</v>
      </c>
      <c r="K2297" s="4" t="s">
        <v>4273</v>
      </c>
    </row>
    <row r="2298" spans="1:11" x14ac:dyDescent="0.25">
      <c r="A2298" s="1">
        <v>2435</v>
      </c>
      <c r="B2298" s="4" t="s">
        <v>4341</v>
      </c>
      <c r="C2298" s="3">
        <v>875000</v>
      </c>
      <c r="D2298" s="4" t="s">
        <v>11</v>
      </c>
      <c r="E2298" s="1">
        <v>1756</v>
      </c>
      <c r="F2298" s="1">
        <v>4</v>
      </c>
      <c r="G2298" s="1">
        <v>4</v>
      </c>
      <c r="H2298" s="1">
        <v>4</v>
      </c>
      <c r="I2298" s="4" t="s">
        <v>4342</v>
      </c>
      <c r="J2298" s="4" t="s">
        <v>45</v>
      </c>
      <c r="K2298" s="4" t="s">
        <v>4343</v>
      </c>
    </row>
    <row r="2299" spans="1:11" x14ac:dyDescent="0.25">
      <c r="A2299" s="1">
        <v>2888</v>
      </c>
      <c r="B2299" s="4" t="s">
        <v>1460</v>
      </c>
      <c r="C2299" s="3">
        <v>875000</v>
      </c>
      <c r="D2299" s="4" t="s">
        <v>16</v>
      </c>
      <c r="E2299" s="1">
        <v>943</v>
      </c>
      <c r="F2299" s="1">
        <v>2</v>
      </c>
      <c r="G2299" s="1">
        <v>2</v>
      </c>
      <c r="H2299" s="1">
        <v>2</v>
      </c>
      <c r="I2299" s="4" t="s">
        <v>270</v>
      </c>
      <c r="J2299" s="4" t="s">
        <v>13</v>
      </c>
      <c r="K2299" s="4" t="s">
        <v>1461</v>
      </c>
    </row>
    <row r="2300" spans="1:11" x14ac:dyDescent="0.25">
      <c r="A2300" s="1">
        <v>3158</v>
      </c>
      <c r="B2300" s="4" t="s">
        <v>1722</v>
      </c>
      <c r="C2300" s="3">
        <v>875000</v>
      </c>
      <c r="D2300" s="4" t="s">
        <v>16</v>
      </c>
      <c r="E2300" s="1">
        <v>782</v>
      </c>
      <c r="F2300" s="1">
        <v>2</v>
      </c>
      <c r="G2300" s="1">
        <v>2</v>
      </c>
      <c r="H2300" s="1">
        <v>2</v>
      </c>
      <c r="I2300" s="4"/>
      <c r="J2300" s="4" t="s">
        <v>13</v>
      </c>
      <c r="K2300" s="4" t="s">
        <v>5461</v>
      </c>
    </row>
    <row r="2301" spans="1:11" x14ac:dyDescent="0.25">
      <c r="A2301" s="1">
        <v>3180</v>
      </c>
      <c r="B2301" s="4" t="s">
        <v>5483</v>
      </c>
      <c r="C2301" s="3">
        <v>875000</v>
      </c>
      <c r="D2301" s="4" t="s">
        <v>16</v>
      </c>
      <c r="E2301" s="1">
        <v>1278</v>
      </c>
      <c r="F2301" s="1">
        <v>2</v>
      </c>
      <c r="G2301" s="1">
        <v>2</v>
      </c>
      <c r="H2301" s="1">
        <v>2</v>
      </c>
      <c r="I2301" s="4" t="s">
        <v>238</v>
      </c>
      <c r="J2301" s="4" t="s">
        <v>13</v>
      </c>
      <c r="K2301" s="4" t="s">
        <v>5484</v>
      </c>
    </row>
    <row r="2302" spans="1:11" x14ac:dyDescent="0.25">
      <c r="A2302" s="1">
        <v>3188</v>
      </c>
      <c r="B2302" s="4" t="s">
        <v>5496</v>
      </c>
      <c r="C2302" s="3">
        <v>875000</v>
      </c>
      <c r="D2302" s="4" t="s">
        <v>16</v>
      </c>
      <c r="E2302" s="1">
        <v>1193</v>
      </c>
      <c r="F2302" s="1">
        <v>2</v>
      </c>
      <c r="G2302" s="1">
        <v>2</v>
      </c>
      <c r="H2302" s="1">
        <v>2</v>
      </c>
      <c r="I2302" s="4" t="s">
        <v>819</v>
      </c>
      <c r="J2302" s="4" t="s">
        <v>45</v>
      </c>
      <c r="K2302" s="4" t="s">
        <v>5497</v>
      </c>
    </row>
    <row r="2303" spans="1:11" x14ac:dyDescent="0.25">
      <c r="A2303" s="1">
        <v>3249</v>
      </c>
      <c r="B2303" s="4" t="s">
        <v>5584</v>
      </c>
      <c r="C2303" s="3">
        <v>875000</v>
      </c>
      <c r="D2303" s="4" t="s">
        <v>16</v>
      </c>
      <c r="E2303" s="1">
        <v>648</v>
      </c>
      <c r="F2303" s="1">
        <v>1</v>
      </c>
      <c r="G2303" s="1">
        <v>1</v>
      </c>
      <c r="H2303" s="1">
        <v>1</v>
      </c>
      <c r="I2303" s="4" t="s">
        <v>1016</v>
      </c>
      <c r="J2303" s="4" t="s">
        <v>432</v>
      </c>
      <c r="K2303" s="4" t="s">
        <v>5585</v>
      </c>
    </row>
    <row r="2304" spans="1:11" x14ac:dyDescent="0.25">
      <c r="A2304" s="1">
        <v>3409</v>
      </c>
      <c r="B2304" s="4" t="s">
        <v>5798</v>
      </c>
      <c r="C2304" s="3">
        <v>875000</v>
      </c>
      <c r="D2304" s="4" t="s">
        <v>11</v>
      </c>
      <c r="E2304" s="1">
        <v>1050</v>
      </c>
      <c r="F2304" s="1">
        <v>4</v>
      </c>
      <c r="G2304" s="1">
        <v>4</v>
      </c>
      <c r="H2304" s="1">
        <v>4</v>
      </c>
      <c r="I2304" s="4"/>
      <c r="J2304" s="4" t="s">
        <v>13</v>
      </c>
      <c r="K2304" s="4" t="s">
        <v>5799</v>
      </c>
    </row>
    <row r="2305" spans="1:11" x14ac:dyDescent="0.25">
      <c r="A2305" s="1">
        <v>2405</v>
      </c>
      <c r="B2305" s="4" t="s">
        <v>4291</v>
      </c>
      <c r="C2305" s="3">
        <v>870000</v>
      </c>
      <c r="D2305" s="4" t="s">
        <v>16</v>
      </c>
      <c r="E2305" s="1">
        <v>635</v>
      </c>
      <c r="F2305" s="1">
        <v>1</v>
      </c>
      <c r="G2305" s="1">
        <v>1</v>
      </c>
      <c r="H2305" s="1">
        <v>1</v>
      </c>
      <c r="I2305" s="4" t="s">
        <v>4292</v>
      </c>
      <c r="J2305" s="4" t="s">
        <v>13</v>
      </c>
      <c r="K2305" s="4" t="s">
        <v>3007</v>
      </c>
    </row>
    <row r="2306" spans="1:11" x14ac:dyDescent="0.25">
      <c r="A2306" s="1">
        <v>2114</v>
      </c>
      <c r="B2306" s="4" t="s">
        <v>3818</v>
      </c>
      <c r="C2306" s="3">
        <v>869995</v>
      </c>
      <c r="D2306" s="4" t="s">
        <v>16</v>
      </c>
      <c r="E2306" s="1">
        <v>1333</v>
      </c>
      <c r="F2306" s="1">
        <v>2</v>
      </c>
      <c r="G2306" s="1">
        <v>2</v>
      </c>
      <c r="H2306" s="1">
        <v>2</v>
      </c>
      <c r="I2306" s="4"/>
      <c r="J2306" s="4" t="s">
        <v>13</v>
      </c>
      <c r="K2306" s="4" t="s">
        <v>3527</v>
      </c>
    </row>
    <row r="2307" spans="1:11" x14ac:dyDescent="0.25">
      <c r="A2307" s="1">
        <v>217</v>
      </c>
      <c r="B2307" s="4" t="s">
        <v>536</v>
      </c>
      <c r="C2307" s="3">
        <v>865000</v>
      </c>
      <c r="D2307" s="4" t="s">
        <v>16</v>
      </c>
      <c r="E2307" s="1">
        <v>880</v>
      </c>
      <c r="F2307" s="1">
        <v>2</v>
      </c>
      <c r="G2307" s="1">
        <v>2</v>
      </c>
      <c r="H2307" s="1">
        <v>2</v>
      </c>
      <c r="I2307" s="4"/>
      <c r="J2307" s="4" t="s">
        <v>13</v>
      </c>
      <c r="K2307" s="4" t="s">
        <v>537</v>
      </c>
    </row>
    <row r="2308" spans="1:11" x14ac:dyDescent="0.25">
      <c r="A2308" s="1">
        <v>352</v>
      </c>
      <c r="B2308" s="4" t="s">
        <v>825</v>
      </c>
      <c r="C2308" s="3">
        <v>865000</v>
      </c>
      <c r="D2308" s="4" t="s">
        <v>11</v>
      </c>
      <c r="E2308" s="1">
        <v>1292</v>
      </c>
      <c r="F2308" s="1">
        <v>3</v>
      </c>
      <c r="G2308" s="1">
        <v>3</v>
      </c>
      <c r="H2308" s="1">
        <v>3</v>
      </c>
      <c r="I2308" s="4"/>
      <c r="J2308" s="4" t="s">
        <v>183</v>
      </c>
      <c r="K2308" s="4" t="s">
        <v>826</v>
      </c>
    </row>
    <row r="2309" spans="1:11" x14ac:dyDescent="0.25">
      <c r="A2309" s="1">
        <v>1161</v>
      </c>
      <c r="B2309" s="4" t="s">
        <v>2313</v>
      </c>
      <c r="C2309" s="3">
        <v>865000</v>
      </c>
      <c r="D2309" s="4" t="s">
        <v>16</v>
      </c>
      <c r="E2309" s="1">
        <v>1023</v>
      </c>
      <c r="F2309" s="1">
        <v>2</v>
      </c>
      <c r="G2309" s="1">
        <v>2</v>
      </c>
      <c r="H2309" s="1">
        <v>2</v>
      </c>
      <c r="I2309" s="4"/>
      <c r="J2309" s="4" t="s">
        <v>13</v>
      </c>
      <c r="K2309" s="4" t="s">
        <v>2314</v>
      </c>
    </row>
    <row r="2310" spans="1:11" x14ac:dyDescent="0.25">
      <c r="A2310" s="1">
        <v>1619</v>
      </c>
      <c r="B2310" s="4" t="s">
        <v>3006</v>
      </c>
      <c r="C2310" s="3">
        <v>865000</v>
      </c>
      <c r="D2310" s="4" t="s">
        <v>16</v>
      </c>
      <c r="E2310" s="1">
        <v>559</v>
      </c>
      <c r="F2310" s="1">
        <v>2</v>
      </c>
      <c r="G2310" s="1">
        <v>2</v>
      </c>
      <c r="H2310" s="1">
        <v>2</v>
      </c>
      <c r="I2310" s="4"/>
      <c r="J2310" s="4" t="s">
        <v>13</v>
      </c>
      <c r="K2310" s="4" t="s">
        <v>3007</v>
      </c>
    </row>
    <row r="2311" spans="1:11" x14ac:dyDescent="0.25">
      <c r="A2311" s="1">
        <v>1681</v>
      </c>
      <c r="B2311" s="4" t="s">
        <v>661</v>
      </c>
      <c r="C2311" s="3">
        <v>865000</v>
      </c>
      <c r="D2311" s="4" t="s">
        <v>16</v>
      </c>
      <c r="E2311" s="1">
        <v>1115</v>
      </c>
      <c r="F2311" s="1">
        <v>2</v>
      </c>
      <c r="G2311" s="1">
        <v>2</v>
      </c>
      <c r="H2311" s="1">
        <v>2</v>
      </c>
      <c r="I2311" s="4"/>
      <c r="J2311" s="4" t="s">
        <v>13</v>
      </c>
      <c r="K2311" s="4" t="s">
        <v>662</v>
      </c>
    </row>
    <row r="2312" spans="1:11" x14ac:dyDescent="0.25">
      <c r="A2312" s="1">
        <v>2087</v>
      </c>
      <c r="B2312" s="4" t="s">
        <v>3475</v>
      </c>
      <c r="C2312" s="3">
        <v>865000</v>
      </c>
      <c r="D2312" s="4" t="s">
        <v>31</v>
      </c>
      <c r="E2312" s="1">
        <v>606</v>
      </c>
      <c r="F2312" s="1">
        <v>1</v>
      </c>
      <c r="G2312" s="1">
        <v>1</v>
      </c>
      <c r="H2312" s="1">
        <v>1</v>
      </c>
      <c r="I2312" s="4" t="s">
        <v>1031</v>
      </c>
      <c r="J2312" s="4" t="s">
        <v>13</v>
      </c>
      <c r="K2312" s="4" t="s">
        <v>1032</v>
      </c>
    </row>
    <row r="2313" spans="1:11" x14ac:dyDescent="0.25">
      <c r="A2313" s="1">
        <v>2497</v>
      </c>
      <c r="B2313" s="4" t="s">
        <v>2636</v>
      </c>
      <c r="C2313" s="3">
        <v>865000</v>
      </c>
      <c r="D2313" s="4" t="s">
        <v>16</v>
      </c>
      <c r="E2313" s="1">
        <v>781</v>
      </c>
      <c r="F2313" s="1">
        <v>2</v>
      </c>
      <c r="G2313" s="1">
        <v>2</v>
      </c>
      <c r="H2313" s="1">
        <v>2</v>
      </c>
      <c r="I2313" s="4" t="s">
        <v>63</v>
      </c>
      <c r="J2313" s="4" t="s">
        <v>13</v>
      </c>
      <c r="K2313" s="4" t="s">
        <v>2637</v>
      </c>
    </row>
    <row r="2314" spans="1:11" x14ac:dyDescent="0.25">
      <c r="A2314" s="1">
        <v>3125</v>
      </c>
      <c r="B2314" s="4" t="s">
        <v>5407</v>
      </c>
      <c r="C2314" s="3">
        <v>865000</v>
      </c>
      <c r="D2314" s="4" t="s">
        <v>16</v>
      </c>
      <c r="E2314" s="1">
        <v>1551</v>
      </c>
      <c r="F2314" s="1">
        <v>3</v>
      </c>
      <c r="G2314" s="1">
        <v>3</v>
      </c>
      <c r="H2314" s="1">
        <v>3</v>
      </c>
      <c r="I2314" s="4" t="s">
        <v>5408</v>
      </c>
      <c r="J2314" s="4" t="s">
        <v>13</v>
      </c>
      <c r="K2314" s="4" t="s">
        <v>5409</v>
      </c>
    </row>
    <row r="2315" spans="1:11" x14ac:dyDescent="0.25">
      <c r="A2315" s="1">
        <v>3167</v>
      </c>
      <c r="B2315" s="4" t="s">
        <v>1551</v>
      </c>
      <c r="C2315" s="3">
        <v>862000</v>
      </c>
      <c r="D2315" s="4" t="s">
        <v>31</v>
      </c>
      <c r="E2315" s="1">
        <v>978</v>
      </c>
      <c r="F2315" s="1">
        <v>3</v>
      </c>
      <c r="G2315" s="1">
        <v>3</v>
      </c>
      <c r="H2315" s="1">
        <v>3</v>
      </c>
      <c r="I2315" s="4" t="s">
        <v>128</v>
      </c>
      <c r="J2315" s="4" t="s">
        <v>13</v>
      </c>
      <c r="K2315" s="4" t="s">
        <v>1552</v>
      </c>
    </row>
    <row r="2316" spans="1:11" x14ac:dyDescent="0.25">
      <c r="A2316" s="1">
        <v>1396</v>
      </c>
      <c r="B2316" s="4" t="s">
        <v>1780</v>
      </c>
      <c r="C2316" s="3">
        <v>860000</v>
      </c>
      <c r="D2316" s="4" t="s">
        <v>11</v>
      </c>
      <c r="E2316" s="1">
        <v>1010</v>
      </c>
      <c r="F2316" s="1">
        <v>2</v>
      </c>
      <c r="G2316" s="1">
        <v>2</v>
      </c>
      <c r="H2316" s="1">
        <v>2</v>
      </c>
      <c r="I2316" s="4" t="s">
        <v>123</v>
      </c>
      <c r="J2316" s="4" t="s">
        <v>13</v>
      </c>
      <c r="K2316" s="4" t="s">
        <v>1781</v>
      </c>
    </row>
    <row r="2317" spans="1:11" x14ac:dyDescent="0.25">
      <c r="A2317" s="1">
        <v>1698</v>
      </c>
      <c r="B2317" s="4" t="s">
        <v>3136</v>
      </c>
      <c r="C2317" s="3">
        <v>860000</v>
      </c>
      <c r="D2317" s="4" t="s">
        <v>16</v>
      </c>
      <c r="E2317" s="1">
        <v>1018</v>
      </c>
      <c r="F2317" s="1">
        <v>2</v>
      </c>
      <c r="G2317" s="1">
        <v>2</v>
      </c>
      <c r="H2317" s="1">
        <v>2</v>
      </c>
      <c r="I2317" s="4"/>
      <c r="J2317" s="4" t="s">
        <v>13</v>
      </c>
      <c r="K2317" s="4" t="s">
        <v>3137</v>
      </c>
    </row>
    <row r="2318" spans="1:11" x14ac:dyDescent="0.25">
      <c r="A2318" s="1">
        <v>2374</v>
      </c>
      <c r="B2318" s="4" t="s">
        <v>4245</v>
      </c>
      <c r="C2318" s="3">
        <v>855000</v>
      </c>
      <c r="D2318" s="4" t="s">
        <v>16</v>
      </c>
      <c r="E2318" s="1">
        <v>926</v>
      </c>
      <c r="F2318" s="1">
        <v>2</v>
      </c>
      <c r="G2318" s="1">
        <v>2</v>
      </c>
      <c r="H2318" s="1">
        <v>2</v>
      </c>
      <c r="I2318" s="4"/>
      <c r="J2318" s="4" t="s">
        <v>13</v>
      </c>
      <c r="K2318" s="4" t="s">
        <v>4246</v>
      </c>
    </row>
    <row r="2319" spans="1:11" x14ac:dyDescent="0.25">
      <c r="A2319" s="1">
        <v>38</v>
      </c>
      <c r="B2319" s="4" t="s">
        <v>114</v>
      </c>
      <c r="C2319" s="3">
        <v>850000</v>
      </c>
      <c r="D2319" s="4" t="s">
        <v>11</v>
      </c>
      <c r="E2319" s="1">
        <v>1177</v>
      </c>
      <c r="F2319" s="1">
        <v>3</v>
      </c>
      <c r="G2319" s="1">
        <v>3</v>
      </c>
      <c r="H2319" s="1">
        <v>3</v>
      </c>
      <c r="I2319" s="4" t="s">
        <v>115</v>
      </c>
      <c r="J2319" s="4" t="s">
        <v>13</v>
      </c>
      <c r="K2319" s="4" t="s">
        <v>116</v>
      </c>
    </row>
    <row r="2320" spans="1:11" x14ac:dyDescent="0.25">
      <c r="A2320" s="1">
        <v>111</v>
      </c>
      <c r="B2320" s="4" t="s">
        <v>297</v>
      </c>
      <c r="C2320" s="3">
        <v>850000</v>
      </c>
      <c r="D2320" s="4" t="s">
        <v>16</v>
      </c>
      <c r="E2320" s="1">
        <v>773</v>
      </c>
      <c r="F2320" s="1">
        <v>2</v>
      </c>
      <c r="G2320" s="1">
        <v>2</v>
      </c>
      <c r="H2320" s="1">
        <v>2</v>
      </c>
      <c r="I2320" s="4" t="s">
        <v>298</v>
      </c>
      <c r="J2320" s="4" t="s">
        <v>13</v>
      </c>
      <c r="K2320" s="4" t="s">
        <v>299</v>
      </c>
    </row>
    <row r="2321" spans="1:11" x14ac:dyDescent="0.25">
      <c r="A2321" s="1">
        <v>209</v>
      </c>
      <c r="B2321" s="4" t="s">
        <v>518</v>
      </c>
      <c r="C2321" s="3">
        <v>850000</v>
      </c>
      <c r="D2321" s="4" t="s">
        <v>16</v>
      </c>
      <c r="E2321" s="1">
        <v>935</v>
      </c>
      <c r="F2321" s="1">
        <v>2</v>
      </c>
      <c r="G2321" s="1">
        <v>2</v>
      </c>
      <c r="H2321" s="1">
        <v>2</v>
      </c>
      <c r="I2321" s="4" t="s">
        <v>106</v>
      </c>
      <c r="J2321" s="4" t="s">
        <v>13</v>
      </c>
      <c r="K2321" s="4" t="s">
        <v>519</v>
      </c>
    </row>
    <row r="2322" spans="1:11" x14ac:dyDescent="0.25">
      <c r="A2322" s="1">
        <v>216</v>
      </c>
      <c r="B2322" s="4" t="s">
        <v>533</v>
      </c>
      <c r="C2322" s="3">
        <v>850000</v>
      </c>
      <c r="D2322" s="4" t="s">
        <v>11</v>
      </c>
      <c r="E2322" s="1">
        <v>1687</v>
      </c>
      <c r="F2322" s="1">
        <v>4</v>
      </c>
      <c r="G2322" s="1">
        <v>4</v>
      </c>
      <c r="H2322" s="1">
        <v>4</v>
      </c>
      <c r="I2322" s="4" t="s">
        <v>534</v>
      </c>
      <c r="J2322" s="4" t="s">
        <v>180</v>
      </c>
      <c r="K2322" s="4" t="s">
        <v>535</v>
      </c>
    </row>
    <row r="2323" spans="1:11" x14ac:dyDescent="0.25">
      <c r="A2323" s="1">
        <v>231</v>
      </c>
      <c r="B2323" s="4" t="s">
        <v>568</v>
      </c>
      <c r="C2323" s="3">
        <v>850000</v>
      </c>
      <c r="D2323" s="4" t="s">
        <v>16</v>
      </c>
      <c r="E2323" s="1">
        <v>726</v>
      </c>
      <c r="F2323" s="1">
        <v>2</v>
      </c>
      <c r="G2323" s="1">
        <v>2</v>
      </c>
      <c r="H2323" s="1">
        <v>2</v>
      </c>
      <c r="I2323" s="4" t="s">
        <v>569</v>
      </c>
      <c r="J2323" s="4" t="s">
        <v>13</v>
      </c>
      <c r="K2323" s="4" t="s">
        <v>570</v>
      </c>
    </row>
    <row r="2324" spans="1:11" x14ac:dyDescent="0.25">
      <c r="A2324" s="1">
        <v>399</v>
      </c>
      <c r="B2324" s="4" t="s">
        <v>921</v>
      </c>
      <c r="C2324" s="3">
        <v>850000</v>
      </c>
      <c r="D2324" s="4" t="s">
        <v>16</v>
      </c>
      <c r="E2324" s="1">
        <v>1339</v>
      </c>
      <c r="F2324" s="1">
        <v>3</v>
      </c>
      <c r="G2324" s="1">
        <v>3</v>
      </c>
      <c r="H2324" s="1">
        <v>3</v>
      </c>
      <c r="I2324" s="4"/>
      <c r="J2324" s="4" t="s">
        <v>13</v>
      </c>
      <c r="K2324" s="4" t="s">
        <v>922</v>
      </c>
    </row>
    <row r="2325" spans="1:11" x14ac:dyDescent="0.25">
      <c r="A2325" s="1">
        <v>453</v>
      </c>
      <c r="B2325" s="4" t="s">
        <v>1036</v>
      </c>
      <c r="C2325" s="3">
        <v>850000</v>
      </c>
      <c r="D2325" s="4" t="s">
        <v>16</v>
      </c>
      <c r="E2325" s="1">
        <v>978</v>
      </c>
      <c r="F2325" s="1">
        <v>3</v>
      </c>
      <c r="G2325" s="1">
        <v>3</v>
      </c>
      <c r="H2325" s="1">
        <v>3</v>
      </c>
      <c r="I2325" s="4" t="s">
        <v>467</v>
      </c>
      <c r="J2325" s="4" t="s">
        <v>13</v>
      </c>
      <c r="K2325" s="4" t="s">
        <v>1037</v>
      </c>
    </row>
    <row r="2326" spans="1:11" x14ac:dyDescent="0.25">
      <c r="A2326" s="1">
        <v>472</v>
      </c>
      <c r="B2326" s="4" t="s">
        <v>1056</v>
      </c>
      <c r="C2326" s="3">
        <v>850000</v>
      </c>
      <c r="D2326" s="4" t="s">
        <v>16</v>
      </c>
      <c r="E2326" s="1">
        <v>876</v>
      </c>
      <c r="F2326" s="1">
        <v>2</v>
      </c>
      <c r="G2326" s="1">
        <v>2</v>
      </c>
      <c r="H2326" s="1">
        <v>2</v>
      </c>
      <c r="I2326" s="4" t="s">
        <v>20</v>
      </c>
      <c r="J2326" s="4" t="s">
        <v>13</v>
      </c>
      <c r="K2326" s="4" t="s">
        <v>1073</v>
      </c>
    </row>
    <row r="2327" spans="1:11" x14ac:dyDescent="0.25">
      <c r="A2327" s="1">
        <v>497</v>
      </c>
      <c r="B2327" s="4" t="s">
        <v>1117</v>
      </c>
      <c r="C2327" s="3">
        <v>850000</v>
      </c>
      <c r="D2327" s="4" t="s">
        <v>16</v>
      </c>
      <c r="E2327" s="1">
        <v>1456</v>
      </c>
      <c r="F2327" s="1">
        <v>2</v>
      </c>
      <c r="G2327" s="1">
        <v>2</v>
      </c>
      <c r="H2327" s="1">
        <v>2</v>
      </c>
      <c r="I2327" s="4" t="s">
        <v>371</v>
      </c>
      <c r="J2327" s="4" t="s">
        <v>13</v>
      </c>
      <c r="K2327" s="4" t="s">
        <v>1118</v>
      </c>
    </row>
    <row r="2328" spans="1:11" x14ac:dyDescent="0.25">
      <c r="A2328" s="1">
        <v>825</v>
      </c>
      <c r="B2328" s="4" t="s">
        <v>1722</v>
      </c>
      <c r="C2328" s="3">
        <v>850000</v>
      </c>
      <c r="D2328" s="4" t="s">
        <v>16</v>
      </c>
      <c r="E2328" s="1">
        <v>901</v>
      </c>
      <c r="F2328" s="1">
        <v>2</v>
      </c>
      <c r="G2328" s="1">
        <v>2</v>
      </c>
      <c r="H2328" s="1">
        <v>2</v>
      </c>
      <c r="I2328" s="4"/>
      <c r="J2328" s="4" t="s">
        <v>13</v>
      </c>
      <c r="K2328" s="4" t="s">
        <v>1723</v>
      </c>
    </row>
    <row r="2329" spans="1:11" x14ac:dyDescent="0.25">
      <c r="A2329" s="1">
        <v>875</v>
      </c>
      <c r="B2329" s="4" t="s">
        <v>1813</v>
      </c>
      <c r="C2329" s="3">
        <v>850000</v>
      </c>
      <c r="D2329" s="4" t="s">
        <v>11</v>
      </c>
      <c r="E2329" s="1">
        <v>953</v>
      </c>
      <c r="F2329" s="1">
        <v>2</v>
      </c>
      <c r="G2329" s="1">
        <v>2</v>
      </c>
      <c r="H2329" s="1">
        <v>2</v>
      </c>
      <c r="I2329" s="4"/>
      <c r="J2329" s="4" t="s">
        <v>13</v>
      </c>
      <c r="K2329" s="4" t="s">
        <v>1814</v>
      </c>
    </row>
    <row r="2330" spans="1:11" x14ac:dyDescent="0.25">
      <c r="A2330" s="1">
        <v>968</v>
      </c>
      <c r="B2330" s="4" t="s">
        <v>1972</v>
      </c>
      <c r="C2330" s="3">
        <v>850000</v>
      </c>
      <c r="D2330" s="4" t="s">
        <v>11</v>
      </c>
      <c r="E2330" s="1">
        <v>1167</v>
      </c>
      <c r="F2330" s="1">
        <v>3</v>
      </c>
      <c r="G2330" s="1">
        <v>3</v>
      </c>
      <c r="H2330" s="1">
        <v>3</v>
      </c>
      <c r="I2330" s="4" t="s">
        <v>123</v>
      </c>
      <c r="J2330" s="4" t="s">
        <v>13</v>
      </c>
      <c r="K2330" s="4" t="s">
        <v>1973</v>
      </c>
    </row>
    <row r="2331" spans="1:11" x14ac:dyDescent="0.25">
      <c r="A2331" s="1">
        <v>1030</v>
      </c>
      <c r="B2331" s="4" t="s">
        <v>1764</v>
      </c>
      <c r="C2331" s="3">
        <v>850000</v>
      </c>
      <c r="D2331" s="4" t="s">
        <v>11</v>
      </c>
      <c r="E2331" s="1">
        <v>1336</v>
      </c>
      <c r="F2331" s="1">
        <v>3</v>
      </c>
      <c r="G2331" s="1">
        <v>3</v>
      </c>
      <c r="H2331" s="1">
        <v>3</v>
      </c>
      <c r="I2331" s="4" t="s">
        <v>92</v>
      </c>
      <c r="J2331" s="4" t="s">
        <v>45</v>
      </c>
      <c r="K2331" s="4" t="s">
        <v>1765</v>
      </c>
    </row>
    <row r="2332" spans="1:11" x14ac:dyDescent="0.25">
      <c r="A2332" s="1">
        <v>1092</v>
      </c>
      <c r="B2332" s="4" t="s">
        <v>1976</v>
      </c>
      <c r="C2332" s="3">
        <v>850000</v>
      </c>
      <c r="D2332" s="4" t="s">
        <v>11</v>
      </c>
      <c r="E2332" s="1">
        <v>780</v>
      </c>
      <c r="F2332" s="1">
        <v>2</v>
      </c>
      <c r="G2332" s="1">
        <v>2</v>
      </c>
      <c r="H2332" s="1">
        <v>2</v>
      </c>
      <c r="I2332" s="4" t="s">
        <v>123</v>
      </c>
      <c r="J2332" s="4" t="s">
        <v>13</v>
      </c>
      <c r="K2332" s="4" t="s">
        <v>2104</v>
      </c>
    </row>
    <row r="2333" spans="1:11" x14ac:dyDescent="0.25">
      <c r="A2333" s="1">
        <v>1141</v>
      </c>
      <c r="B2333" s="4" t="s">
        <v>2277</v>
      </c>
      <c r="C2333" s="3">
        <v>850000</v>
      </c>
      <c r="D2333" s="4" t="s">
        <v>11</v>
      </c>
      <c r="E2333" s="1">
        <v>1213</v>
      </c>
      <c r="F2333" s="1">
        <v>4</v>
      </c>
      <c r="G2333" s="1">
        <v>4</v>
      </c>
      <c r="H2333" s="1">
        <v>4</v>
      </c>
      <c r="I2333" s="4" t="s">
        <v>390</v>
      </c>
      <c r="J2333" s="4" t="s">
        <v>13</v>
      </c>
      <c r="K2333" s="4" t="s">
        <v>2278</v>
      </c>
    </row>
    <row r="2334" spans="1:11" x14ac:dyDescent="0.25">
      <c r="A2334" s="1">
        <v>1182</v>
      </c>
      <c r="B2334" s="4" t="s">
        <v>2347</v>
      </c>
      <c r="C2334" s="3">
        <v>850000</v>
      </c>
      <c r="D2334" s="4" t="s">
        <v>11</v>
      </c>
      <c r="E2334" s="1">
        <v>900</v>
      </c>
      <c r="F2334" s="1">
        <v>2</v>
      </c>
      <c r="G2334" s="1">
        <v>2</v>
      </c>
      <c r="H2334" s="1">
        <v>2</v>
      </c>
      <c r="I2334" s="4" t="s">
        <v>118</v>
      </c>
      <c r="J2334" s="4" t="s">
        <v>13</v>
      </c>
      <c r="K2334" s="4" t="s">
        <v>2348</v>
      </c>
    </row>
    <row r="2335" spans="1:11" x14ac:dyDescent="0.25">
      <c r="A2335" s="1">
        <v>1205</v>
      </c>
      <c r="B2335" s="4" t="s">
        <v>2381</v>
      </c>
      <c r="C2335" s="3">
        <v>850000</v>
      </c>
      <c r="D2335" s="4" t="s">
        <v>16</v>
      </c>
      <c r="E2335" s="1">
        <v>743</v>
      </c>
      <c r="F2335" s="1">
        <v>2</v>
      </c>
      <c r="G2335" s="1">
        <v>2</v>
      </c>
      <c r="H2335" s="1">
        <v>2</v>
      </c>
      <c r="I2335" s="4"/>
      <c r="J2335" s="4" t="s">
        <v>13</v>
      </c>
      <c r="K2335" s="4" t="s">
        <v>2382</v>
      </c>
    </row>
    <row r="2336" spans="1:11" x14ac:dyDescent="0.25">
      <c r="A2336" s="1">
        <v>1228</v>
      </c>
      <c r="B2336" s="4" t="s">
        <v>2411</v>
      </c>
      <c r="C2336" s="3">
        <v>850000</v>
      </c>
      <c r="D2336" s="4" t="s">
        <v>16</v>
      </c>
      <c r="E2336" s="1">
        <v>655</v>
      </c>
      <c r="F2336" s="1">
        <v>1</v>
      </c>
      <c r="G2336" s="1">
        <v>1</v>
      </c>
      <c r="H2336" s="1">
        <v>1</v>
      </c>
      <c r="I2336" s="4" t="s">
        <v>855</v>
      </c>
      <c r="J2336" s="4" t="s">
        <v>13</v>
      </c>
      <c r="K2336" s="4" t="s">
        <v>2412</v>
      </c>
    </row>
    <row r="2337" spans="1:11" x14ac:dyDescent="0.25">
      <c r="A2337" s="1">
        <v>1232</v>
      </c>
      <c r="B2337" s="4" t="s">
        <v>2418</v>
      </c>
      <c r="C2337" s="3">
        <v>850000</v>
      </c>
      <c r="D2337" s="4" t="s">
        <v>11</v>
      </c>
      <c r="E2337" s="1">
        <v>1163</v>
      </c>
      <c r="F2337" s="1">
        <v>3</v>
      </c>
      <c r="G2337" s="1">
        <v>3</v>
      </c>
      <c r="H2337" s="1">
        <v>3</v>
      </c>
      <c r="I2337" s="4" t="s">
        <v>106</v>
      </c>
      <c r="J2337" s="4" t="s">
        <v>13</v>
      </c>
      <c r="K2337" s="4" t="s">
        <v>2419</v>
      </c>
    </row>
    <row r="2338" spans="1:11" x14ac:dyDescent="0.25">
      <c r="A2338" s="1">
        <v>1414</v>
      </c>
      <c r="B2338" s="4" t="s">
        <v>2713</v>
      </c>
      <c r="C2338" s="3">
        <v>850000</v>
      </c>
      <c r="D2338" s="4" t="s">
        <v>16</v>
      </c>
      <c r="E2338" s="1">
        <v>1254</v>
      </c>
      <c r="F2338" s="1">
        <v>3</v>
      </c>
      <c r="G2338" s="1">
        <v>3</v>
      </c>
      <c r="H2338" s="1">
        <v>3</v>
      </c>
      <c r="I2338" s="4" t="s">
        <v>2714</v>
      </c>
      <c r="J2338" s="4" t="s">
        <v>13</v>
      </c>
      <c r="K2338" s="4" t="s">
        <v>2715</v>
      </c>
    </row>
    <row r="2339" spans="1:11" x14ac:dyDescent="0.25">
      <c r="A2339" s="1">
        <v>1509</v>
      </c>
      <c r="B2339" s="4" t="s">
        <v>2855</v>
      </c>
      <c r="C2339" s="3">
        <v>850000</v>
      </c>
      <c r="D2339" s="4" t="s">
        <v>11</v>
      </c>
      <c r="E2339" s="1">
        <v>1389</v>
      </c>
      <c r="F2339" s="1">
        <v>3</v>
      </c>
      <c r="G2339" s="1">
        <v>3</v>
      </c>
      <c r="H2339" s="1">
        <v>3</v>
      </c>
      <c r="I2339" s="4" t="s">
        <v>1252</v>
      </c>
      <c r="J2339" s="4" t="s">
        <v>13</v>
      </c>
      <c r="K2339" s="4" t="s">
        <v>2856</v>
      </c>
    </row>
    <row r="2340" spans="1:11" x14ac:dyDescent="0.25">
      <c r="A2340" s="1">
        <v>1760</v>
      </c>
      <c r="B2340" s="4" t="s">
        <v>3238</v>
      </c>
      <c r="C2340" s="3">
        <v>850000</v>
      </c>
      <c r="D2340" s="4" t="s">
        <v>16</v>
      </c>
      <c r="E2340" s="1">
        <v>906</v>
      </c>
      <c r="F2340" s="1">
        <v>2</v>
      </c>
      <c r="G2340" s="1">
        <v>2</v>
      </c>
      <c r="H2340" s="1">
        <v>2</v>
      </c>
      <c r="I2340" s="4" t="s">
        <v>3239</v>
      </c>
      <c r="J2340" s="4" t="s">
        <v>13</v>
      </c>
      <c r="K2340" s="4" t="s">
        <v>3240</v>
      </c>
    </row>
    <row r="2341" spans="1:11" x14ac:dyDescent="0.25">
      <c r="A2341" s="1">
        <v>1787</v>
      </c>
      <c r="B2341" s="4" t="s">
        <v>3284</v>
      </c>
      <c r="C2341" s="3">
        <v>850000</v>
      </c>
      <c r="D2341" s="4" t="s">
        <v>11</v>
      </c>
      <c r="E2341" s="1">
        <v>1326</v>
      </c>
      <c r="F2341" s="1">
        <v>3</v>
      </c>
      <c r="G2341" s="1">
        <v>3</v>
      </c>
      <c r="H2341" s="1">
        <v>3</v>
      </c>
      <c r="I2341" s="4" t="s">
        <v>852</v>
      </c>
      <c r="J2341" s="4" t="s">
        <v>13</v>
      </c>
      <c r="K2341" s="4" t="s">
        <v>3285</v>
      </c>
    </row>
    <row r="2342" spans="1:11" x14ac:dyDescent="0.25">
      <c r="A2342" s="1">
        <v>1831</v>
      </c>
      <c r="B2342" s="4" t="s">
        <v>3362</v>
      </c>
      <c r="C2342" s="3">
        <v>850000</v>
      </c>
      <c r="D2342" s="4" t="s">
        <v>156</v>
      </c>
      <c r="E2342" s="1">
        <v>1249</v>
      </c>
      <c r="F2342" s="1">
        <v>3</v>
      </c>
      <c r="G2342" s="1">
        <v>3</v>
      </c>
      <c r="H2342" s="1">
        <v>3</v>
      </c>
      <c r="I2342" s="4" t="s">
        <v>1210</v>
      </c>
      <c r="J2342" s="4" t="s">
        <v>13</v>
      </c>
      <c r="K2342" s="4" t="s">
        <v>3363</v>
      </c>
    </row>
    <row r="2343" spans="1:11" x14ac:dyDescent="0.25">
      <c r="A2343" s="1">
        <v>1921</v>
      </c>
      <c r="B2343" s="4" t="s">
        <v>3509</v>
      </c>
      <c r="C2343" s="3">
        <v>850000</v>
      </c>
      <c r="D2343" s="4" t="s">
        <v>16</v>
      </c>
      <c r="E2343" s="1">
        <v>1239</v>
      </c>
      <c r="F2343" s="1">
        <v>3</v>
      </c>
      <c r="G2343" s="1">
        <v>3</v>
      </c>
      <c r="H2343" s="1">
        <v>3</v>
      </c>
      <c r="I2343" s="4" t="s">
        <v>819</v>
      </c>
      <c r="J2343" s="4" t="s">
        <v>45</v>
      </c>
      <c r="K2343" s="4" t="s">
        <v>3510</v>
      </c>
    </row>
    <row r="2344" spans="1:11" x14ac:dyDescent="0.25">
      <c r="A2344" s="1">
        <v>1938</v>
      </c>
      <c r="B2344" s="4" t="s">
        <v>3008</v>
      </c>
      <c r="C2344" s="3">
        <v>850000</v>
      </c>
      <c r="D2344" s="4" t="s">
        <v>16</v>
      </c>
      <c r="E2344" s="1">
        <v>907</v>
      </c>
      <c r="F2344" s="1">
        <v>3</v>
      </c>
      <c r="G2344" s="1">
        <v>3</v>
      </c>
      <c r="H2344" s="1">
        <v>3</v>
      </c>
      <c r="I2344" s="4"/>
      <c r="J2344" s="4" t="s">
        <v>13</v>
      </c>
      <c r="K2344" s="4" t="s">
        <v>3009</v>
      </c>
    </row>
    <row r="2345" spans="1:11" x14ac:dyDescent="0.25">
      <c r="A2345" s="1">
        <v>2022</v>
      </c>
      <c r="B2345" s="4" t="s">
        <v>3663</v>
      </c>
      <c r="C2345" s="3">
        <v>850000</v>
      </c>
      <c r="D2345" s="4" t="s">
        <v>16</v>
      </c>
      <c r="E2345" s="1">
        <v>842</v>
      </c>
      <c r="F2345" s="1">
        <v>2</v>
      </c>
      <c r="G2345" s="1">
        <v>2</v>
      </c>
      <c r="H2345" s="1">
        <v>2</v>
      </c>
      <c r="I2345" s="4"/>
      <c r="J2345" s="4" t="s">
        <v>13</v>
      </c>
      <c r="K2345" s="4" t="s">
        <v>3664</v>
      </c>
    </row>
    <row r="2346" spans="1:11" x14ac:dyDescent="0.25">
      <c r="A2346" s="1">
        <v>2063</v>
      </c>
      <c r="B2346" s="4" t="s">
        <v>2381</v>
      </c>
      <c r="C2346" s="3">
        <v>850000</v>
      </c>
      <c r="D2346" s="4" t="s">
        <v>16</v>
      </c>
      <c r="E2346" s="1">
        <v>1382</v>
      </c>
      <c r="F2346" s="1">
        <v>3</v>
      </c>
      <c r="G2346" s="1">
        <v>3</v>
      </c>
      <c r="H2346" s="1">
        <v>3</v>
      </c>
      <c r="I2346" s="4" t="s">
        <v>3735</v>
      </c>
      <c r="J2346" s="4" t="s">
        <v>13</v>
      </c>
      <c r="K2346" s="4" t="s">
        <v>3736</v>
      </c>
    </row>
    <row r="2347" spans="1:11" x14ac:dyDescent="0.25">
      <c r="A2347" s="1">
        <v>2103</v>
      </c>
      <c r="B2347" s="4" t="s">
        <v>3797</v>
      </c>
      <c r="C2347" s="3">
        <v>850000</v>
      </c>
      <c r="D2347" s="4" t="s">
        <v>11</v>
      </c>
      <c r="E2347" s="1">
        <v>1242</v>
      </c>
      <c r="F2347" s="1">
        <v>3</v>
      </c>
      <c r="G2347" s="1">
        <v>3</v>
      </c>
      <c r="H2347" s="1">
        <v>3</v>
      </c>
      <c r="I2347" s="4"/>
      <c r="J2347" s="4" t="s">
        <v>13</v>
      </c>
      <c r="K2347" s="4" t="s">
        <v>3798</v>
      </c>
    </row>
    <row r="2348" spans="1:11" x14ac:dyDescent="0.25">
      <c r="A2348" s="1">
        <v>2106</v>
      </c>
      <c r="B2348" s="4" t="s">
        <v>3803</v>
      </c>
      <c r="C2348" s="3">
        <v>850000</v>
      </c>
      <c r="D2348" s="4" t="s">
        <v>16</v>
      </c>
      <c r="E2348" s="1">
        <v>826</v>
      </c>
      <c r="F2348" s="1">
        <v>2</v>
      </c>
      <c r="G2348" s="1">
        <v>2</v>
      </c>
      <c r="H2348" s="1">
        <v>2</v>
      </c>
      <c r="I2348" s="4" t="s">
        <v>17</v>
      </c>
      <c r="J2348" s="4" t="s">
        <v>13</v>
      </c>
      <c r="K2348" s="4" t="s">
        <v>3804</v>
      </c>
    </row>
    <row r="2349" spans="1:11" x14ac:dyDescent="0.25">
      <c r="A2349" s="1">
        <v>2140</v>
      </c>
      <c r="B2349" s="4" t="s">
        <v>3866</v>
      </c>
      <c r="C2349" s="3">
        <v>850000</v>
      </c>
      <c r="D2349" s="4" t="s">
        <v>16</v>
      </c>
      <c r="E2349" s="1">
        <v>723</v>
      </c>
      <c r="F2349" s="1">
        <v>2</v>
      </c>
      <c r="G2349" s="1">
        <v>2</v>
      </c>
      <c r="H2349" s="1">
        <v>2</v>
      </c>
      <c r="I2349" s="4"/>
      <c r="J2349" s="4" t="s">
        <v>13</v>
      </c>
      <c r="K2349" s="4" t="s">
        <v>3867</v>
      </c>
    </row>
    <row r="2350" spans="1:11" x14ac:dyDescent="0.25">
      <c r="A2350" s="1">
        <v>2171</v>
      </c>
      <c r="B2350" s="4" t="s">
        <v>3918</v>
      </c>
      <c r="C2350" s="3">
        <v>850000</v>
      </c>
      <c r="D2350" s="4" t="s">
        <v>16</v>
      </c>
      <c r="E2350" s="1">
        <v>861</v>
      </c>
      <c r="F2350" s="1">
        <v>2</v>
      </c>
      <c r="G2350" s="1">
        <v>2</v>
      </c>
      <c r="H2350" s="1">
        <v>2</v>
      </c>
      <c r="I2350" s="4" t="s">
        <v>2174</v>
      </c>
      <c r="J2350" s="4" t="s">
        <v>13</v>
      </c>
      <c r="K2350" s="4" t="s">
        <v>3919</v>
      </c>
    </row>
    <row r="2351" spans="1:11" x14ac:dyDescent="0.25">
      <c r="A2351" s="1">
        <v>2324</v>
      </c>
      <c r="B2351" s="4" t="s">
        <v>4173</v>
      </c>
      <c r="C2351" s="3">
        <v>850000</v>
      </c>
      <c r="D2351" s="4" t="s">
        <v>16</v>
      </c>
      <c r="E2351" s="1">
        <v>601</v>
      </c>
      <c r="F2351" s="1">
        <v>2</v>
      </c>
      <c r="G2351" s="1">
        <v>2</v>
      </c>
      <c r="H2351" s="1">
        <v>2</v>
      </c>
      <c r="I2351" s="4" t="s">
        <v>249</v>
      </c>
      <c r="J2351" s="4" t="s">
        <v>13</v>
      </c>
      <c r="K2351" s="4" t="s">
        <v>4174</v>
      </c>
    </row>
    <row r="2352" spans="1:11" x14ac:dyDescent="0.25">
      <c r="A2352" s="1">
        <v>2344</v>
      </c>
      <c r="B2352" s="4" t="s">
        <v>4202</v>
      </c>
      <c r="C2352" s="3">
        <v>850000</v>
      </c>
      <c r="D2352" s="4" t="s">
        <v>16</v>
      </c>
      <c r="E2352" s="1">
        <v>820</v>
      </c>
      <c r="F2352" s="1">
        <v>2</v>
      </c>
      <c r="G2352" s="1">
        <v>2</v>
      </c>
      <c r="H2352" s="1">
        <v>2</v>
      </c>
      <c r="I2352" s="4"/>
      <c r="J2352" s="4" t="s">
        <v>13</v>
      </c>
      <c r="K2352" s="4" t="s">
        <v>4203</v>
      </c>
    </row>
    <row r="2353" spans="1:11" x14ac:dyDescent="0.25">
      <c r="A2353" s="1">
        <v>2345</v>
      </c>
      <c r="B2353" s="4" t="s">
        <v>4204</v>
      </c>
      <c r="C2353" s="3">
        <v>850000</v>
      </c>
      <c r="D2353" s="4" t="s">
        <v>11</v>
      </c>
      <c r="E2353" s="1">
        <v>1356</v>
      </c>
      <c r="F2353" s="1">
        <v>3</v>
      </c>
      <c r="G2353" s="1">
        <v>3</v>
      </c>
      <c r="H2353" s="1">
        <v>3</v>
      </c>
      <c r="I2353" s="4" t="s">
        <v>13</v>
      </c>
      <c r="J2353" s="4" t="s">
        <v>322</v>
      </c>
      <c r="K2353" s="4" t="s">
        <v>4205</v>
      </c>
    </row>
    <row r="2354" spans="1:11" x14ac:dyDescent="0.25">
      <c r="A2354" s="1">
        <v>2382</v>
      </c>
      <c r="B2354" s="4" t="s">
        <v>4251</v>
      </c>
      <c r="C2354" s="3">
        <v>850000</v>
      </c>
      <c r="D2354" s="4" t="s">
        <v>16</v>
      </c>
      <c r="E2354" s="1">
        <v>791</v>
      </c>
      <c r="F2354" s="1">
        <v>2</v>
      </c>
      <c r="G2354" s="1">
        <v>2</v>
      </c>
      <c r="H2354" s="1">
        <v>2</v>
      </c>
      <c r="I2354" s="4" t="s">
        <v>4252</v>
      </c>
      <c r="J2354" s="4" t="s">
        <v>13</v>
      </c>
      <c r="K2354" s="4" t="s">
        <v>4253</v>
      </c>
    </row>
    <row r="2355" spans="1:11" x14ac:dyDescent="0.25">
      <c r="A2355" s="1">
        <v>2436</v>
      </c>
      <c r="B2355" s="4" t="s">
        <v>4344</v>
      </c>
      <c r="C2355" s="3">
        <v>850000</v>
      </c>
      <c r="D2355" s="4" t="s">
        <v>16</v>
      </c>
      <c r="E2355" s="1">
        <v>1030</v>
      </c>
      <c r="F2355" s="1">
        <v>3</v>
      </c>
      <c r="G2355" s="1">
        <v>3</v>
      </c>
      <c r="H2355" s="1">
        <v>3</v>
      </c>
      <c r="I2355" s="4"/>
      <c r="J2355" s="4" t="s">
        <v>13</v>
      </c>
      <c r="K2355" s="4" t="s">
        <v>4345</v>
      </c>
    </row>
    <row r="2356" spans="1:11" x14ac:dyDescent="0.25">
      <c r="A2356" s="1">
        <v>2437</v>
      </c>
      <c r="B2356" s="4" t="s">
        <v>3175</v>
      </c>
      <c r="C2356" s="3">
        <v>850000</v>
      </c>
      <c r="D2356" s="4" t="s">
        <v>16</v>
      </c>
      <c r="E2356" s="1">
        <v>930</v>
      </c>
      <c r="F2356" s="1">
        <v>2</v>
      </c>
      <c r="G2356" s="1">
        <v>2</v>
      </c>
      <c r="H2356" s="1">
        <v>2</v>
      </c>
      <c r="I2356" s="4"/>
      <c r="J2356" s="4" t="s">
        <v>13</v>
      </c>
      <c r="K2356" s="4" t="s">
        <v>4346</v>
      </c>
    </row>
    <row r="2357" spans="1:11" x14ac:dyDescent="0.25">
      <c r="A2357" s="1">
        <v>2492</v>
      </c>
      <c r="B2357" s="4" t="s">
        <v>4434</v>
      </c>
      <c r="C2357" s="3">
        <v>850000</v>
      </c>
      <c r="D2357" s="4" t="s">
        <v>31</v>
      </c>
      <c r="E2357" s="1">
        <v>819</v>
      </c>
      <c r="F2357" s="1">
        <v>2</v>
      </c>
      <c r="G2357" s="1">
        <v>2</v>
      </c>
      <c r="H2357" s="1">
        <v>2</v>
      </c>
      <c r="I2357" s="4" t="s">
        <v>4435</v>
      </c>
      <c r="J2357" s="4" t="s">
        <v>13</v>
      </c>
      <c r="K2357" s="4" t="s">
        <v>4436</v>
      </c>
    </row>
    <row r="2358" spans="1:11" x14ac:dyDescent="0.25">
      <c r="A2358" s="1">
        <v>2500</v>
      </c>
      <c r="B2358" s="4" t="s">
        <v>4451</v>
      </c>
      <c r="C2358" s="3">
        <v>850000</v>
      </c>
      <c r="D2358" s="4" t="s">
        <v>11</v>
      </c>
      <c r="E2358" s="1">
        <v>972</v>
      </c>
      <c r="F2358" s="1">
        <v>2</v>
      </c>
      <c r="G2358" s="1">
        <v>2</v>
      </c>
      <c r="H2358" s="1">
        <v>2</v>
      </c>
      <c r="I2358" s="4"/>
      <c r="J2358" s="4" t="s">
        <v>13</v>
      </c>
      <c r="K2358" s="4" t="s">
        <v>4452</v>
      </c>
    </row>
    <row r="2359" spans="1:11" x14ac:dyDescent="0.25">
      <c r="A2359" s="1">
        <v>2512</v>
      </c>
      <c r="B2359" s="4" t="s">
        <v>520</v>
      </c>
      <c r="C2359" s="3">
        <v>850000</v>
      </c>
      <c r="D2359" s="4" t="s">
        <v>16</v>
      </c>
      <c r="E2359" s="1">
        <v>822</v>
      </c>
      <c r="F2359" s="1">
        <v>2</v>
      </c>
      <c r="G2359" s="1">
        <v>2</v>
      </c>
      <c r="H2359" s="1">
        <v>2</v>
      </c>
      <c r="I2359" s="4" t="s">
        <v>4475</v>
      </c>
      <c r="J2359" s="4" t="s">
        <v>13</v>
      </c>
      <c r="K2359" s="4" t="s">
        <v>2216</v>
      </c>
    </row>
    <row r="2360" spans="1:11" x14ac:dyDescent="0.25">
      <c r="A2360" s="1">
        <v>2613</v>
      </c>
      <c r="B2360" s="4" t="s">
        <v>4478</v>
      </c>
      <c r="C2360" s="3">
        <v>850000</v>
      </c>
      <c r="D2360" s="4" t="s">
        <v>16</v>
      </c>
      <c r="E2360" s="1">
        <v>565</v>
      </c>
      <c r="F2360" s="1">
        <v>2</v>
      </c>
      <c r="G2360" s="1">
        <v>2</v>
      </c>
      <c r="H2360" s="1">
        <v>2</v>
      </c>
      <c r="I2360" s="4"/>
      <c r="J2360" s="4" t="s">
        <v>13</v>
      </c>
      <c r="K2360" s="4" t="s">
        <v>4633</v>
      </c>
    </row>
    <row r="2361" spans="1:11" x14ac:dyDescent="0.25">
      <c r="A2361" s="1">
        <v>2628</v>
      </c>
      <c r="B2361" s="4" t="s">
        <v>3495</v>
      </c>
      <c r="C2361" s="3">
        <v>850000</v>
      </c>
      <c r="D2361" s="4" t="s">
        <v>16</v>
      </c>
      <c r="E2361" s="1">
        <v>1100</v>
      </c>
      <c r="F2361" s="1">
        <v>2</v>
      </c>
      <c r="G2361" s="1">
        <v>2</v>
      </c>
      <c r="H2361" s="1">
        <v>2</v>
      </c>
      <c r="I2361" s="4" t="s">
        <v>984</v>
      </c>
      <c r="J2361" s="4" t="s">
        <v>13</v>
      </c>
      <c r="K2361" s="4" t="s">
        <v>4649</v>
      </c>
    </row>
    <row r="2362" spans="1:11" x14ac:dyDescent="0.25">
      <c r="A2362" s="1">
        <v>2651</v>
      </c>
      <c r="B2362" s="4" t="s">
        <v>4022</v>
      </c>
      <c r="C2362" s="3">
        <v>850000</v>
      </c>
      <c r="D2362" s="4" t="s">
        <v>16</v>
      </c>
      <c r="E2362" s="1">
        <v>1010</v>
      </c>
      <c r="F2362" s="1">
        <v>2</v>
      </c>
      <c r="G2362" s="1">
        <v>2</v>
      </c>
      <c r="H2362" s="1">
        <v>2</v>
      </c>
      <c r="I2362" s="4"/>
      <c r="J2362" s="4" t="s">
        <v>13</v>
      </c>
      <c r="K2362" s="4" t="s">
        <v>4686</v>
      </c>
    </row>
    <row r="2363" spans="1:11" x14ac:dyDescent="0.25">
      <c r="A2363" s="1">
        <v>2756</v>
      </c>
      <c r="B2363" s="4" t="s">
        <v>4607</v>
      </c>
      <c r="C2363" s="3">
        <v>850000</v>
      </c>
      <c r="D2363" s="4" t="s">
        <v>16</v>
      </c>
      <c r="E2363" s="1">
        <v>1344</v>
      </c>
      <c r="F2363" s="1">
        <v>2</v>
      </c>
      <c r="G2363" s="1">
        <v>2</v>
      </c>
      <c r="H2363" s="1">
        <v>2</v>
      </c>
      <c r="I2363" s="4" t="s">
        <v>331</v>
      </c>
      <c r="J2363" s="4" t="s">
        <v>45</v>
      </c>
      <c r="K2363" s="4" t="s">
        <v>4608</v>
      </c>
    </row>
    <row r="2364" spans="1:11" x14ac:dyDescent="0.25">
      <c r="A2364" s="1">
        <v>2762</v>
      </c>
      <c r="B2364" s="4" t="s">
        <v>310</v>
      </c>
      <c r="C2364" s="3">
        <v>850000</v>
      </c>
      <c r="D2364" s="4" t="s">
        <v>16</v>
      </c>
      <c r="E2364" s="1">
        <v>838</v>
      </c>
      <c r="F2364" s="1">
        <v>2</v>
      </c>
      <c r="G2364" s="1">
        <v>2</v>
      </c>
      <c r="H2364" s="1">
        <v>2</v>
      </c>
      <c r="I2364" s="4" t="s">
        <v>311</v>
      </c>
      <c r="J2364" s="4" t="s">
        <v>13</v>
      </c>
      <c r="K2364" s="4" t="s">
        <v>689</v>
      </c>
    </row>
    <row r="2365" spans="1:11" x14ac:dyDescent="0.25">
      <c r="A2365" s="1">
        <v>2902</v>
      </c>
      <c r="B2365" s="4" t="s">
        <v>1918</v>
      </c>
      <c r="C2365" s="3">
        <v>850000</v>
      </c>
      <c r="D2365" s="4" t="s">
        <v>16</v>
      </c>
      <c r="E2365" s="1">
        <v>975</v>
      </c>
      <c r="F2365" s="1">
        <v>3</v>
      </c>
      <c r="G2365" s="1">
        <v>3</v>
      </c>
      <c r="H2365" s="1">
        <v>3</v>
      </c>
      <c r="I2365" s="4" t="s">
        <v>128</v>
      </c>
      <c r="J2365" s="4" t="s">
        <v>13</v>
      </c>
      <c r="K2365" s="4" t="s">
        <v>5088</v>
      </c>
    </row>
    <row r="2366" spans="1:11" x14ac:dyDescent="0.25">
      <c r="A2366" s="1">
        <v>2951</v>
      </c>
      <c r="B2366" s="4" t="s">
        <v>5157</v>
      </c>
      <c r="C2366" s="3">
        <v>850000</v>
      </c>
      <c r="D2366" s="4" t="s">
        <v>16</v>
      </c>
      <c r="E2366" s="1">
        <v>848</v>
      </c>
      <c r="F2366" s="1">
        <v>2</v>
      </c>
      <c r="G2366" s="1">
        <v>2</v>
      </c>
      <c r="H2366" s="1">
        <v>2</v>
      </c>
      <c r="I2366" s="4" t="s">
        <v>17</v>
      </c>
      <c r="J2366" s="4" t="s">
        <v>13</v>
      </c>
      <c r="K2366" s="4" t="s">
        <v>5158</v>
      </c>
    </row>
    <row r="2367" spans="1:11" x14ac:dyDescent="0.25">
      <c r="A2367" s="1">
        <v>3014</v>
      </c>
      <c r="B2367" s="4" t="s">
        <v>3747</v>
      </c>
      <c r="C2367" s="3">
        <v>850000</v>
      </c>
      <c r="D2367" s="4" t="s">
        <v>16</v>
      </c>
      <c r="E2367" s="1">
        <v>770</v>
      </c>
      <c r="F2367" s="1">
        <v>2</v>
      </c>
      <c r="G2367" s="1">
        <v>2</v>
      </c>
      <c r="H2367" s="1">
        <v>2</v>
      </c>
      <c r="I2367" s="4" t="s">
        <v>80</v>
      </c>
      <c r="J2367" s="4" t="s">
        <v>13</v>
      </c>
      <c r="K2367" s="4" t="s">
        <v>5243</v>
      </c>
    </row>
    <row r="2368" spans="1:11" x14ac:dyDescent="0.25">
      <c r="A2368" s="1">
        <v>3109</v>
      </c>
      <c r="B2368" s="4" t="s">
        <v>5376</v>
      </c>
      <c r="C2368" s="3">
        <v>850000</v>
      </c>
      <c r="D2368" s="4" t="s">
        <v>11</v>
      </c>
      <c r="E2368" s="1">
        <v>1017</v>
      </c>
      <c r="F2368" s="1">
        <v>2</v>
      </c>
      <c r="G2368" s="1">
        <v>2</v>
      </c>
      <c r="H2368" s="1">
        <v>2</v>
      </c>
      <c r="I2368" s="4" t="s">
        <v>123</v>
      </c>
      <c r="J2368" s="4" t="s">
        <v>13</v>
      </c>
      <c r="K2368" s="4" t="s">
        <v>5377</v>
      </c>
    </row>
    <row r="2369" spans="1:11" x14ac:dyDescent="0.25">
      <c r="A2369" s="1">
        <v>3202</v>
      </c>
      <c r="B2369" s="4" t="s">
        <v>5517</v>
      </c>
      <c r="C2369" s="3">
        <v>850000</v>
      </c>
      <c r="D2369" s="4" t="s">
        <v>11</v>
      </c>
      <c r="E2369" s="1">
        <v>1384</v>
      </c>
      <c r="F2369" s="1">
        <v>5</v>
      </c>
      <c r="G2369" s="1">
        <v>5</v>
      </c>
      <c r="H2369" s="1">
        <v>5</v>
      </c>
      <c r="I2369" s="4" t="s">
        <v>183</v>
      </c>
      <c r="J2369" s="4" t="s">
        <v>184</v>
      </c>
      <c r="K2369" s="4" t="s">
        <v>5518</v>
      </c>
    </row>
    <row r="2370" spans="1:11" x14ac:dyDescent="0.25">
      <c r="A2370" s="1">
        <v>3351</v>
      </c>
      <c r="B2370" s="4" t="s">
        <v>5727</v>
      </c>
      <c r="C2370" s="3">
        <v>850000</v>
      </c>
      <c r="D2370" s="4" t="s">
        <v>16</v>
      </c>
      <c r="E2370" s="1">
        <v>1008</v>
      </c>
      <c r="F2370" s="1">
        <v>2</v>
      </c>
      <c r="G2370" s="1">
        <v>2</v>
      </c>
      <c r="H2370" s="1">
        <v>2</v>
      </c>
      <c r="I2370" s="4" t="s">
        <v>20</v>
      </c>
      <c r="J2370" s="4" t="s">
        <v>13</v>
      </c>
      <c r="K2370" s="4" t="s">
        <v>5728</v>
      </c>
    </row>
    <row r="2371" spans="1:11" x14ac:dyDescent="0.25">
      <c r="A2371" s="1">
        <v>1376</v>
      </c>
      <c r="B2371" s="4" t="s">
        <v>2655</v>
      </c>
      <c r="C2371" s="3">
        <v>849999</v>
      </c>
      <c r="D2371" s="4" t="s">
        <v>16</v>
      </c>
      <c r="E2371" s="1">
        <v>802</v>
      </c>
      <c r="F2371" s="1">
        <v>2</v>
      </c>
      <c r="G2371" s="1">
        <v>2</v>
      </c>
      <c r="H2371" s="1">
        <v>2</v>
      </c>
      <c r="I2371" s="4"/>
      <c r="J2371" s="4" t="s">
        <v>13</v>
      </c>
      <c r="K2371" s="4" t="s">
        <v>2656</v>
      </c>
    </row>
    <row r="2372" spans="1:11" x14ac:dyDescent="0.25">
      <c r="A2372" s="1">
        <v>1140</v>
      </c>
      <c r="B2372" s="4" t="s">
        <v>2275</v>
      </c>
      <c r="C2372" s="3">
        <v>845000</v>
      </c>
      <c r="D2372" s="4" t="s">
        <v>16</v>
      </c>
      <c r="E2372" s="1">
        <v>960</v>
      </c>
      <c r="F2372" s="1">
        <v>2</v>
      </c>
      <c r="G2372" s="1">
        <v>2</v>
      </c>
      <c r="H2372" s="1">
        <v>2</v>
      </c>
      <c r="I2372" s="4" t="s">
        <v>48</v>
      </c>
      <c r="J2372" s="4" t="s">
        <v>13</v>
      </c>
      <c r="K2372" s="4" t="s">
        <v>2276</v>
      </c>
    </row>
    <row r="2373" spans="1:11" x14ac:dyDescent="0.25">
      <c r="A2373" s="1">
        <v>2105</v>
      </c>
      <c r="B2373" s="4" t="s">
        <v>3801</v>
      </c>
      <c r="C2373" s="3">
        <v>845000</v>
      </c>
      <c r="D2373" s="4" t="s">
        <v>11</v>
      </c>
      <c r="E2373" s="1">
        <v>1510</v>
      </c>
      <c r="F2373" s="1">
        <v>4</v>
      </c>
      <c r="G2373" s="1">
        <v>4</v>
      </c>
      <c r="H2373" s="1">
        <v>4</v>
      </c>
      <c r="I2373" s="4"/>
      <c r="J2373" s="4" t="s">
        <v>13</v>
      </c>
      <c r="K2373" s="4" t="s">
        <v>3802</v>
      </c>
    </row>
    <row r="2374" spans="1:11" x14ac:dyDescent="0.25">
      <c r="A2374" s="1">
        <v>2307</v>
      </c>
      <c r="B2374" s="4" t="s">
        <v>4143</v>
      </c>
      <c r="C2374" s="3">
        <v>845000</v>
      </c>
      <c r="D2374" s="4" t="s">
        <v>11</v>
      </c>
      <c r="E2374" s="1">
        <v>776</v>
      </c>
      <c r="F2374" s="1">
        <v>2</v>
      </c>
      <c r="G2374" s="1">
        <v>2</v>
      </c>
      <c r="H2374" s="1">
        <v>2</v>
      </c>
      <c r="I2374" s="4"/>
      <c r="J2374" s="4" t="s">
        <v>13</v>
      </c>
      <c r="K2374" s="4" t="s">
        <v>4144</v>
      </c>
    </row>
    <row r="2375" spans="1:11" x14ac:dyDescent="0.25">
      <c r="A2375" s="1">
        <v>2515</v>
      </c>
      <c r="B2375" s="4" t="s">
        <v>4478</v>
      </c>
      <c r="C2375" s="3">
        <v>845000</v>
      </c>
      <c r="D2375" s="4" t="s">
        <v>16</v>
      </c>
      <c r="E2375" s="1">
        <v>517</v>
      </c>
      <c r="F2375" s="1">
        <v>1</v>
      </c>
      <c r="G2375" s="1">
        <v>1</v>
      </c>
      <c r="H2375" s="1">
        <v>1</v>
      </c>
      <c r="I2375" s="4"/>
      <c r="J2375" s="4" t="s">
        <v>13</v>
      </c>
      <c r="K2375" s="4" t="s">
        <v>4479</v>
      </c>
    </row>
    <row r="2376" spans="1:11" x14ac:dyDescent="0.25">
      <c r="A2376" s="1">
        <v>1652</v>
      </c>
      <c r="B2376" s="4" t="s">
        <v>3044</v>
      </c>
      <c r="C2376" s="3">
        <v>840000</v>
      </c>
      <c r="D2376" s="4" t="s">
        <v>16</v>
      </c>
      <c r="E2376" s="1">
        <v>625</v>
      </c>
      <c r="F2376" s="1">
        <v>2</v>
      </c>
      <c r="G2376" s="1">
        <v>2</v>
      </c>
      <c r="H2376" s="1">
        <v>2</v>
      </c>
      <c r="I2376" s="4" t="s">
        <v>1447</v>
      </c>
      <c r="J2376" s="4" t="s">
        <v>13</v>
      </c>
      <c r="K2376" s="4" t="s">
        <v>3046</v>
      </c>
    </row>
    <row r="2377" spans="1:11" x14ac:dyDescent="0.25">
      <c r="A2377" s="1">
        <v>3357</v>
      </c>
      <c r="B2377" s="4" t="s">
        <v>5735</v>
      </c>
      <c r="C2377" s="3">
        <v>840000</v>
      </c>
      <c r="D2377" s="4" t="s">
        <v>11</v>
      </c>
      <c r="E2377" s="1">
        <v>910</v>
      </c>
      <c r="F2377" s="1">
        <v>3</v>
      </c>
      <c r="G2377" s="1">
        <v>3</v>
      </c>
      <c r="H2377" s="1">
        <v>3</v>
      </c>
      <c r="I2377" s="4" t="s">
        <v>141</v>
      </c>
      <c r="J2377" s="4" t="s">
        <v>13</v>
      </c>
      <c r="K2377" s="4" t="s">
        <v>5736</v>
      </c>
    </row>
    <row r="2378" spans="1:11" x14ac:dyDescent="0.25">
      <c r="A2378" s="1">
        <v>1305</v>
      </c>
      <c r="B2378" s="4" t="s">
        <v>2536</v>
      </c>
      <c r="C2378" s="3">
        <v>835000</v>
      </c>
      <c r="D2378" s="4" t="s">
        <v>16</v>
      </c>
      <c r="E2378" s="1">
        <v>651</v>
      </c>
      <c r="F2378" s="1">
        <v>1</v>
      </c>
      <c r="G2378" s="1">
        <v>1</v>
      </c>
      <c r="H2378" s="1">
        <v>1</v>
      </c>
      <c r="I2378" s="4" t="s">
        <v>1172</v>
      </c>
      <c r="J2378" s="4" t="s">
        <v>13</v>
      </c>
      <c r="K2378" s="4" t="s">
        <v>2537</v>
      </c>
    </row>
    <row r="2379" spans="1:11" x14ac:dyDescent="0.25">
      <c r="A2379" s="1">
        <v>1314</v>
      </c>
      <c r="B2379" s="4" t="s">
        <v>2545</v>
      </c>
      <c r="C2379" s="3">
        <v>835000</v>
      </c>
      <c r="D2379" s="4" t="s">
        <v>16</v>
      </c>
      <c r="E2379" s="1">
        <v>704</v>
      </c>
      <c r="F2379" s="1">
        <v>2</v>
      </c>
      <c r="G2379" s="1">
        <v>2</v>
      </c>
      <c r="H2379" s="1">
        <v>2</v>
      </c>
      <c r="I2379" s="4" t="s">
        <v>17</v>
      </c>
      <c r="J2379" s="4" t="s">
        <v>13</v>
      </c>
      <c r="K2379" s="4" t="s">
        <v>2546</v>
      </c>
    </row>
    <row r="2380" spans="1:11" x14ac:dyDescent="0.25">
      <c r="A2380" s="1">
        <v>1419</v>
      </c>
      <c r="B2380" s="4" t="s">
        <v>1746</v>
      </c>
      <c r="C2380" s="3">
        <v>835000</v>
      </c>
      <c r="D2380" s="4" t="s">
        <v>11</v>
      </c>
      <c r="E2380" s="1">
        <v>1297</v>
      </c>
      <c r="F2380" s="1">
        <v>3</v>
      </c>
      <c r="G2380" s="1">
        <v>3</v>
      </c>
      <c r="H2380" s="1">
        <v>3</v>
      </c>
      <c r="I2380" s="4" t="s">
        <v>20</v>
      </c>
      <c r="J2380" s="4" t="s">
        <v>13</v>
      </c>
      <c r="K2380" s="4" t="s">
        <v>1747</v>
      </c>
    </row>
    <row r="2381" spans="1:11" x14ac:dyDescent="0.25">
      <c r="A2381" s="1">
        <v>1498</v>
      </c>
      <c r="B2381" s="4" t="s">
        <v>2843</v>
      </c>
      <c r="C2381" s="3">
        <v>835000</v>
      </c>
      <c r="D2381" s="4" t="s">
        <v>16</v>
      </c>
      <c r="E2381" s="1">
        <v>875</v>
      </c>
      <c r="F2381" s="1">
        <v>2</v>
      </c>
      <c r="G2381" s="1">
        <v>2</v>
      </c>
      <c r="H2381" s="1">
        <v>2</v>
      </c>
      <c r="I2381" s="4" t="s">
        <v>2844</v>
      </c>
      <c r="J2381" s="4" t="s">
        <v>13</v>
      </c>
      <c r="K2381" s="4" t="s">
        <v>2845</v>
      </c>
    </row>
    <row r="2382" spans="1:11" x14ac:dyDescent="0.25">
      <c r="A2382" s="1">
        <v>1601</v>
      </c>
      <c r="B2382" s="4" t="s">
        <v>2976</v>
      </c>
      <c r="C2382" s="3">
        <v>835000</v>
      </c>
      <c r="D2382" s="4" t="s">
        <v>16</v>
      </c>
      <c r="E2382" s="1">
        <v>1155</v>
      </c>
      <c r="F2382" s="1">
        <v>3</v>
      </c>
      <c r="G2382" s="1">
        <v>3</v>
      </c>
      <c r="H2382" s="1">
        <v>3</v>
      </c>
      <c r="I2382" s="4" t="s">
        <v>1441</v>
      </c>
      <c r="J2382" s="4" t="s">
        <v>13</v>
      </c>
      <c r="K2382" s="4" t="s">
        <v>2977</v>
      </c>
    </row>
    <row r="2383" spans="1:11" x14ac:dyDescent="0.25">
      <c r="A2383" s="1">
        <v>1862</v>
      </c>
      <c r="B2383" s="4" t="s">
        <v>2752</v>
      </c>
      <c r="C2383" s="3">
        <v>835000</v>
      </c>
      <c r="D2383" s="4" t="s">
        <v>16</v>
      </c>
      <c r="E2383" s="1">
        <v>878</v>
      </c>
      <c r="F2383" s="1">
        <v>2</v>
      </c>
      <c r="G2383" s="1">
        <v>2</v>
      </c>
      <c r="H2383" s="1">
        <v>2</v>
      </c>
      <c r="I2383" s="4"/>
      <c r="J2383" s="4" t="s">
        <v>13</v>
      </c>
      <c r="K2383" s="4" t="s">
        <v>3414</v>
      </c>
    </row>
    <row r="2384" spans="1:11" x14ac:dyDescent="0.25">
      <c r="A2384" s="1">
        <v>3058</v>
      </c>
      <c r="B2384" s="4" t="s">
        <v>5298</v>
      </c>
      <c r="C2384" s="3">
        <v>835000</v>
      </c>
      <c r="D2384" s="4" t="s">
        <v>16</v>
      </c>
      <c r="E2384" s="1">
        <v>744</v>
      </c>
      <c r="F2384" s="1">
        <v>2</v>
      </c>
      <c r="G2384" s="1">
        <v>2</v>
      </c>
      <c r="H2384" s="1">
        <v>2</v>
      </c>
      <c r="I2384" s="4" t="s">
        <v>5299</v>
      </c>
      <c r="J2384" s="4" t="s">
        <v>13</v>
      </c>
      <c r="K2384" s="4" t="s">
        <v>5300</v>
      </c>
    </row>
    <row r="2385" spans="1:11" x14ac:dyDescent="0.25">
      <c r="A2385" s="1">
        <v>66</v>
      </c>
      <c r="B2385" s="4" t="s">
        <v>189</v>
      </c>
      <c r="C2385" s="3">
        <v>830000</v>
      </c>
      <c r="D2385" s="4" t="s">
        <v>16</v>
      </c>
      <c r="E2385" s="1">
        <v>850</v>
      </c>
      <c r="F2385" s="1">
        <v>2</v>
      </c>
      <c r="G2385" s="1">
        <v>2</v>
      </c>
      <c r="H2385" s="1">
        <v>2</v>
      </c>
      <c r="I2385" s="4" t="s">
        <v>190</v>
      </c>
      <c r="J2385" s="4" t="s">
        <v>13</v>
      </c>
      <c r="K2385" s="4" t="s">
        <v>191</v>
      </c>
    </row>
    <row r="2386" spans="1:11" x14ac:dyDescent="0.25">
      <c r="A2386" s="1">
        <v>546</v>
      </c>
      <c r="B2386" s="4" t="s">
        <v>1218</v>
      </c>
      <c r="C2386" s="3">
        <v>830000</v>
      </c>
      <c r="D2386" s="4" t="s">
        <v>16</v>
      </c>
      <c r="E2386" s="1">
        <v>891</v>
      </c>
      <c r="F2386" s="1">
        <v>2</v>
      </c>
      <c r="G2386" s="1">
        <v>2</v>
      </c>
      <c r="H2386" s="1">
        <v>2</v>
      </c>
      <c r="I2386" s="4" t="s">
        <v>1219</v>
      </c>
      <c r="J2386" s="4" t="s">
        <v>13</v>
      </c>
      <c r="K2386" s="4" t="s">
        <v>1220</v>
      </c>
    </row>
    <row r="2387" spans="1:11" x14ac:dyDescent="0.25">
      <c r="A2387" s="1">
        <v>1614</v>
      </c>
      <c r="B2387" s="4" t="s">
        <v>2995</v>
      </c>
      <c r="C2387" s="3">
        <v>830000</v>
      </c>
      <c r="D2387" s="4" t="s">
        <v>16</v>
      </c>
      <c r="E2387" s="1">
        <v>813</v>
      </c>
      <c r="F2387" s="1">
        <v>2</v>
      </c>
      <c r="G2387" s="1">
        <v>2</v>
      </c>
      <c r="H2387" s="1">
        <v>2</v>
      </c>
      <c r="I2387" s="4"/>
      <c r="J2387" s="4" t="s">
        <v>13</v>
      </c>
      <c r="K2387" s="4" t="s">
        <v>2996</v>
      </c>
    </row>
    <row r="2388" spans="1:11" x14ac:dyDescent="0.25">
      <c r="A2388" s="1">
        <v>1815</v>
      </c>
      <c r="B2388" s="4" t="s">
        <v>3334</v>
      </c>
      <c r="C2388" s="3">
        <v>830000</v>
      </c>
      <c r="D2388" s="4" t="s">
        <v>16</v>
      </c>
      <c r="E2388" s="1">
        <v>551</v>
      </c>
      <c r="F2388" s="1">
        <v>1</v>
      </c>
      <c r="G2388" s="1">
        <v>1</v>
      </c>
      <c r="H2388" s="1">
        <v>1</v>
      </c>
      <c r="I2388" s="4" t="s">
        <v>3335</v>
      </c>
      <c r="J2388" s="4" t="s">
        <v>13</v>
      </c>
      <c r="K2388" s="4" t="s">
        <v>3336</v>
      </c>
    </row>
    <row r="2389" spans="1:11" x14ac:dyDescent="0.25">
      <c r="A2389" s="1">
        <v>2459</v>
      </c>
      <c r="B2389" s="4" t="s">
        <v>2313</v>
      </c>
      <c r="C2389" s="3">
        <v>830000</v>
      </c>
      <c r="D2389" s="4" t="s">
        <v>16</v>
      </c>
      <c r="E2389" s="1">
        <v>930</v>
      </c>
      <c r="F2389" s="1">
        <v>2</v>
      </c>
      <c r="G2389" s="1">
        <v>2</v>
      </c>
      <c r="H2389" s="1">
        <v>2</v>
      </c>
      <c r="I2389" s="4"/>
      <c r="J2389" s="4" t="s">
        <v>13</v>
      </c>
      <c r="K2389" s="4" t="s">
        <v>2314</v>
      </c>
    </row>
    <row r="2390" spans="1:11" x14ac:dyDescent="0.25">
      <c r="A2390" s="1">
        <v>3292</v>
      </c>
      <c r="B2390" s="4" t="s">
        <v>3475</v>
      </c>
      <c r="C2390" s="3">
        <v>830000</v>
      </c>
      <c r="D2390" s="4" t="s">
        <v>31</v>
      </c>
      <c r="E2390" s="1">
        <v>600</v>
      </c>
      <c r="F2390" s="1">
        <v>1</v>
      </c>
      <c r="G2390" s="1">
        <v>1</v>
      </c>
      <c r="H2390" s="1">
        <v>1</v>
      </c>
      <c r="I2390" s="4" t="s">
        <v>1031</v>
      </c>
      <c r="J2390" s="4" t="s">
        <v>13</v>
      </c>
      <c r="K2390" s="4" t="s">
        <v>1032</v>
      </c>
    </row>
    <row r="2391" spans="1:11" x14ac:dyDescent="0.25">
      <c r="A2391" s="1">
        <v>271</v>
      </c>
      <c r="B2391" s="4" t="s">
        <v>659</v>
      </c>
      <c r="C2391" s="3">
        <v>825000</v>
      </c>
      <c r="D2391" s="4" t="s">
        <v>11</v>
      </c>
      <c r="E2391" s="1">
        <v>2094</v>
      </c>
      <c r="F2391" s="1">
        <v>4</v>
      </c>
      <c r="G2391" s="1">
        <v>4</v>
      </c>
      <c r="H2391" s="1">
        <v>4</v>
      </c>
      <c r="I2391" s="4" t="s">
        <v>212</v>
      </c>
      <c r="J2391" s="4" t="s">
        <v>45</v>
      </c>
      <c r="K2391" s="4" t="s">
        <v>660</v>
      </c>
    </row>
    <row r="2392" spans="1:11" x14ac:dyDescent="0.25">
      <c r="A2392" s="1">
        <v>416</v>
      </c>
      <c r="B2392" s="4" t="s">
        <v>953</v>
      </c>
      <c r="C2392" s="3">
        <v>825000</v>
      </c>
      <c r="D2392" s="4" t="s">
        <v>16</v>
      </c>
      <c r="E2392" s="1">
        <v>843</v>
      </c>
      <c r="F2392" s="1">
        <v>2</v>
      </c>
      <c r="G2392" s="1">
        <v>2</v>
      </c>
      <c r="H2392" s="1">
        <v>2</v>
      </c>
      <c r="I2392" s="4" t="s">
        <v>118</v>
      </c>
      <c r="J2392" s="4" t="s">
        <v>13</v>
      </c>
      <c r="K2392" s="4" t="s">
        <v>954</v>
      </c>
    </row>
    <row r="2393" spans="1:11" x14ac:dyDescent="0.25">
      <c r="A2393" s="1">
        <v>686</v>
      </c>
      <c r="B2393" s="4" t="s">
        <v>1485</v>
      </c>
      <c r="C2393" s="3">
        <v>825000</v>
      </c>
      <c r="D2393" s="4" t="s">
        <v>16</v>
      </c>
      <c r="E2393" s="1">
        <v>1517</v>
      </c>
      <c r="F2393" s="1">
        <v>3</v>
      </c>
      <c r="G2393" s="1">
        <v>3</v>
      </c>
      <c r="H2393" s="1">
        <v>3</v>
      </c>
      <c r="I2393" s="4"/>
      <c r="J2393" s="4" t="s">
        <v>13</v>
      </c>
      <c r="K2393" s="4" t="s">
        <v>1486</v>
      </c>
    </row>
    <row r="2394" spans="1:11" x14ac:dyDescent="0.25">
      <c r="A2394" s="1">
        <v>755</v>
      </c>
      <c r="B2394" s="4" t="s">
        <v>1606</v>
      </c>
      <c r="C2394" s="3">
        <v>825000</v>
      </c>
      <c r="D2394" s="4" t="s">
        <v>16</v>
      </c>
      <c r="E2394" s="1">
        <v>853</v>
      </c>
      <c r="F2394" s="1">
        <v>3</v>
      </c>
      <c r="G2394" s="1">
        <v>3</v>
      </c>
      <c r="H2394" s="1">
        <v>3</v>
      </c>
      <c r="I2394" s="4" t="s">
        <v>32</v>
      </c>
      <c r="J2394" s="4" t="s">
        <v>13</v>
      </c>
      <c r="K2394" s="4" t="s">
        <v>1607</v>
      </c>
    </row>
    <row r="2395" spans="1:11" x14ac:dyDescent="0.25">
      <c r="A2395" s="1">
        <v>768</v>
      </c>
      <c r="B2395" s="4" t="s">
        <v>1627</v>
      </c>
      <c r="C2395" s="3">
        <v>825000</v>
      </c>
      <c r="D2395" s="4" t="s">
        <v>156</v>
      </c>
      <c r="E2395" s="1">
        <v>1226</v>
      </c>
      <c r="F2395" s="1">
        <v>2</v>
      </c>
      <c r="G2395" s="1">
        <v>2</v>
      </c>
      <c r="H2395" s="1">
        <v>2</v>
      </c>
      <c r="I2395" s="4" t="s">
        <v>1628</v>
      </c>
      <c r="J2395" s="4" t="s">
        <v>13</v>
      </c>
      <c r="K2395" s="4" t="s">
        <v>1629</v>
      </c>
    </row>
    <row r="2396" spans="1:11" x14ac:dyDescent="0.25">
      <c r="A2396" s="1">
        <v>839</v>
      </c>
      <c r="B2396" s="4" t="s">
        <v>1746</v>
      </c>
      <c r="C2396" s="3">
        <v>825000</v>
      </c>
      <c r="D2396" s="4" t="s">
        <v>11</v>
      </c>
      <c r="E2396" s="1">
        <v>1224</v>
      </c>
      <c r="F2396" s="1">
        <v>3</v>
      </c>
      <c r="G2396" s="1">
        <v>3</v>
      </c>
      <c r="H2396" s="1">
        <v>3</v>
      </c>
      <c r="I2396" s="4" t="s">
        <v>20</v>
      </c>
      <c r="J2396" s="4" t="s">
        <v>13</v>
      </c>
      <c r="K2396" s="4" t="s">
        <v>1747</v>
      </c>
    </row>
    <row r="2397" spans="1:11" x14ac:dyDescent="0.25">
      <c r="A2397" s="1">
        <v>893</v>
      </c>
      <c r="B2397" s="4" t="s">
        <v>237</v>
      </c>
      <c r="C2397" s="3">
        <v>825000</v>
      </c>
      <c r="D2397" s="4" t="s">
        <v>16</v>
      </c>
      <c r="E2397" s="1">
        <v>1026</v>
      </c>
      <c r="F2397" s="1">
        <v>3</v>
      </c>
      <c r="G2397" s="1">
        <v>3</v>
      </c>
      <c r="H2397" s="1">
        <v>3</v>
      </c>
      <c r="I2397" s="4" t="s">
        <v>238</v>
      </c>
      <c r="J2397" s="4" t="s">
        <v>13</v>
      </c>
      <c r="K2397" s="4" t="s">
        <v>239</v>
      </c>
    </row>
    <row r="2398" spans="1:11" x14ac:dyDescent="0.25">
      <c r="A2398" s="1">
        <v>976</v>
      </c>
      <c r="B2398" s="4" t="s">
        <v>799</v>
      </c>
      <c r="C2398" s="3">
        <v>825000</v>
      </c>
      <c r="D2398" s="4" t="s">
        <v>16</v>
      </c>
      <c r="E2398" s="1">
        <v>947</v>
      </c>
      <c r="F2398" s="1">
        <v>2</v>
      </c>
      <c r="G2398" s="1">
        <v>2</v>
      </c>
      <c r="H2398" s="1">
        <v>2</v>
      </c>
      <c r="I2398" s="4" t="s">
        <v>20</v>
      </c>
      <c r="J2398" s="4" t="s">
        <v>13</v>
      </c>
      <c r="K2398" s="4" t="s">
        <v>1987</v>
      </c>
    </row>
    <row r="2399" spans="1:11" x14ac:dyDescent="0.25">
      <c r="A2399" s="1">
        <v>1114</v>
      </c>
      <c r="B2399" s="4" t="s">
        <v>1610</v>
      </c>
      <c r="C2399" s="3">
        <v>825000</v>
      </c>
      <c r="D2399" s="4" t="s">
        <v>16</v>
      </c>
      <c r="E2399" s="1">
        <v>869</v>
      </c>
      <c r="F2399" s="1">
        <v>2</v>
      </c>
      <c r="G2399" s="1">
        <v>2</v>
      </c>
      <c r="H2399" s="1">
        <v>2</v>
      </c>
      <c r="I2399" s="4" t="s">
        <v>2028</v>
      </c>
      <c r="J2399" s="4" t="s">
        <v>13</v>
      </c>
      <c r="K2399" s="4" t="s">
        <v>2231</v>
      </c>
    </row>
    <row r="2400" spans="1:11" x14ac:dyDescent="0.25">
      <c r="A2400" s="1">
        <v>1183</v>
      </c>
      <c r="B2400" s="4" t="s">
        <v>2349</v>
      </c>
      <c r="C2400" s="3">
        <v>825000</v>
      </c>
      <c r="D2400" s="4" t="s">
        <v>16</v>
      </c>
      <c r="E2400" s="1">
        <v>1027</v>
      </c>
      <c r="F2400" s="1">
        <v>3</v>
      </c>
      <c r="G2400" s="1">
        <v>3</v>
      </c>
      <c r="H2400" s="1">
        <v>3</v>
      </c>
      <c r="I2400" s="4" t="s">
        <v>118</v>
      </c>
      <c r="J2400" s="4" t="s">
        <v>13</v>
      </c>
      <c r="K2400" s="4" t="s">
        <v>2350</v>
      </c>
    </row>
    <row r="2401" spans="1:11" x14ac:dyDescent="0.25">
      <c r="A2401" s="1">
        <v>1275</v>
      </c>
      <c r="B2401" s="4" t="s">
        <v>2485</v>
      </c>
      <c r="C2401" s="3">
        <v>825000</v>
      </c>
      <c r="D2401" s="4" t="s">
        <v>11</v>
      </c>
      <c r="E2401" s="1">
        <v>1388</v>
      </c>
      <c r="F2401" s="1">
        <v>3</v>
      </c>
      <c r="G2401" s="1">
        <v>3</v>
      </c>
      <c r="H2401" s="1">
        <v>3</v>
      </c>
      <c r="I2401" s="4" t="s">
        <v>12</v>
      </c>
      <c r="J2401" s="4" t="s">
        <v>13</v>
      </c>
      <c r="K2401" s="4" t="s">
        <v>2486</v>
      </c>
    </row>
    <row r="2402" spans="1:11" x14ac:dyDescent="0.25">
      <c r="A2402" s="1">
        <v>1721</v>
      </c>
      <c r="B2402" s="4" t="s">
        <v>3173</v>
      </c>
      <c r="C2402" s="3">
        <v>825000</v>
      </c>
      <c r="D2402" s="4" t="s">
        <v>16</v>
      </c>
      <c r="E2402" s="1">
        <v>840</v>
      </c>
      <c r="F2402" s="1">
        <v>2</v>
      </c>
      <c r="G2402" s="1">
        <v>2</v>
      </c>
      <c r="H2402" s="1">
        <v>2</v>
      </c>
      <c r="I2402" s="4"/>
      <c r="J2402" s="4" t="s">
        <v>13</v>
      </c>
      <c r="K2402" s="4" t="s">
        <v>3174</v>
      </c>
    </row>
    <row r="2403" spans="1:11" x14ac:dyDescent="0.25">
      <c r="A2403" s="1">
        <v>1792</v>
      </c>
      <c r="B2403" s="4" t="s">
        <v>3293</v>
      </c>
      <c r="C2403" s="3">
        <v>825000</v>
      </c>
      <c r="D2403" s="4" t="s">
        <v>16</v>
      </c>
      <c r="E2403" s="1">
        <v>753</v>
      </c>
      <c r="F2403" s="1">
        <v>2</v>
      </c>
      <c r="G2403" s="1">
        <v>2</v>
      </c>
      <c r="H2403" s="1">
        <v>2</v>
      </c>
      <c r="I2403" s="4"/>
      <c r="J2403" s="4" t="s">
        <v>13</v>
      </c>
      <c r="K2403" s="4" t="s">
        <v>3294</v>
      </c>
    </row>
    <row r="2404" spans="1:11" x14ac:dyDescent="0.25">
      <c r="A2404" s="1">
        <v>1819</v>
      </c>
      <c r="B2404" s="4" t="s">
        <v>3343</v>
      </c>
      <c r="C2404" s="3">
        <v>825000</v>
      </c>
      <c r="D2404" s="4" t="s">
        <v>11</v>
      </c>
      <c r="E2404" s="1">
        <v>1443</v>
      </c>
      <c r="F2404" s="1">
        <v>3</v>
      </c>
      <c r="G2404" s="1">
        <v>3</v>
      </c>
      <c r="H2404" s="1">
        <v>3</v>
      </c>
      <c r="I2404" s="4" t="s">
        <v>3344</v>
      </c>
      <c r="J2404" s="4" t="s">
        <v>13</v>
      </c>
      <c r="K2404" s="4" t="s">
        <v>3345</v>
      </c>
    </row>
    <row r="2405" spans="1:11" x14ac:dyDescent="0.25">
      <c r="A2405" s="1">
        <v>1908</v>
      </c>
      <c r="B2405" s="4" t="s">
        <v>3483</v>
      </c>
      <c r="C2405" s="3">
        <v>825000</v>
      </c>
      <c r="D2405" s="4" t="s">
        <v>16</v>
      </c>
      <c r="E2405" s="1">
        <v>1109</v>
      </c>
      <c r="F2405" s="1">
        <v>2</v>
      </c>
      <c r="G2405" s="1">
        <v>2</v>
      </c>
      <c r="H2405" s="1">
        <v>2</v>
      </c>
      <c r="I2405" s="4"/>
      <c r="J2405" s="4" t="s">
        <v>13</v>
      </c>
      <c r="K2405" s="4" t="s">
        <v>3484</v>
      </c>
    </row>
    <row r="2406" spans="1:11" x14ac:dyDescent="0.25">
      <c r="A2406" s="1">
        <v>1933</v>
      </c>
      <c r="B2406" s="4" t="s">
        <v>3516</v>
      </c>
      <c r="C2406" s="3">
        <v>825000</v>
      </c>
      <c r="D2406" s="4" t="s">
        <v>31</v>
      </c>
      <c r="E2406" s="1">
        <v>775</v>
      </c>
      <c r="F2406" s="1">
        <v>2</v>
      </c>
      <c r="G2406" s="1">
        <v>2</v>
      </c>
      <c r="H2406" s="1">
        <v>2</v>
      </c>
      <c r="I2406" s="4"/>
      <c r="J2406" s="4" t="s">
        <v>3517</v>
      </c>
      <c r="K2406" s="4" t="s">
        <v>3518</v>
      </c>
    </row>
    <row r="2407" spans="1:11" x14ac:dyDescent="0.25">
      <c r="A2407" s="1">
        <v>1951</v>
      </c>
      <c r="B2407" s="4" t="s">
        <v>3547</v>
      </c>
      <c r="C2407" s="3">
        <v>825000</v>
      </c>
      <c r="D2407" s="4" t="s">
        <v>16</v>
      </c>
      <c r="E2407" s="1">
        <v>1175</v>
      </c>
      <c r="F2407" s="1">
        <v>3</v>
      </c>
      <c r="G2407" s="1">
        <v>3</v>
      </c>
      <c r="H2407" s="1">
        <v>3</v>
      </c>
      <c r="I2407" s="4" t="s">
        <v>3548</v>
      </c>
      <c r="J2407" s="4" t="s">
        <v>13</v>
      </c>
      <c r="K2407" s="4" t="s">
        <v>3549</v>
      </c>
    </row>
    <row r="2408" spans="1:11" x14ac:dyDescent="0.25">
      <c r="A2408" s="1">
        <v>1996</v>
      </c>
      <c r="B2408" s="4" t="s">
        <v>3616</v>
      </c>
      <c r="C2408" s="3">
        <v>825000</v>
      </c>
      <c r="D2408" s="4" t="s">
        <v>156</v>
      </c>
      <c r="E2408" s="1">
        <v>896</v>
      </c>
      <c r="F2408" s="1">
        <v>3</v>
      </c>
      <c r="G2408" s="1">
        <v>3</v>
      </c>
      <c r="H2408" s="1">
        <v>3</v>
      </c>
      <c r="I2408" s="4"/>
      <c r="J2408" s="4" t="s">
        <v>13</v>
      </c>
      <c r="K2408" s="4" t="s">
        <v>3617</v>
      </c>
    </row>
    <row r="2409" spans="1:11" x14ac:dyDescent="0.25">
      <c r="A2409" s="1">
        <v>2096</v>
      </c>
      <c r="B2409" s="4" t="s">
        <v>3789</v>
      </c>
      <c r="C2409" s="3">
        <v>825000</v>
      </c>
      <c r="D2409" s="4" t="s">
        <v>16</v>
      </c>
      <c r="E2409" s="1">
        <v>722</v>
      </c>
      <c r="F2409" s="1">
        <v>2</v>
      </c>
      <c r="G2409" s="1">
        <v>2</v>
      </c>
      <c r="H2409" s="1">
        <v>2</v>
      </c>
      <c r="I2409" s="4" t="s">
        <v>3790</v>
      </c>
      <c r="J2409" s="4" t="s">
        <v>13</v>
      </c>
      <c r="K2409" s="4" t="s">
        <v>3791</v>
      </c>
    </row>
    <row r="2410" spans="1:11" x14ac:dyDescent="0.25">
      <c r="A2410" s="1">
        <v>2104</v>
      </c>
      <c r="B2410" s="4" t="s">
        <v>3799</v>
      </c>
      <c r="C2410" s="3">
        <v>825000</v>
      </c>
      <c r="D2410" s="4" t="s">
        <v>11</v>
      </c>
      <c r="E2410" s="1">
        <v>1272</v>
      </c>
      <c r="F2410" s="1">
        <v>3</v>
      </c>
      <c r="G2410" s="1">
        <v>3</v>
      </c>
      <c r="H2410" s="1">
        <v>3</v>
      </c>
      <c r="I2410" s="4" t="s">
        <v>92</v>
      </c>
      <c r="J2410" s="4" t="s">
        <v>45</v>
      </c>
      <c r="K2410" s="4" t="s">
        <v>3800</v>
      </c>
    </row>
    <row r="2411" spans="1:11" x14ac:dyDescent="0.25">
      <c r="A2411" s="1">
        <v>2173</v>
      </c>
      <c r="B2411" s="4" t="s">
        <v>3922</v>
      </c>
      <c r="C2411" s="3">
        <v>825000</v>
      </c>
      <c r="D2411" s="4" t="s">
        <v>16</v>
      </c>
      <c r="E2411" s="1">
        <v>687</v>
      </c>
      <c r="F2411" s="1">
        <v>2</v>
      </c>
      <c r="G2411" s="1">
        <v>2</v>
      </c>
      <c r="H2411" s="1">
        <v>2</v>
      </c>
      <c r="I2411" s="4" t="s">
        <v>193</v>
      </c>
      <c r="J2411" s="4" t="s">
        <v>13</v>
      </c>
      <c r="K2411" s="4" t="s">
        <v>3923</v>
      </c>
    </row>
    <row r="2412" spans="1:11" x14ac:dyDescent="0.25">
      <c r="A2412" s="1">
        <v>2283</v>
      </c>
      <c r="B2412" s="4" t="s">
        <v>4102</v>
      </c>
      <c r="C2412" s="3">
        <v>825000</v>
      </c>
      <c r="D2412" s="4" t="s">
        <v>16</v>
      </c>
      <c r="E2412" s="1">
        <v>1819</v>
      </c>
      <c r="F2412" s="1">
        <v>3</v>
      </c>
      <c r="G2412" s="1">
        <v>3</v>
      </c>
      <c r="H2412" s="1">
        <v>3</v>
      </c>
      <c r="I2412" s="4" t="s">
        <v>4103</v>
      </c>
      <c r="J2412" s="4" t="s">
        <v>2669</v>
      </c>
      <c r="K2412" s="4" t="s">
        <v>4104</v>
      </c>
    </row>
    <row r="2413" spans="1:11" x14ac:dyDescent="0.25">
      <c r="A2413" s="1">
        <v>2502</v>
      </c>
      <c r="B2413" s="4" t="s">
        <v>4455</v>
      </c>
      <c r="C2413" s="3">
        <v>825000</v>
      </c>
      <c r="D2413" s="4" t="s">
        <v>16</v>
      </c>
      <c r="E2413" s="1">
        <v>573</v>
      </c>
      <c r="F2413" s="1">
        <v>1</v>
      </c>
      <c r="G2413" s="1">
        <v>1</v>
      </c>
      <c r="H2413" s="1">
        <v>1</v>
      </c>
      <c r="I2413" s="4" t="s">
        <v>270</v>
      </c>
      <c r="J2413" s="4" t="s">
        <v>13</v>
      </c>
      <c r="K2413" s="4" t="s">
        <v>4456</v>
      </c>
    </row>
    <row r="2414" spans="1:11" x14ac:dyDescent="0.25">
      <c r="A2414" s="1">
        <v>2610</v>
      </c>
      <c r="B2414" s="4" t="s">
        <v>4628</v>
      </c>
      <c r="C2414" s="3">
        <v>825000</v>
      </c>
      <c r="D2414" s="4" t="s">
        <v>16</v>
      </c>
      <c r="E2414" s="1">
        <v>1055</v>
      </c>
      <c r="F2414" s="1">
        <v>3</v>
      </c>
      <c r="G2414" s="1">
        <v>3</v>
      </c>
      <c r="H2414" s="1">
        <v>3</v>
      </c>
      <c r="I2414" s="4" t="s">
        <v>322</v>
      </c>
      <c r="J2414" s="4" t="s">
        <v>13</v>
      </c>
      <c r="K2414" s="4" t="s">
        <v>4629</v>
      </c>
    </row>
    <row r="2415" spans="1:11" x14ac:dyDescent="0.25">
      <c r="A2415" s="1">
        <v>2866</v>
      </c>
      <c r="B2415" s="4" t="s">
        <v>3008</v>
      </c>
      <c r="C2415" s="3">
        <v>825000</v>
      </c>
      <c r="D2415" s="4" t="s">
        <v>16</v>
      </c>
      <c r="E2415" s="1">
        <v>1312</v>
      </c>
      <c r="F2415" s="1">
        <v>3</v>
      </c>
      <c r="G2415" s="1">
        <v>3</v>
      </c>
      <c r="H2415" s="1">
        <v>3</v>
      </c>
      <c r="I2415" s="4" t="s">
        <v>2431</v>
      </c>
      <c r="J2415" s="4" t="s">
        <v>13</v>
      </c>
      <c r="K2415" s="4" t="s">
        <v>5030</v>
      </c>
    </row>
    <row r="2416" spans="1:11" x14ac:dyDescent="0.25">
      <c r="A2416" s="1">
        <v>2881</v>
      </c>
      <c r="B2416" s="4" t="s">
        <v>5054</v>
      </c>
      <c r="C2416" s="3">
        <v>825000</v>
      </c>
      <c r="D2416" s="4" t="s">
        <v>16</v>
      </c>
      <c r="E2416" s="1">
        <v>616</v>
      </c>
      <c r="F2416" s="1">
        <v>1</v>
      </c>
      <c r="G2416" s="1">
        <v>1</v>
      </c>
      <c r="H2416" s="1">
        <v>1</v>
      </c>
      <c r="I2416" s="4" t="s">
        <v>5055</v>
      </c>
      <c r="J2416" s="4" t="s">
        <v>13</v>
      </c>
      <c r="K2416" s="4" t="s">
        <v>5056</v>
      </c>
    </row>
    <row r="2417" spans="1:11" x14ac:dyDescent="0.25">
      <c r="A2417" s="1">
        <v>1072</v>
      </c>
      <c r="B2417" s="4" t="s">
        <v>753</v>
      </c>
      <c r="C2417" s="3">
        <v>822500</v>
      </c>
      <c r="D2417" s="4" t="s">
        <v>31</v>
      </c>
      <c r="E2417" s="1">
        <v>869</v>
      </c>
      <c r="F2417" s="1">
        <v>2</v>
      </c>
      <c r="G2417" s="1">
        <v>2</v>
      </c>
      <c r="H2417" s="1">
        <v>2</v>
      </c>
      <c r="I2417" s="4" t="s">
        <v>371</v>
      </c>
      <c r="J2417" s="4" t="s">
        <v>13</v>
      </c>
      <c r="K2417" s="4" t="s">
        <v>755</v>
      </c>
    </row>
    <row r="2418" spans="1:11" x14ac:dyDescent="0.25">
      <c r="A2418" s="1">
        <v>65</v>
      </c>
      <c r="B2418" s="4" t="s">
        <v>186</v>
      </c>
      <c r="C2418" s="3">
        <v>820000</v>
      </c>
      <c r="D2418" s="4" t="s">
        <v>11</v>
      </c>
      <c r="E2418" s="1">
        <v>974</v>
      </c>
      <c r="F2418" s="1">
        <v>3</v>
      </c>
      <c r="G2418" s="1">
        <v>3</v>
      </c>
      <c r="H2418" s="1">
        <v>3</v>
      </c>
      <c r="I2418" s="4" t="s">
        <v>187</v>
      </c>
      <c r="J2418" s="4" t="s">
        <v>13</v>
      </c>
      <c r="K2418" s="4" t="s">
        <v>188</v>
      </c>
    </row>
    <row r="2419" spans="1:11" x14ac:dyDescent="0.25">
      <c r="A2419" s="1">
        <v>90</v>
      </c>
      <c r="B2419" s="4" t="s">
        <v>248</v>
      </c>
      <c r="C2419" s="3">
        <v>820000</v>
      </c>
      <c r="D2419" s="4" t="s">
        <v>16</v>
      </c>
      <c r="E2419" s="1">
        <v>631</v>
      </c>
      <c r="F2419" s="1">
        <v>2</v>
      </c>
      <c r="G2419" s="1">
        <v>2</v>
      </c>
      <c r="H2419" s="1">
        <v>2</v>
      </c>
      <c r="I2419" s="4" t="s">
        <v>249</v>
      </c>
      <c r="J2419" s="4" t="s">
        <v>13</v>
      </c>
      <c r="K2419" s="4" t="s">
        <v>250</v>
      </c>
    </row>
    <row r="2420" spans="1:11" x14ac:dyDescent="0.25">
      <c r="A2420" s="1">
        <v>885</v>
      </c>
      <c r="B2420" s="4" t="s">
        <v>146</v>
      </c>
      <c r="C2420" s="3">
        <v>820000</v>
      </c>
      <c r="D2420" s="4" t="s">
        <v>16</v>
      </c>
      <c r="E2420" s="1">
        <v>992</v>
      </c>
      <c r="F2420" s="1">
        <v>1</v>
      </c>
      <c r="G2420" s="1">
        <v>1</v>
      </c>
      <c r="H2420" s="1">
        <v>1</v>
      </c>
      <c r="I2420" s="4"/>
      <c r="J2420" s="4" t="s">
        <v>13</v>
      </c>
      <c r="K2420" s="4" t="s">
        <v>1830</v>
      </c>
    </row>
    <row r="2421" spans="1:11" x14ac:dyDescent="0.25">
      <c r="A2421" s="1">
        <v>2918</v>
      </c>
      <c r="B2421" s="4" t="s">
        <v>1260</v>
      </c>
      <c r="C2421" s="3">
        <v>820000</v>
      </c>
      <c r="D2421" s="4" t="s">
        <v>31</v>
      </c>
      <c r="E2421" s="1">
        <v>797</v>
      </c>
      <c r="F2421" s="1">
        <v>1</v>
      </c>
      <c r="G2421" s="1">
        <v>1</v>
      </c>
      <c r="H2421" s="1">
        <v>1</v>
      </c>
      <c r="I2421" s="4"/>
      <c r="J2421" s="4" t="s">
        <v>5111</v>
      </c>
      <c r="K2421" s="4" t="s">
        <v>1261</v>
      </c>
    </row>
    <row r="2422" spans="1:11" x14ac:dyDescent="0.25">
      <c r="A2422" s="1">
        <v>1736</v>
      </c>
      <c r="B2422" s="4" t="s">
        <v>1091</v>
      </c>
      <c r="C2422" s="3">
        <v>815000</v>
      </c>
      <c r="D2422" s="4" t="s">
        <v>16</v>
      </c>
      <c r="E2422" s="1">
        <v>969</v>
      </c>
      <c r="F2422" s="1">
        <v>3</v>
      </c>
      <c r="G2422" s="1">
        <v>3</v>
      </c>
      <c r="H2422" s="1">
        <v>3</v>
      </c>
      <c r="I2422" s="4" t="s">
        <v>118</v>
      </c>
      <c r="J2422" s="4" t="s">
        <v>13</v>
      </c>
      <c r="K2422" s="4" t="s">
        <v>3204</v>
      </c>
    </row>
    <row r="2423" spans="1:11" x14ac:dyDescent="0.25">
      <c r="A2423" s="1">
        <v>3408</v>
      </c>
      <c r="B2423" s="4" t="s">
        <v>5796</v>
      </c>
      <c r="C2423" s="3">
        <v>815000</v>
      </c>
      <c r="D2423" s="4" t="s">
        <v>16</v>
      </c>
      <c r="E2423" s="1">
        <v>1397</v>
      </c>
      <c r="F2423" s="1">
        <v>3</v>
      </c>
      <c r="G2423" s="1">
        <v>3</v>
      </c>
      <c r="H2423" s="1">
        <v>3</v>
      </c>
      <c r="I2423" s="4"/>
      <c r="J2423" s="4" t="s">
        <v>13</v>
      </c>
      <c r="K2423" s="4" t="s">
        <v>5797</v>
      </c>
    </row>
    <row r="2424" spans="1:11" x14ac:dyDescent="0.25">
      <c r="A2424" s="1">
        <v>3146</v>
      </c>
      <c r="B2424" s="4" t="s">
        <v>5438</v>
      </c>
      <c r="C2424" s="3">
        <v>807995</v>
      </c>
      <c r="D2424" s="4" t="s">
        <v>31</v>
      </c>
      <c r="E2424" s="1">
        <v>1650</v>
      </c>
      <c r="F2424" s="1">
        <v>5</v>
      </c>
      <c r="G2424" s="1">
        <v>5</v>
      </c>
      <c r="H2424" s="1">
        <v>5</v>
      </c>
      <c r="I2424" s="4" t="s">
        <v>5439</v>
      </c>
      <c r="J2424" s="4" t="s">
        <v>5440</v>
      </c>
      <c r="K2424" s="4" t="s">
        <v>5441</v>
      </c>
    </row>
    <row r="2425" spans="1:11" x14ac:dyDescent="0.25">
      <c r="A2425" s="1">
        <v>26</v>
      </c>
      <c r="B2425" s="4" t="s">
        <v>85</v>
      </c>
      <c r="C2425" s="3">
        <v>800000</v>
      </c>
      <c r="D2425" s="4" t="s">
        <v>16</v>
      </c>
      <c r="E2425" s="1">
        <v>1177</v>
      </c>
      <c r="F2425" s="1">
        <v>3</v>
      </c>
      <c r="G2425" s="1">
        <v>3</v>
      </c>
      <c r="H2425" s="1">
        <v>3</v>
      </c>
      <c r="I2425" s="4" t="s">
        <v>86</v>
      </c>
      <c r="J2425" s="4" t="s">
        <v>13</v>
      </c>
      <c r="K2425" s="4" t="s">
        <v>87</v>
      </c>
    </row>
    <row r="2426" spans="1:11" x14ac:dyDescent="0.25">
      <c r="A2426" s="1">
        <v>145</v>
      </c>
      <c r="B2426" s="4" t="s">
        <v>373</v>
      </c>
      <c r="C2426" s="3">
        <v>800000</v>
      </c>
      <c r="D2426" s="4" t="s">
        <v>16</v>
      </c>
      <c r="E2426" s="1">
        <v>922</v>
      </c>
      <c r="F2426" s="1">
        <v>2</v>
      </c>
      <c r="G2426" s="1">
        <v>2</v>
      </c>
      <c r="H2426" s="1">
        <v>2</v>
      </c>
      <c r="I2426" s="4"/>
      <c r="J2426" s="4" t="s">
        <v>13</v>
      </c>
      <c r="K2426" s="4" t="s">
        <v>374</v>
      </c>
    </row>
    <row r="2427" spans="1:11" x14ac:dyDescent="0.25">
      <c r="A2427" s="1">
        <v>193</v>
      </c>
      <c r="B2427" s="4" t="s">
        <v>151</v>
      </c>
      <c r="C2427" s="3">
        <v>800000</v>
      </c>
      <c r="D2427" s="4" t="s">
        <v>31</v>
      </c>
      <c r="E2427" s="1">
        <v>1119</v>
      </c>
      <c r="F2427" s="1">
        <v>2</v>
      </c>
      <c r="G2427" s="1">
        <v>2</v>
      </c>
      <c r="H2427" s="1">
        <v>2</v>
      </c>
      <c r="I2427" s="4" t="s">
        <v>483</v>
      </c>
      <c r="J2427" s="4" t="s">
        <v>484</v>
      </c>
      <c r="K2427" s="4" t="s">
        <v>154</v>
      </c>
    </row>
    <row r="2428" spans="1:11" x14ac:dyDescent="0.25">
      <c r="A2428" s="1">
        <v>457</v>
      </c>
      <c r="B2428" s="4" t="s">
        <v>1045</v>
      </c>
      <c r="C2428" s="3">
        <v>800000</v>
      </c>
      <c r="D2428" s="4" t="s">
        <v>16</v>
      </c>
      <c r="E2428" s="1">
        <v>734</v>
      </c>
      <c r="F2428" s="1">
        <v>2</v>
      </c>
      <c r="G2428" s="1">
        <v>2</v>
      </c>
      <c r="H2428" s="1">
        <v>2</v>
      </c>
      <c r="I2428" s="4" t="s">
        <v>364</v>
      </c>
      <c r="J2428" s="4" t="s">
        <v>45</v>
      </c>
      <c r="K2428" s="4" t="s">
        <v>1046</v>
      </c>
    </row>
    <row r="2429" spans="1:11" x14ac:dyDescent="0.25">
      <c r="A2429" s="1">
        <v>561</v>
      </c>
      <c r="B2429" s="4" t="s">
        <v>1251</v>
      </c>
      <c r="C2429" s="3">
        <v>800000</v>
      </c>
      <c r="D2429" s="4" t="s">
        <v>11</v>
      </c>
      <c r="E2429" s="1">
        <v>1080</v>
      </c>
      <c r="F2429" s="1">
        <v>3</v>
      </c>
      <c r="G2429" s="1">
        <v>3</v>
      </c>
      <c r="H2429" s="1">
        <v>3</v>
      </c>
      <c r="I2429" s="4" t="s">
        <v>1252</v>
      </c>
      <c r="J2429" s="4" t="s">
        <v>13</v>
      </c>
      <c r="K2429" s="4" t="s">
        <v>1253</v>
      </c>
    </row>
    <row r="2430" spans="1:11" x14ac:dyDescent="0.25">
      <c r="A2430" s="1">
        <v>699</v>
      </c>
      <c r="B2430" s="4" t="s">
        <v>1509</v>
      </c>
      <c r="C2430" s="3">
        <v>800000</v>
      </c>
      <c r="D2430" s="4" t="s">
        <v>11</v>
      </c>
      <c r="E2430" s="1">
        <v>1148</v>
      </c>
      <c r="F2430" s="1">
        <v>3</v>
      </c>
      <c r="G2430" s="1">
        <v>3</v>
      </c>
      <c r="H2430" s="1">
        <v>3</v>
      </c>
      <c r="I2430" s="4" t="s">
        <v>123</v>
      </c>
      <c r="J2430" s="4" t="s">
        <v>13</v>
      </c>
      <c r="K2430" s="4" t="s">
        <v>1510</v>
      </c>
    </row>
    <row r="2431" spans="1:11" x14ac:dyDescent="0.25">
      <c r="A2431" s="1">
        <v>808</v>
      </c>
      <c r="B2431" s="4" t="s">
        <v>1690</v>
      </c>
      <c r="C2431" s="3">
        <v>800000</v>
      </c>
      <c r="D2431" s="4" t="s">
        <v>16</v>
      </c>
      <c r="E2431" s="1">
        <v>1035</v>
      </c>
      <c r="F2431" s="1">
        <v>2</v>
      </c>
      <c r="G2431" s="1">
        <v>2</v>
      </c>
      <c r="H2431" s="1">
        <v>2</v>
      </c>
      <c r="I2431" s="4"/>
      <c r="J2431" s="4" t="s">
        <v>13</v>
      </c>
      <c r="K2431" s="4" t="s">
        <v>1691</v>
      </c>
    </row>
    <row r="2432" spans="1:11" x14ac:dyDescent="0.25">
      <c r="A2432" s="1">
        <v>816</v>
      </c>
      <c r="B2432" s="4" t="s">
        <v>1704</v>
      </c>
      <c r="C2432" s="3">
        <v>800000</v>
      </c>
      <c r="D2432" s="4" t="s">
        <v>16</v>
      </c>
      <c r="E2432" s="1">
        <v>1143</v>
      </c>
      <c r="F2432" s="1">
        <v>3</v>
      </c>
      <c r="G2432" s="1">
        <v>3</v>
      </c>
      <c r="H2432" s="1">
        <v>3</v>
      </c>
      <c r="I2432" s="4" t="s">
        <v>128</v>
      </c>
      <c r="J2432" s="4" t="s">
        <v>13</v>
      </c>
      <c r="K2432" s="4" t="s">
        <v>1705</v>
      </c>
    </row>
    <row r="2433" spans="1:11" x14ac:dyDescent="0.25">
      <c r="A2433" s="1">
        <v>853</v>
      </c>
      <c r="B2433" s="4" t="s">
        <v>1647</v>
      </c>
      <c r="C2433" s="3">
        <v>800000</v>
      </c>
      <c r="D2433" s="4" t="s">
        <v>16</v>
      </c>
      <c r="E2433" s="1">
        <v>742</v>
      </c>
      <c r="F2433" s="1">
        <v>2</v>
      </c>
      <c r="G2433" s="1">
        <v>2</v>
      </c>
      <c r="H2433" s="1">
        <v>2</v>
      </c>
      <c r="I2433" s="4" t="s">
        <v>1648</v>
      </c>
      <c r="J2433" s="4" t="s">
        <v>13</v>
      </c>
      <c r="K2433" s="4" t="s">
        <v>1771</v>
      </c>
    </row>
    <row r="2434" spans="1:11" x14ac:dyDescent="0.25">
      <c r="A2434" s="1">
        <v>908</v>
      </c>
      <c r="B2434" s="4" t="s">
        <v>1861</v>
      </c>
      <c r="C2434" s="3">
        <v>800000</v>
      </c>
      <c r="D2434" s="4" t="s">
        <v>16</v>
      </c>
      <c r="E2434" s="1">
        <v>548</v>
      </c>
      <c r="F2434" s="1">
        <v>2</v>
      </c>
      <c r="G2434" s="1">
        <v>2</v>
      </c>
      <c r="H2434" s="1">
        <v>2</v>
      </c>
      <c r="I2434" s="4" t="s">
        <v>1447</v>
      </c>
      <c r="J2434" s="4" t="s">
        <v>13</v>
      </c>
      <c r="K2434" s="4" t="s">
        <v>1862</v>
      </c>
    </row>
    <row r="2435" spans="1:11" x14ac:dyDescent="0.25">
      <c r="A2435" s="1">
        <v>1048</v>
      </c>
      <c r="B2435" s="4" t="s">
        <v>373</v>
      </c>
      <c r="C2435" s="3">
        <v>800000</v>
      </c>
      <c r="D2435" s="4" t="s">
        <v>16</v>
      </c>
      <c r="E2435" s="1">
        <v>992</v>
      </c>
      <c r="F2435" s="1">
        <v>2</v>
      </c>
      <c r="G2435" s="1">
        <v>2</v>
      </c>
      <c r="H2435" s="1">
        <v>2</v>
      </c>
      <c r="I2435" s="4"/>
      <c r="J2435" s="4" t="s">
        <v>13</v>
      </c>
      <c r="K2435" s="4" t="s">
        <v>374</v>
      </c>
    </row>
    <row r="2436" spans="1:11" x14ac:dyDescent="0.25">
      <c r="A2436" s="1">
        <v>1304</v>
      </c>
      <c r="B2436" s="4" t="s">
        <v>2534</v>
      </c>
      <c r="C2436" s="3">
        <v>800000</v>
      </c>
      <c r="D2436" s="4" t="s">
        <v>16</v>
      </c>
      <c r="E2436" s="1">
        <v>1428</v>
      </c>
      <c r="F2436" s="1">
        <v>4</v>
      </c>
      <c r="G2436" s="1">
        <v>4</v>
      </c>
      <c r="H2436" s="1">
        <v>4</v>
      </c>
      <c r="I2436" s="4"/>
      <c r="J2436" s="4" t="s">
        <v>13</v>
      </c>
      <c r="K2436" s="4" t="s">
        <v>2535</v>
      </c>
    </row>
    <row r="2437" spans="1:11" x14ac:dyDescent="0.25">
      <c r="A2437" s="1">
        <v>1484</v>
      </c>
      <c r="B2437" s="4" t="s">
        <v>2541</v>
      </c>
      <c r="C2437" s="3">
        <v>800000</v>
      </c>
      <c r="D2437" s="4" t="s">
        <v>11</v>
      </c>
      <c r="E2437" s="1">
        <v>1018</v>
      </c>
      <c r="F2437" s="1">
        <v>2</v>
      </c>
      <c r="G2437" s="1">
        <v>2</v>
      </c>
      <c r="H2437" s="1">
        <v>2</v>
      </c>
      <c r="I2437" s="4" t="s">
        <v>2542</v>
      </c>
      <c r="J2437" s="4" t="s">
        <v>13</v>
      </c>
      <c r="K2437" s="4" t="s">
        <v>2543</v>
      </c>
    </row>
    <row r="2438" spans="1:11" x14ac:dyDescent="0.25">
      <c r="A2438" s="1">
        <v>1657</v>
      </c>
      <c r="B2438" s="4" t="s">
        <v>2250</v>
      </c>
      <c r="C2438" s="3">
        <v>800000</v>
      </c>
      <c r="D2438" s="4" t="s">
        <v>16</v>
      </c>
      <c r="E2438" s="1">
        <v>794</v>
      </c>
      <c r="F2438" s="1">
        <v>2</v>
      </c>
      <c r="G2438" s="1">
        <v>2</v>
      </c>
      <c r="H2438" s="1">
        <v>2</v>
      </c>
      <c r="I2438" s="4"/>
      <c r="J2438" s="4" t="s">
        <v>13</v>
      </c>
      <c r="K2438" s="4" t="s">
        <v>2251</v>
      </c>
    </row>
    <row r="2439" spans="1:11" x14ac:dyDescent="0.25">
      <c r="A2439" s="1">
        <v>1772</v>
      </c>
      <c r="B2439" s="4" t="s">
        <v>3260</v>
      </c>
      <c r="C2439" s="3">
        <v>800000</v>
      </c>
      <c r="D2439" s="4" t="s">
        <v>16</v>
      </c>
      <c r="E2439" s="1">
        <v>558</v>
      </c>
      <c r="F2439" s="1">
        <v>2</v>
      </c>
      <c r="G2439" s="1">
        <v>2</v>
      </c>
      <c r="H2439" s="1">
        <v>2</v>
      </c>
      <c r="I2439" s="4" t="s">
        <v>1222</v>
      </c>
      <c r="J2439" s="4" t="s">
        <v>13</v>
      </c>
      <c r="K2439" s="4" t="s">
        <v>3261</v>
      </c>
    </row>
    <row r="2440" spans="1:11" x14ac:dyDescent="0.25">
      <c r="A2440" s="1">
        <v>1863</v>
      </c>
      <c r="B2440" s="4" t="s">
        <v>676</v>
      </c>
      <c r="C2440" s="3">
        <v>800000</v>
      </c>
      <c r="D2440" s="4" t="s">
        <v>31</v>
      </c>
      <c r="E2440" s="1">
        <v>920</v>
      </c>
      <c r="F2440" s="1">
        <v>3</v>
      </c>
      <c r="G2440" s="1">
        <v>3</v>
      </c>
      <c r="H2440" s="1">
        <v>3</v>
      </c>
      <c r="I2440" s="4" t="s">
        <v>233</v>
      </c>
      <c r="J2440" s="4" t="s">
        <v>13</v>
      </c>
      <c r="K2440" s="4" t="s">
        <v>2982</v>
      </c>
    </row>
    <row r="2441" spans="1:11" x14ac:dyDescent="0.25">
      <c r="A2441" s="1">
        <v>1867</v>
      </c>
      <c r="B2441" s="4" t="s">
        <v>3420</v>
      </c>
      <c r="C2441" s="3">
        <v>800000</v>
      </c>
      <c r="D2441" s="4" t="s">
        <v>16</v>
      </c>
      <c r="E2441" s="1">
        <v>532</v>
      </c>
      <c r="F2441" s="1">
        <v>1</v>
      </c>
      <c r="G2441" s="1">
        <v>1</v>
      </c>
      <c r="H2441" s="1">
        <v>1</v>
      </c>
      <c r="I2441" s="4" t="s">
        <v>828</v>
      </c>
      <c r="J2441" s="4" t="s">
        <v>13</v>
      </c>
      <c r="K2441" s="4" t="s">
        <v>3421</v>
      </c>
    </row>
    <row r="2442" spans="1:11" x14ac:dyDescent="0.25">
      <c r="A2442" s="1">
        <v>2035</v>
      </c>
      <c r="B2442" s="4" t="s">
        <v>3688</v>
      </c>
      <c r="C2442" s="3">
        <v>800000</v>
      </c>
      <c r="D2442" s="4" t="s">
        <v>11</v>
      </c>
      <c r="E2442" s="1">
        <v>1260</v>
      </c>
      <c r="F2442" s="1">
        <v>4</v>
      </c>
      <c r="G2442" s="1">
        <v>4</v>
      </c>
      <c r="H2442" s="1">
        <v>4</v>
      </c>
      <c r="I2442" s="4" t="s">
        <v>682</v>
      </c>
      <c r="J2442" s="4" t="s">
        <v>13</v>
      </c>
      <c r="K2442" s="4" t="s">
        <v>3689</v>
      </c>
    </row>
    <row r="2443" spans="1:11" x14ac:dyDescent="0.25">
      <c r="A2443" s="1">
        <v>2078</v>
      </c>
      <c r="B2443" s="4" t="s">
        <v>3758</v>
      </c>
      <c r="C2443" s="3">
        <v>800000</v>
      </c>
      <c r="D2443" s="4" t="s">
        <v>16</v>
      </c>
      <c r="E2443" s="1">
        <v>703</v>
      </c>
      <c r="F2443" s="1">
        <v>2</v>
      </c>
      <c r="G2443" s="1">
        <v>2</v>
      </c>
      <c r="H2443" s="1">
        <v>2</v>
      </c>
      <c r="I2443" s="4"/>
      <c r="J2443" s="4" t="s">
        <v>13</v>
      </c>
      <c r="K2443" s="4" t="s">
        <v>3759</v>
      </c>
    </row>
    <row r="2444" spans="1:11" x14ac:dyDescent="0.25">
      <c r="A2444" s="1">
        <v>2128</v>
      </c>
      <c r="B2444" s="4" t="s">
        <v>3843</v>
      </c>
      <c r="C2444" s="3">
        <v>800000</v>
      </c>
      <c r="D2444" s="4" t="s">
        <v>16</v>
      </c>
      <c r="E2444" s="1">
        <v>708</v>
      </c>
      <c r="F2444" s="1">
        <v>2</v>
      </c>
      <c r="G2444" s="1">
        <v>2</v>
      </c>
      <c r="H2444" s="1">
        <v>2</v>
      </c>
      <c r="I2444" s="4" t="s">
        <v>3844</v>
      </c>
      <c r="J2444" s="4" t="s">
        <v>13</v>
      </c>
      <c r="K2444" s="4" t="s">
        <v>3845</v>
      </c>
    </row>
    <row r="2445" spans="1:11" x14ac:dyDescent="0.25">
      <c r="A2445" s="1">
        <v>2151</v>
      </c>
      <c r="B2445" s="4" t="s">
        <v>3885</v>
      </c>
      <c r="C2445" s="3">
        <v>800000</v>
      </c>
      <c r="D2445" s="4" t="s">
        <v>16</v>
      </c>
      <c r="E2445" s="1">
        <v>857</v>
      </c>
      <c r="F2445" s="1">
        <v>1</v>
      </c>
      <c r="G2445" s="1">
        <v>1</v>
      </c>
      <c r="H2445" s="1">
        <v>1</v>
      </c>
      <c r="I2445" s="4" t="s">
        <v>2208</v>
      </c>
      <c r="J2445" s="4" t="s">
        <v>13</v>
      </c>
      <c r="K2445" s="4" t="s">
        <v>3886</v>
      </c>
    </row>
    <row r="2446" spans="1:11" x14ac:dyDescent="0.25">
      <c r="A2446" s="1">
        <v>2268</v>
      </c>
      <c r="B2446" s="4" t="s">
        <v>2818</v>
      </c>
      <c r="C2446" s="3">
        <v>800000</v>
      </c>
      <c r="D2446" s="4" t="s">
        <v>16</v>
      </c>
      <c r="E2446" s="1">
        <v>1022</v>
      </c>
      <c r="F2446" s="1">
        <v>2</v>
      </c>
      <c r="G2446" s="1">
        <v>2</v>
      </c>
      <c r="H2446" s="1">
        <v>2</v>
      </c>
      <c r="I2446" s="4" t="s">
        <v>2440</v>
      </c>
      <c r="J2446" s="4" t="s">
        <v>13</v>
      </c>
      <c r="K2446" s="4" t="s">
        <v>4076</v>
      </c>
    </row>
    <row r="2447" spans="1:11" x14ac:dyDescent="0.25">
      <c r="A2447" s="1">
        <v>2277</v>
      </c>
      <c r="B2447" s="4" t="s">
        <v>4091</v>
      </c>
      <c r="C2447" s="3">
        <v>800000</v>
      </c>
      <c r="D2447" s="4" t="s">
        <v>16</v>
      </c>
      <c r="E2447" s="1">
        <v>833</v>
      </c>
      <c r="F2447" s="1">
        <v>2</v>
      </c>
      <c r="G2447" s="1">
        <v>2</v>
      </c>
      <c r="H2447" s="1">
        <v>2</v>
      </c>
      <c r="I2447" s="4"/>
      <c r="J2447" s="4" t="s">
        <v>13</v>
      </c>
      <c r="K2447" s="4" t="s">
        <v>4092</v>
      </c>
    </row>
    <row r="2448" spans="1:11" x14ac:dyDescent="0.25">
      <c r="A2448" s="1">
        <v>2319</v>
      </c>
      <c r="B2448" s="4" t="s">
        <v>466</v>
      </c>
      <c r="C2448" s="3">
        <v>800000</v>
      </c>
      <c r="D2448" s="4" t="s">
        <v>16</v>
      </c>
      <c r="E2448" s="1">
        <v>814</v>
      </c>
      <c r="F2448" s="1">
        <v>2</v>
      </c>
      <c r="G2448" s="1">
        <v>2</v>
      </c>
      <c r="H2448" s="1">
        <v>2</v>
      </c>
      <c r="I2448" s="4" t="s">
        <v>17</v>
      </c>
      <c r="J2448" s="4" t="s">
        <v>13</v>
      </c>
      <c r="K2448" s="4" t="s">
        <v>4164</v>
      </c>
    </row>
    <row r="2449" spans="1:11" x14ac:dyDescent="0.25">
      <c r="A2449" s="1">
        <v>2632</v>
      </c>
      <c r="B2449" s="4" t="s">
        <v>4655</v>
      </c>
      <c r="C2449" s="3">
        <v>800000</v>
      </c>
      <c r="D2449" s="4" t="s">
        <v>156</v>
      </c>
      <c r="E2449" s="1">
        <v>1039</v>
      </c>
      <c r="F2449" s="1">
        <v>3</v>
      </c>
      <c r="G2449" s="1">
        <v>3</v>
      </c>
      <c r="H2449" s="1">
        <v>3</v>
      </c>
      <c r="I2449" s="4" t="s">
        <v>4656</v>
      </c>
      <c r="J2449" s="4" t="s">
        <v>13</v>
      </c>
      <c r="K2449" s="4" t="s">
        <v>4657</v>
      </c>
    </row>
    <row r="2450" spans="1:11" x14ac:dyDescent="0.25">
      <c r="A2450" s="1">
        <v>2738</v>
      </c>
      <c r="B2450" s="4" t="s">
        <v>4818</v>
      </c>
      <c r="C2450" s="3">
        <v>800000</v>
      </c>
      <c r="D2450" s="4" t="s">
        <v>16</v>
      </c>
      <c r="E2450" s="1">
        <v>937</v>
      </c>
      <c r="F2450" s="1">
        <v>2</v>
      </c>
      <c r="G2450" s="1">
        <v>2</v>
      </c>
      <c r="H2450" s="1">
        <v>2</v>
      </c>
      <c r="I2450" s="4" t="s">
        <v>4819</v>
      </c>
      <c r="J2450" s="4" t="s">
        <v>4820</v>
      </c>
      <c r="K2450" s="4" t="s">
        <v>4821</v>
      </c>
    </row>
    <row r="2451" spans="1:11" x14ac:dyDescent="0.25">
      <c r="A2451" s="1">
        <v>2740</v>
      </c>
      <c r="B2451" s="4" t="s">
        <v>4822</v>
      </c>
      <c r="C2451" s="3">
        <v>800000</v>
      </c>
      <c r="D2451" s="4" t="s">
        <v>16</v>
      </c>
      <c r="E2451" s="1">
        <v>945</v>
      </c>
      <c r="F2451" s="1">
        <v>3</v>
      </c>
      <c r="G2451" s="1">
        <v>3</v>
      </c>
      <c r="H2451" s="1">
        <v>3</v>
      </c>
      <c r="I2451" s="4" t="s">
        <v>48</v>
      </c>
      <c r="J2451" s="4" t="s">
        <v>13</v>
      </c>
      <c r="K2451" s="4" t="s">
        <v>4823</v>
      </c>
    </row>
    <row r="2452" spans="1:11" x14ac:dyDescent="0.25">
      <c r="A2452" s="1">
        <v>2969</v>
      </c>
      <c r="B2452" s="4" t="s">
        <v>2836</v>
      </c>
      <c r="C2452" s="3">
        <v>800000</v>
      </c>
      <c r="D2452" s="4" t="s">
        <v>16</v>
      </c>
      <c r="E2452" s="1">
        <v>1044</v>
      </c>
      <c r="F2452" s="1">
        <v>2</v>
      </c>
      <c r="G2452" s="1">
        <v>2</v>
      </c>
      <c r="H2452" s="1">
        <v>2</v>
      </c>
      <c r="I2452" s="4" t="s">
        <v>322</v>
      </c>
      <c r="J2452" s="4" t="s">
        <v>13</v>
      </c>
      <c r="K2452" s="4" t="s">
        <v>5185</v>
      </c>
    </row>
    <row r="2453" spans="1:11" x14ac:dyDescent="0.25">
      <c r="A2453" s="1">
        <v>3095</v>
      </c>
      <c r="B2453" s="4" t="s">
        <v>5356</v>
      </c>
      <c r="C2453" s="3">
        <v>800000</v>
      </c>
      <c r="D2453" s="4" t="s">
        <v>16</v>
      </c>
      <c r="E2453" s="1">
        <v>907</v>
      </c>
      <c r="F2453" s="1">
        <v>2</v>
      </c>
      <c r="G2453" s="1">
        <v>2</v>
      </c>
      <c r="H2453" s="1">
        <v>2</v>
      </c>
      <c r="I2453" s="4" t="s">
        <v>209</v>
      </c>
      <c r="J2453" s="4" t="s">
        <v>13</v>
      </c>
      <c r="K2453" s="4" t="s">
        <v>5357</v>
      </c>
    </row>
    <row r="2454" spans="1:11" x14ac:dyDescent="0.25">
      <c r="A2454" s="1">
        <v>3232</v>
      </c>
      <c r="B2454" s="4" t="s">
        <v>1097</v>
      </c>
      <c r="C2454" s="3">
        <v>800000</v>
      </c>
      <c r="D2454" s="4" t="s">
        <v>16</v>
      </c>
      <c r="E2454" s="1">
        <v>1066</v>
      </c>
      <c r="F2454" s="1">
        <v>2</v>
      </c>
      <c r="G2454" s="1">
        <v>2</v>
      </c>
      <c r="H2454" s="1">
        <v>2</v>
      </c>
      <c r="I2454" s="4" t="s">
        <v>238</v>
      </c>
      <c r="J2454" s="4" t="s">
        <v>13</v>
      </c>
      <c r="K2454" s="4" t="s">
        <v>5564</v>
      </c>
    </row>
    <row r="2455" spans="1:11" x14ac:dyDescent="0.25">
      <c r="A2455" s="1">
        <v>3267</v>
      </c>
      <c r="B2455" s="4" t="s">
        <v>2836</v>
      </c>
      <c r="C2455" s="3">
        <v>800000</v>
      </c>
      <c r="D2455" s="4" t="s">
        <v>16</v>
      </c>
      <c r="E2455" s="1">
        <v>993</v>
      </c>
      <c r="F2455" s="1">
        <v>2</v>
      </c>
      <c r="G2455" s="1">
        <v>2</v>
      </c>
      <c r="H2455" s="1">
        <v>2</v>
      </c>
      <c r="I2455" s="4" t="s">
        <v>322</v>
      </c>
      <c r="J2455" s="4" t="s">
        <v>13</v>
      </c>
      <c r="K2455" s="4" t="s">
        <v>2837</v>
      </c>
    </row>
    <row r="2456" spans="1:11" x14ac:dyDescent="0.25">
      <c r="A2456" s="1">
        <v>3276</v>
      </c>
      <c r="B2456" s="4" t="s">
        <v>2327</v>
      </c>
      <c r="C2456" s="3">
        <v>800000</v>
      </c>
      <c r="D2456" s="4" t="s">
        <v>16</v>
      </c>
      <c r="E2456" s="1">
        <v>572</v>
      </c>
      <c r="F2456" s="1">
        <v>1</v>
      </c>
      <c r="G2456" s="1">
        <v>1</v>
      </c>
      <c r="H2456" s="1">
        <v>1</v>
      </c>
      <c r="I2456" s="4" t="s">
        <v>1377</v>
      </c>
      <c r="J2456" s="4" t="s">
        <v>13</v>
      </c>
      <c r="K2456" s="4" t="s">
        <v>2328</v>
      </c>
    </row>
    <row r="2457" spans="1:11" x14ac:dyDescent="0.25">
      <c r="A2457" s="1">
        <v>3312</v>
      </c>
      <c r="B2457" s="4" t="s">
        <v>5672</v>
      </c>
      <c r="C2457" s="3">
        <v>800000</v>
      </c>
      <c r="D2457" s="4" t="s">
        <v>16</v>
      </c>
      <c r="E2457" s="1">
        <v>524</v>
      </c>
      <c r="F2457" s="1">
        <v>1</v>
      </c>
      <c r="G2457" s="1">
        <v>1</v>
      </c>
      <c r="H2457" s="1">
        <v>1</v>
      </c>
      <c r="I2457" s="4" t="s">
        <v>5673</v>
      </c>
      <c r="J2457" s="4" t="s">
        <v>13</v>
      </c>
      <c r="K2457" s="4" t="s">
        <v>3712</v>
      </c>
    </row>
    <row r="2458" spans="1:11" x14ac:dyDescent="0.25">
      <c r="A2458" s="1">
        <v>3370</v>
      </c>
      <c r="B2458" s="4" t="s">
        <v>5752</v>
      </c>
      <c r="C2458" s="3">
        <v>800000</v>
      </c>
      <c r="D2458" s="4" t="s">
        <v>16</v>
      </c>
      <c r="E2458" s="1">
        <v>681</v>
      </c>
      <c r="F2458" s="1">
        <v>1</v>
      </c>
      <c r="G2458" s="1">
        <v>1</v>
      </c>
      <c r="H2458" s="1">
        <v>1</v>
      </c>
      <c r="I2458" s="4" t="s">
        <v>5753</v>
      </c>
      <c r="J2458" s="4" t="s">
        <v>13</v>
      </c>
      <c r="K2458" s="4" t="s">
        <v>5754</v>
      </c>
    </row>
    <row r="2459" spans="1:11" x14ac:dyDescent="0.25">
      <c r="A2459" s="1">
        <v>3390</v>
      </c>
      <c r="B2459" s="4" t="s">
        <v>5383</v>
      </c>
      <c r="C2459" s="3">
        <v>800000</v>
      </c>
      <c r="D2459" s="4" t="s">
        <v>11</v>
      </c>
      <c r="E2459" s="1">
        <v>1432</v>
      </c>
      <c r="F2459" s="1">
        <v>4</v>
      </c>
      <c r="G2459" s="1">
        <v>4</v>
      </c>
      <c r="H2459" s="1">
        <v>4</v>
      </c>
      <c r="I2459" s="4" t="s">
        <v>183</v>
      </c>
      <c r="J2459" s="4" t="s">
        <v>184</v>
      </c>
      <c r="K2459" s="4" t="s">
        <v>5777</v>
      </c>
    </row>
    <row r="2460" spans="1:11" x14ac:dyDescent="0.25">
      <c r="A2460" s="1">
        <v>3427</v>
      </c>
      <c r="B2460" s="4" t="s">
        <v>1655</v>
      </c>
      <c r="C2460" s="3">
        <v>800000</v>
      </c>
      <c r="D2460" s="4" t="s">
        <v>31</v>
      </c>
      <c r="E2460" s="1">
        <v>619</v>
      </c>
      <c r="F2460" s="1">
        <v>1</v>
      </c>
      <c r="G2460" s="1">
        <v>1</v>
      </c>
      <c r="H2460" s="1">
        <v>1</v>
      </c>
      <c r="I2460" s="4" t="s">
        <v>3244</v>
      </c>
      <c r="J2460" s="4" t="s">
        <v>13</v>
      </c>
      <c r="K2460" s="4" t="s">
        <v>1503</v>
      </c>
    </row>
    <row r="2461" spans="1:11" x14ac:dyDescent="0.25">
      <c r="A2461" s="1">
        <v>401</v>
      </c>
      <c r="B2461" s="4" t="s">
        <v>925</v>
      </c>
      <c r="C2461" s="3">
        <v>799999</v>
      </c>
      <c r="D2461" s="4" t="s">
        <v>11</v>
      </c>
      <c r="E2461" s="1">
        <v>1507</v>
      </c>
      <c r="F2461" s="1">
        <v>4</v>
      </c>
      <c r="G2461" s="1">
        <v>4</v>
      </c>
      <c r="H2461" s="1">
        <v>4</v>
      </c>
      <c r="I2461" s="4" t="s">
        <v>926</v>
      </c>
      <c r="J2461" s="4" t="s">
        <v>244</v>
      </c>
      <c r="K2461" s="4" t="s">
        <v>927</v>
      </c>
    </row>
    <row r="2462" spans="1:11" x14ac:dyDescent="0.25">
      <c r="A2462" s="1">
        <v>1057</v>
      </c>
      <c r="B2462" s="4" t="s">
        <v>2139</v>
      </c>
      <c r="C2462" s="3">
        <v>799999</v>
      </c>
      <c r="D2462" s="4" t="s">
        <v>16</v>
      </c>
      <c r="E2462" s="1">
        <v>1076</v>
      </c>
      <c r="F2462" s="1">
        <v>3</v>
      </c>
      <c r="G2462" s="1">
        <v>3</v>
      </c>
      <c r="H2462" s="1">
        <v>3</v>
      </c>
      <c r="I2462" s="4"/>
      <c r="J2462" s="4" t="s">
        <v>13</v>
      </c>
      <c r="K2462" s="4" t="s">
        <v>2140</v>
      </c>
    </row>
    <row r="2463" spans="1:11" x14ac:dyDescent="0.25">
      <c r="A2463" s="1">
        <v>1716</v>
      </c>
      <c r="B2463" s="4" t="s">
        <v>1750</v>
      </c>
      <c r="C2463" s="3">
        <v>799999</v>
      </c>
      <c r="D2463" s="4" t="s">
        <v>16</v>
      </c>
      <c r="E2463" s="1">
        <v>483</v>
      </c>
      <c r="F2463" s="1">
        <v>1</v>
      </c>
      <c r="G2463" s="1">
        <v>1</v>
      </c>
      <c r="H2463" s="1">
        <v>1</v>
      </c>
      <c r="I2463" s="4" t="s">
        <v>63</v>
      </c>
      <c r="J2463" s="4" t="s">
        <v>13</v>
      </c>
      <c r="K2463" s="4" t="s">
        <v>3166</v>
      </c>
    </row>
    <row r="2464" spans="1:11" x14ac:dyDescent="0.25">
      <c r="A2464" s="1">
        <v>1950</v>
      </c>
      <c r="B2464" s="4" t="s">
        <v>711</v>
      </c>
      <c r="C2464" s="3">
        <v>799999</v>
      </c>
      <c r="D2464" s="4" t="s">
        <v>16</v>
      </c>
      <c r="E2464" s="1">
        <v>1283</v>
      </c>
      <c r="F2464" s="1">
        <v>2</v>
      </c>
      <c r="G2464" s="1">
        <v>2</v>
      </c>
      <c r="H2464" s="1">
        <v>2</v>
      </c>
      <c r="I2464" s="4" t="s">
        <v>322</v>
      </c>
      <c r="J2464" s="4" t="s">
        <v>13</v>
      </c>
      <c r="K2464" s="4" t="s">
        <v>3546</v>
      </c>
    </row>
    <row r="2465" spans="1:11" x14ac:dyDescent="0.25">
      <c r="A2465" s="1">
        <v>2751</v>
      </c>
      <c r="B2465" s="4" t="s">
        <v>4844</v>
      </c>
      <c r="C2465" s="3">
        <v>799999</v>
      </c>
      <c r="D2465" s="4" t="s">
        <v>11</v>
      </c>
      <c r="E2465" s="1">
        <v>2156</v>
      </c>
      <c r="F2465" s="1">
        <v>4</v>
      </c>
      <c r="G2465" s="1">
        <v>4</v>
      </c>
      <c r="H2465" s="1">
        <v>4</v>
      </c>
      <c r="I2465" s="4" t="s">
        <v>2243</v>
      </c>
      <c r="J2465" s="4" t="s">
        <v>244</v>
      </c>
      <c r="K2465" s="4" t="s">
        <v>4845</v>
      </c>
    </row>
    <row r="2466" spans="1:11" x14ac:dyDescent="0.25">
      <c r="A2466" s="1">
        <v>2862</v>
      </c>
      <c r="B2466" s="4" t="s">
        <v>5022</v>
      </c>
      <c r="C2466" s="3">
        <v>799999</v>
      </c>
      <c r="D2466" s="4" t="s">
        <v>16</v>
      </c>
      <c r="E2466" s="1">
        <v>1090</v>
      </c>
      <c r="F2466" s="1">
        <v>2</v>
      </c>
      <c r="G2466" s="1">
        <v>2</v>
      </c>
      <c r="H2466" s="1">
        <v>2</v>
      </c>
      <c r="I2466" s="4"/>
      <c r="J2466" s="4" t="s">
        <v>13</v>
      </c>
      <c r="K2466" s="4" t="s">
        <v>5023</v>
      </c>
    </row>
    <row r="2467" spans="1:11" x14ac:dyDescent="0.25">
      <c r="A2467" s="1">
        <v>86</v>
      </c>
      <c r="B2467" s="4" t="s">
        <v>237</v>
      </c>
      <c r="C2467" s="3">
        <v>799995</v>
      </c>
      <c r="D2467" s="4" t="s">
        <v>16</v>
      </c>
      <c r="E2467" s="1">
        <v>942</v>
      </c>
      <c r="F2467" s="1">
        <v>3</v>
      </c>
      <c r="G2467" s="1">
        <v>3</v>
      </c>
      <c r="H2467" s="1">
        <v>3</v>
      </c>
      <c r="I2467" s="4" t="s">
        <v>238</v>
      </c>
      <c r="J2467" s="4" t="s">
        <v>13</v>
      </c>
      <c r="K2467" s="4" t="s">
        <v>239</v>
      </c>
    </row>
    <row r="2468" spans="1:11" x14ac:dyDescent="0.25">
      <c r="A2468" s="1">
        <v>445</v>
      </c>
      <c r="B2468" s="4" t="s">
        <v>1019</v>
      </c>
      <c r="C2468" s="3">
        <v>799950</v>
      </c>
      <c r="D2468" s="4" t="s">
        <v>16</v>
      </c>
      <c r="E2468" s="1">
        <v>770</v>
      </c>
      <c r="F2468" s="1">
        <v>2</v>
      </c>
      <c r="G2468" s="1">
        <v>2</v>
      </c>
      <c r="H2468" s="1">
        <v>2</v>
      </c>
      <c r="I2468" s="4" t="s">
        <v>270</v>
      </c>
      <c r="J2468" s="4" t="s">
        <v>13</v>
      </c>
      <c r="K2468" s="4" t="s">
        <v>1020</v>
      </c>
    </row>
    <row r="2469" spans="1:11" x14ac:dyDescent="0.25">
      <c r="A2469" s="1">
        <v>447</v>
      </c>
      <c r="B2469" s="4" t="s">
        <v>1023</v>
      </c>
      <c r="C2469" s="3">
        <v>799950</v>
      </c>
      <c r="D2469" s="4" t="s">
        <v>16</v>
      </c>
      <c r="E2469" s="1">
        <v>940</v>
      </c>
      <c r="F2469" s="1">
        <v>3</v>
      </c>
      <c r="G2469" s="1">
        <v>3</v>
      </c>
      <c r="H2469" s="1">
        <v>3</v>
      </c>
      <c r="I2469" s="4" t="s">
        <v>1024</v>
      </c>
      <c r="J2469" s="4" t="s">
        <v>13</v>
      </c>
      <c r="K2469" s="4" t="s">
        <v>1025</v>
      </c>
    </row>
    <row r="2470" spans="1:11" x14ac:dyDescent="0.25">
      <c r="A2470" s="1">
        <v>553</v>
      </c>
      <c r="B2470" s="4" t="s">
        <v>1236</v>
      </c>
      <c r="C2470" s="3">
        <v>799950</v>
      </c>
      <c r="D2470" s="4" t="s">
        <v>16</v>
      </c>
      <c r="E2470" s="1">
        <v>956</v>
      </c>
      <c r="F2470" s="1">
        <v>2</v>
      </c>
      <c r="G2470" s="1">
        <v>2</v>
      </c>
      <c r="H2470" s="1">
        <v>2</v>
      </c>
      <c r="I2470" s="4" t="s">
        <v>1237</v>
      </c>
      <c r="J2470" s="4" t="s">
        <v>13</v>
      </c>
      <c r="K2470" s="4" t="s">
        <v>1238</v>
      </c>
    </row>
    <row r="2471" spans="1:11" x14ac:dyDescent="0.25">
      <c r="A2471" s="1">
        <v>585</v>
      </c>
      <c r="B2471" s="4" t="s">
        <v>1295</v>
      </c>
      <c r="C2471" s="3">
        <v>799950</v>
      </c>
      <c r="D2471" s="4" t="s">
        <v>11</v>
      </c>
      <c r="E2471" s="1">
        <v>1519</v>
      </c>
      <c r="F2471" s="1">
        <v>4</v>
      </c>
      <c r="G2471" s="1">
        <v>4</v>
      </c>
      <c r="H2471" s="1">
        <v>4</v>
      </c>
      <c r="I2471" s="4" t="s">
        <v>183</v>
      </c>
      <c r="J2471" s="4" t="s">
        <v>184</v>
      </c>
      <c r="K2471" s="4" t="s">
        <v>1296</v>
      </c>
    </row>
    <row r="2472" spans="1:11" x14ac:dyDescent="0.25">
      <c r="A2472" s="1">
        <v>777</v>
      </c>
      <c r="B2472" s="4" t="s">
        <v>1642</v>
      </c>
      <c r="C2472" s="3">
        <v>799950</v>
      </c>
      <c r="D2472" s="4" t="s">
        <v>16</v>
      </c>
      <c r="E2472" s="1">
        <v>1320</v>
      </c>
      <c r="F2472" s="1">
        <v>4</v>
      </c>
      <c r="G2472" s="1">
        <v>4</v>
      </c>
      <c r="H2472" s="1">
        <v>4</v>
      </c>
      <c r="I2472" s="4"/>
      <c r="J2472" s="4" t="s">
        <v>13</v>
      </c>
      <c r="K2472" s="4" t="s">
        <v>1643</v>
      </c>
    </row>
    <row r="2473" spans="1:11" x14ac:dyDescent="0.25">
      <c r="A2473" s="1">
        <v>966</v>
      </c>
      <c r="B2473" s="4" t="s">
        <v>1969</v>
      </c>
      <c r="C2473" s="3">
        <v>799950</v>
      </c>
      <c r="D2473" s="4" t="s">
        <v>16</v>
      </c>
      <c r="E2473" s="1">
        <v>890</v>
      </c>
      <c r="F2473" s="1">
        <v>2</v>
      </c>
      <c r="G2473" s="1">
        <v>2</v>
      </c>
      <c r="H2473" s="1">
        <v>2</v>
      </c>
      <c r="I2473" s="4" t="s">
        <v>1970</v>
      </c>
      <c r="J2473" s="4" t="s">
        <v>13</v>
      </c>
      <c r="K2473" s="4" t="s">
        <v>1971</v>
      </c>
    </row>
    <row r="2474" spans="1:11" x14ac:dyDescent="0.25">
      <c r="A2474" s="1">
        <v>1037</v>
      </c>
      <c r="B2474" s="4" t="s">
        <v>1976</v>
      </c>
      <c r="C2474" s="3">
        <v>799950</v>
      </c>
      <c r="D2474" s="4" t="s">
        <v>11</v>
      </c>
      <c r="E2474" s="1">
        <v>766</v>
      </c>
      <c r="F2474" s="1">
        <v>2</v>
      </c>
      <c r="G2474" s="1">
        <v>2</v>
      </c>
      <c r="H2474" s="1">
        <v>2</v>
      </c>
      <c r="I2474" s="4" t="s">
        <v>123</v>
      </c>
      <c r="J2474" s="4" t="s">
        <v>13</v>
      </c>
      <c r="K2474" s="4" t="s">
        <v>2104</v>
      </c>
    </row>
    <row r="2475" spans="1:11" x14ac:dyDescent="0.25">
      <c r="A2475" s="1">
        <v>1461</v>
      </c>
      <c r="B2475" s="4" t="s">
        <v>2792</v>
      </c>
      <c r="C2475" s="3">
        <v>799950</v>
      </c>
      <c r="D2475" s="4" t="s">
        <v>156</v>
      </c>
      <c r="E2475" s="1">
        <v>842</v>
      </c>
      <c r="F2475" s="1">
        <v>2</v>
      </c>
      <c r="G2475" s="1">
        <v>2</v>
      </c>
      <c r="H2475" s="1">
        <v>2</v>
      </c>
      <c r="I2475" s="4" t="s">
        <v>914</v>
      </c>
      <c r="J2475" s="4" t="s">
        <v>13</v>
      </c>
      <c r="K2475" s="4" t="s">
        <v>2793</v>
      </c>
    </row>
    <row r="2476" spans="1:11" x14ac:dyDescent="0.25">
      <c r="A2476" s="1">
        <v>2118</v>
      </c>
      <c r="B2476" s="4" t="s">
        <v>3826</v>
      </c>
      <c r="C2476" s="3">
        <v>799950</v>
      </c>
      <c r="D2476" s="4" t="s">
        <v>16</v>
      </c>
      <c r="E2476" s="1">
        <v>1194</v>
      </c>
      <c r="F2476" s="1">
        <v>3</v>
      </c>
      <c r="G2476" s="1">
        <v>3</v>
      </c>
      <c r="H2476" s="1">
        <v>3</v>
      </c>
      <c r="I2476" s="4"/>
      <c r="J2476" s="4" t="s">
        <v>13</v>
      </c>
      <c r="K2476" s="4" t="s">
        <v>3827</v>
      </c>
    </row>
    <row r="2477" spans="1:11" x14ac:dyDescent="0.25">
      <c r="A2477" s="1">
        <v>2370</v>
      </c>
      <c r="B2477" s="4" t="s">
        <v>4241</v>
      </c>
      <c r="C2477" s="3">
        <v>799950</v>
      </c>
      <c r="D2477" s="4" t="s">
        <v>16</v>
      </c>
      <c r="E2477" s="1">
        <v>905</v>
      </c>
      <c r="F2477" s="1">
        <v>2</v>
      </c>
      <c r="G2477" s="1">
        <v>2</v>
      </c>
      <c r="H2477" s="1">
        <v>2</v>
      </c>
      <c r="I2477" s="4" t="s">
        <v>20</v>
      </c>
      <c r="J2477" s="4" t="s">
        <v>13</v>
      </c>
      <c r="K2477" s="4" t="s">
        <v>4242</v>
      </c>
    </row>
    <row r="2478" spans="1:11" x14ac:dyDescent="0.25">
      <c r="A2478" s="1">
        <v>2634</v>
      </c>
      <c r="B2478" s="4" t="s">
        <v>4658</v>
      </c>
      <c r="C2478" s="3">
        <v>799950</v>
      </c>
      <c r="D2478" s="4" t="s">
        <v>11</v>
      </c>
      <c r="E2478" s="1">
        <v>1160</v>
      </c>
      <c r="F2478" s="1">
        <v>3</v>
      </c>
      <c r="G2478" s="1">
        <v>3</v>
      </c>
      <c r="H2478" s="1">
        <v>3</v>
      </c>
      <c r="I2478" s="4" t="s">
        <v>371</v>
      </c>
      <c r="J2478" s="4" t="s">
        <v>13</v>
      </c>
      <c r="K2478" s="4" t="s">
        <v>4659</v>
      </c>
    </row>
    <row r="2479" spans="1:11" x14ac:dyDescent="0.25">
      <c r="A2479" s="1">
        <v>2848</v>
      </c>
      <c r="B2479" s="4" t="s">
        <v>132</v>
      </c>
      <c r="C2479" s="3">
        <v>799950</v>
      </c>
      <c r="D2479" s="4" t="s">
        <v>16</v>
      </c>
      <c r="E2479" s="1">
        <v>1040</v>
      </c>
      <c r="F2479" s="1">
        <v>2</v>
      </c>
      <c r="G2479" s="1">
        <v>2</v>
      </c>
      <c r="H2479" s="1">
        <v>2</v>
      </c>
      <c r="I2479" s="4"/>
      <c r="J2479" s="4" t="s">
        <v>123</v>
      </c>
      <c r="K2479" s="4" t="s">
        <v>5001</v>
      </c>
    </row>
    <row r="2480" spans="1:11" x14ac:dyDescent="0.25">
      <c r="A2480" s="1">
        <v>2908</v>
      </c>
      <c r="B2480" s="4" t="s">
        <v>3866</v>
      </c>
      <c r="C2480" s="3">
        <v>799950</v>
      </c>
      <c r="D2480" s="4" t="s">
        <v>11</v>
      </c>
      <c r="E2480" s="1">
        <v>686</v>
      </c>
      <c r="F2480" s="1">
        <v>2</v>
      </c>
      <c r="G2480" s="1">
        <v>2</v>
      </c>
      <c r="H2480" s="1">
        <v>2</v>
      </c>
      <c r="I2480" s="4"/>
      <c r="J2480" s="4" t="s">
        <v>13</v>
      </c>
      <c r="K2480" s="4" t="s">
        <v>3867</v>
      </c>
    </row>
    <row r="2481" spans="1:11" x14ac:dyDescent="0.25">
      <c r="A2481" s="1">
        <v>3001</v>
      </c>
      <c r="B2481" s="4" t="s">
        <v>1218</v>
      </c>
      <c r="C2481" s="3">
        <v>799500</v>
      </c>
      <c r="D2481" s="4" t="s">
        <v>16</v>
      </c>
      <c r="E2481" s="1">
        <v>898</v>
      </c>
      <c r="F2481" s="1">
        <v>2</v>
      </c>
      <c r="G2481" s="1">
        <v>2</v>
      </c>
      <c r="H2481" s="1">
        <v>2</v>
      </c>
      <c r="I2481" s="4"/>
      <c r="J2481" s="4" t="s">
        <v>13</v>
      </c>
      <c r="K2481" s="4" t="s">
        <v>1220</v>
      </c>
    </row>
    <row r="2482" spans="1:11" x14ac:dyDescent="0.25">
      <c r="A2482" s="1">
        <v>471</v>
      </c>
      <c r="B2482" s="4" t="s">
        <v>1071</v>
      </c>
      <c r="C2482" s="3">
        <v>799000</v>
      </c>
      <c r="D2482" s="4" t="s">
        <v>11</v>
      </c>
      <c r="E2482" s="1">
        <v>1214</v>
      </c>
      <c r="F2482" s="1">
        <v>3</v>
      </c>
      <c r="G2482" s="1">
        <v>3</v>
      </c>
      <c r="H2482" s="1">
        <v>3</v>
      </c>
      <c r="I2482" s="4" t="s">
        <v>20</v>
      </c>
      <c r="J2482" s="4" t="s">
        <v>13</v>
      </c>
      <c r="K2482" s="4" t="s">
        <v>1072</v>
      </c>
    </row>
    <row r="2483" spans="1:11" x14ac:dyDescent="0.25">
      <c r="A2483" s="1">
        <v>3182</v>
      </c>
      <c r="B2483" s="4" t="s">
        <v>5487</v>
      </c>
      <c r="C2483" s="3">
        <v>799000</v>
      </c>
      <c r="D2483" s="4" t="s">
        <v>16</v>
      </c>
      <c r="E2483" s="1">
        <v>835</v>
      </c>
      <c r="F2483" s="1">
        <v>1</v>
      </c>
      <c r="G2483" s="1">
        <v>1</v>
      </c>
      <c r="H2483" s="1">
        <v>1</v>
      </c>
      <c r="I2483" s="4"/>
      <c r="J2483" s="4" t="s">
        <v>13</v>
      </c>
      <c r="K2483" s="4" t="s">
        <v>5488</v>
      </c>
    </row>
    <row r="2484" spans="1:11" x14ac:dyDescent="0.25">
      <c r="A2484" s="1">
        <v>3236</v>
      </c>
      <c r="B2484" s="4" t="s">
        <v>5565</v>
      </c>
      <c r="C2484" s="3">
        <v>799000</v>
      </c>
      <c r="D2484" s="4" t="s">
        <v>11</v>
      </c>
      <c r="E2484" s="1">
        <v>1589</v>
      </c>
      <c r="F2484" s="1">
        <v>4</v>
      </c>
      <c r="G2484" s="1">
        <v>4</v>
      </c>
      <c r="H2484" s="1">
        <v>4</v>
      </c>
      <c r="I2484" s="4" t="s">
        <v>252</v>
      </c>
      <c r="J2484" s="4" t="s">
        <v>45</v>
      </c>
      <c r="K2484" s="4" t="s">
        <v>5566</v>
      </c>
    </row>
    <row r="2485" spans="1:11" x14ac:dyDescent="0.25">
      <c r="A2485" s="1">
        <v>87</v>
      </c>
      <c r="B2485" s="4" t="s">
        <v>240</v>
      </c>
      <c r="C2485" s="3">
        <v>795000</v>
      </c>
      <c r="D2485" s="4" t="s">
        <v>16</v>
      </c>
      <c r="E2485" s="1">
        <v>495</v>
      </c>
      <c r="F2485" s="1">
        <v>1</v>
      </c>
      <c r="G2485" s="1">
        <v>1</v>
      </c>
      <c r="H2485" s="1">
        <v>1</v>
      </c>
      <c r="I2485" s="4"/>
      <c r="J2485" s="4" t="s">
        <v>13</v>
      </c>
      <c r="K2485" s="4" t="s">
        <v>241</v>
      </c>
    </row>
    <row r="2486" spans="1:11" x14ac:dyDescent="0.25">
      <c r="A2486" s="1">
        <v>430</v>
      </c>
      <c r="B2486" s="4" t="s">
        <v>986</v>
      </c>
      <c r="C2486" s="3">
        <v>795000</v>
      </c>
      <c r="D2486" s="4" t="s">
        <v>16</v>
      </c>
      <c r="E2486" s="1">
        <v>1536</v>
      </c>
      <c r="F2486" s="1">
        <v>3</v>
      </c>
      <c r="G2486" s="1">
        <v>3</v>
      </c>
      <c r="H2486" s="1">
        <v>3</v>
      </c>
      <c r="I2486" s="4" t="s">
        <v>12</v>
      </c>
      <c r="J2486" s="4" t="s">
        <v>13</v>
      </c>
      <c r="K2486" s="4" t="s">
        <v>987</v>
      </c>
    </row>
    <row r="2487" spans="1:11" x14ac:dyDescent="0.25">
      <c r="A2487" s="1">
        <v>592</v>
      </c>
      <c r="B2487" s="4" t="s">
        <v>1310</v>
      </c>
      <c r="C2487" s="3">
        <v>795000</v>
      </c>
      <c r="D2487" s="4" t="s">
        <v>31</v>
      </c>
      <c r="E2487" s="1">
        <v>825</v>
      </c>
      <c r="F2487" s="1">
        <v>2</v>
      </c>
      <c r="G2487" s="1">
        <v>2</v>
      </c>
      <c r="H2487" s="1">
        <v>2</v>
      </c>
      <c r="I2487" s="4" t="s">
        <v>32</v>
      </c>
      <c r="J2487" s="4" t="s">
        <v>13</v>
      </c>
      <c r="K2487" s="4" t="s">
        <v>1311</v>
      </c>
    </row>
    <row r="2488" spans="1:11" x14ac:dyDescent="0.25">
      <c r="A2488" s="1">
        <v>593</v>
      </c>
      <c r="B2488" s="4" t="s">
        <v>1312</v>
      </c>
      <c r="C2488" s="3">
        <v>795000</v>
      </c>
      <c r="D2488" s="4" t="s">
        <v>16</v>
      </c>
      <c r="E2488" s="1">
        <v>798</v>
      </c>
      <c r="F2488" s="1">
        <v>2</v>
      </c>
      <c r="G2488" s="1">
        <v>2</v>
      </c>
      <c r="H2488" s="1">
        <v>2</v>
      </c>
      <c r="I2488" s="4" t="s">
        <v>1313</v>
      </c>
      <c r="J2488" s="4" t="s">
        <v>13</v>
      </c>
      <c r="K2488" s="4" t="s">
        <v>1314</v>
      </c>
    </row>
    <row r="2489" spans="1:11" x14ac:dyDescent="0.25">
      <c r="A2489" s="1">
        <v>947</v>
      </c>
      <c r="B2489" s="4" t="s">
        <v>1929</v>
      </c>
      <c r="C2489" s="3">
        <v>795000</v>
      </c>
      <c r="D2489" s="4" t="s">
        <v>16</v>
      </c>
      <c r="E2489" s="1">
        <v>691</v>
      </c>
      <c r="F2489" s="1">
        <v>1</v>
      </c>
      <c r="G2489" s="1">
        <v>1</v>
      </c>
      <c r="H2489" s="1">
        <v>1</v>
      </c>
      <c r="I2489" s="4" t="s">
        <v>1930</v>
      </c>
      <c r="J2489" s="4" t="s">
        <v>13</v>
      </c>
      <c r="K2489" s="4" t="s">
        <v>1931</v>
      </c>
    </row>
    <row r="2490" spans="1:11" x14ac:dyDescent="0.25">
      <c r="A2490" s="1">
        <v>964</v>
      </c>
      <c r="B2490" s="4" t="s">
        <v>754</v>
      </c>
      <c r="C2490" s="3">
        <v>795000</v>
      </c>
      <c r="D2490" s="4" t="s">
        <v>31</v>
      </c>
      <c r="E2490" s="1">
        <v>823</v>
      </c>
      <c r="F2490" s="1">
        <v>2</v>
      </c>
      <c r="G2490" s="1">
        <v>2</v>
      </c>
      <c r="H2490" s="1">
        <v>2</v>
      </c>
      <c r="I2490" s="4"/>
      <c r="J2490" s="4" t="s">
        <v>13</v>
      </c>
      <c r="K2490" s="4" t="s">
        <v>755</v>
      </c>
    </row>
    <row r="2491" spans="1:11" x14ac:dyDescent="0.25">
      <c r="A2491" s="1">
        <v>1391</v>
      </c>
      <c r="B2491" s="4" t="s">
        <v>2646</v>
      </c>
      <c r="C2491" s="3">
        <v>795000</v>
      </c>
      <c r="D2491" s="4" t="s">
        <v>31</v>
      </c>
      <c r="E2491" s="1">
        <v>989</v>
      </c>
      <c r="F2491" s="1">
        <v>3</v>
      </c>
      <c r="G2491" s="1">
        <v>3</v>
      </c>
      <c r="H2491" s="1">
        <v>3</v>
      </c>
      <c r="I2491" s="4"/>
      <c r="J2491" s="4" t="s">
        <v>13</v>
      </c>
      <c r="K2491" s="4" t="s">
        <v>2647</v>
      </c>
    </row>
    <row r="2492" spans="1:11" x14ac:dyDescent="0.25">
      <c r="A2492" s="1">
        <v>1418</v>
      </c>
      <c r="B2492" s="4" t="s">
        <v>2721</v>
      </c>
      <c r="C2492" s="3">
        <v>795000</v>
      </c>
      <c r="D2492" s="4" t="s">
        <v>11</v>
      </c>
      <c r="E2492" s="1">
        <v>2472</v>
      </c>
      <c r="F2492" s="1">
        <v>5</v>
      </c>
      <c r="G2492" s="1">
        <v>5</v>
      </c>
      <c r="H2492" s="1">
        <v>5</v>
      </c>
      <c r="I2492" s="4" t="s">
        <v>20</v>
      </c>
      <c r="J2492" s="4" t="s">
        <v>13</v>
      </c>
      <c r="K2492" s="4" t="s">
        <v>2722</v>
      </c>
    </row>
    <row r="2493" spans="1:11" x14ac:dyDescent="0.25">
      <c r="A2493" s="1">
        <v>1611</v>
      </c>
      <c r="B2493" s="4" t="s">
        <v>2990</v>
      </c>
      <c r="C2493" s="3">
        <v>795000</v>
      </c>
      <c r="D2493" s="4" t="s">
        <v>16</v>
      </c>
      <c r="E2493" s="1">
        <v>666</v>
      </c>
      <c r="F2493" s="1">
        <v>2</v>
      </c>
      <c r="G2493" s="1">
        <v>2</v>
      </c>
      <c r="H2493" s="1">
        <v>2</v>
      </c>
      <c r="I2493" s="4" t="s">
        <v>2991</v>
      </c>
      <c r="J2493" s="4" t="s">
        <v>13</v>
      </c>
      <c r="K2493" s="4" t="s">
        <v>2992</v>
      </c>
    </row>
    <row r="2494" spans="1:11" x14ac:dyDescent="0.25">
      <c r="A2494" s="1">
        <v>1898</v>
      </c>
      <c r="B2494" s="4" t="s">
        <v>1033</v>
      </c>
      <c r="C2494" s="3">
        <v>795000</v>
      </c>
      <c r="D2494" s="4" t="s">
        <v>11</v>
      </c>
      <c r="E2494" s="1">
        <v>1236</v>
      </c>
      <c r="F2494" s="1">
        <v>3</v>
      </c>
      <c r="G2494" s="1">
        <v>3</v>
      </c>
      <c r="H2494" s="1">
        <v>3</v>
      </c>
      <c r="I2494" s="4"/>
      <c r="J2494" s="4" t="s">
        <v>13</v>
      </c>
      <c r="K2494" s="4" t="s">
        <v>3467</v>
      </c>
    </row>
    <row r="2495" spans="1:11" x14ac:dyDescent="0.25">
      <c r="A2495" s="1">
        <v>2005</v>
      </c>
      <c r="B2495" s="4" t="s">
        <v>663</v>
      </c>
      <c r="C2495" s="3">
        <v>795000</v>
      </c>
      <c r="D2495" s="4" t="s">
        <v>16</v>
      </c>
      <c r="E2495" s="1">
        <v>862</v>
      </c>
      <c r="F2495" s="1">
        <v>2</v>
      </c>
      <c r="G2495" s="1">
        <v>2</v>
      </c>
      <c r="H2495" s="1">
        <v>2</v>
      </c>
      <c r="I2495" s="4" t="s">
        <v>3631</v>
      </c>
      <c r="J2495" s="4" t="s">
        <v>13</v>
      </c>
      <c r="K2495" s="4" t="s">
        <v>664</v>
      </c>
    </row>
    <row r="2496" spans="1:11" x14ac:dyDescent="0.25">
      <c r="A2496" s="1">
        <v>2048</v>
      </c>
      <c r="B2496" s="4" t="s">
        <v>3710</v>
      </c>
      <c r="C2496" s="3">
        <v>795000</v>
      </c>
      <c r="D2496" s="4" t="s">
        <v>31</v>
      </c>
      <c r="E2496" s="1">
        <v>541</v>
      </c>
      <c r="F2496" s="1">
        <v>1</v>
      </c>
      <c r="G2496" s="1">
        <v>1</v>
      </c>
      <c r="H2496" s="1">
        <v>1</v>
      </c>
      <c r="I2496" s="4" t="s">
        <v>3711</v>
      </c>
      <c r="J2496" s="4" t="s">
        <v>13</v>
      </c>
      <c r="K2496" s="4" t="s">
        <v>3712</v>
      </c>
    </row>
    <row r="2497" spans="1:11" x14ac:dyDescent="0.25">
      <c r="A2497" s="1">
        <v>2359</v>
      </c>
      <c r="B2497" s="4" t="s">
        <v>4225</v>
      </c>
      <c r="C2497" s="3">
        <v>795000</v>
      </c>
      <c r="D2497" s="4" t="s">
        <v>16</v>
      </c>
      <c r="E2497" s="1">
        <v>1082</v>
      </c>
      <c r="F2497" s="1">
        <v>2</v>
      </c>
      <c r="G2497" s="1">
        <v>2</v>
      </c>
      <c r="H2497" s="1">
        <v>2</v>
      </c>
      <c r="I2497" s="4" t="s">
        <v>1065</v>
      </c>
      <c r="J2497" s="4" t="s">
        <v>13</v>
      </c>
      <c r="K2497" s="4" t="s">
        <v>4226</v>
      </c>
    </row>
    <row r="2498" spans="1:11" x14ac:dyDescent="0.25">
      <c r="A2498" s="1">
        <v>2519</v>
      </c>
      <c r="B2498" s="4" t="s">
        <v>410</v>
      </c>
      <c r="C2498" s="3">
        <v>795000</v>
      </c>
      <c r="D2498" s="4" t="s">
        <v>16</v>
      </c>
      <c r="E2498" s="1">
        <v>882</v>
      </c>
      <c r="F2498" s="1">
        <v>2</v>
      </c>
      <c r="G2498" s="1">
        <v>2</v>
      </c>
      <c r="H2498" s="1">
        <v>2</v>
      </c>
      <c r="I2498" s="4"/>
      <c r="J2498" s="4" t="s">
        <v>13</v>
      </c>
      <c r="K2498" s="4" t="s">
        <v>411</v>
      </c>
    </row>
    <row r="2499" spans="1:11" x14ac:dyDescent="0.25">
      <c r="A2499" s="1">
        <v>2588</v>
      </c>
      <c r="B2499" s="4" t="s">
        <v>4591</v>
      </c>
      <c r="C2499" s="3">
        <v>795000</v>
      </c>
      <c r="D2499" s="4" t="s">
        <v>11</v>
      </c>
      <c r="E2499" s="1">
        <v>1019</v>
      </c>
      <c r="F2499" s="1">
        <v>3</v>
      </c>
      <c r="G2499" s="1">
        <v>3</v>
      </c>
      <c r="H2499" s="1">
        <v>3</v>
      </c>
      <c r="I2499" s="4" t="s">
        <v>429</v>
      </c>
      <c r="J2499" s="4" t="s">
        <v>13</v>
      </c>
      <c r="K2499" s="4" t="s">
        <v>4592</v>
      </c>
    </row>
    <row r="2500" spans="1:11" x14ac:dyDescent="0.25">
      <c r="A2500" s="1">
        <v>2690</v>
      </c>
      <c r="B2500" s="4" t="s">
        <v>4746</v>
      </c>
      <c r="C2500" s="3">
        <v>795000</v>
      </c>
      <c r="D2500" s="4" t="s">
        <v>16</v>
      </c>
      <c r="E2500" s="1">
        <v>986</v>
      </c>
      <c r="F2500" s="1">
        <v>2</v>
      </c>
      <c r="G2500" s="1">
        <v>2</v>
      </c>
      <c r="H2500" s="1">
        <v>2</v>
      </c>
      <c r="I2500" s="4" t="s">
        <v>4747</v>
      </c>
      <c r="J2500" s="4" t="s">
        <v>13</v>
      </c>
      <c r="K2500" s="4" t="s">
        <v>4748</v>
      </c>
    </row>
    <row r="2501" spans="1:11" x14ac:dyDescent="0.25">
      <c r="A2501" s="1">
        <v>2764</v>
      </c>
      <c r="B2501" s="4" t="s">
        <v>410</v>
      </c>
      <c r="C2501" s="3">
        <v>795000</v>
      </c>
      <c r="D2501" s="4" t="s">
        <v>16</v>
      </c>
      <c r="E2501" s="1">
        <v>919</v>
      </c>
      <c r="F2501" s="1">
        <v>2</v>
      </c>
      <c r="G2501" s="1">
        <v>2</v>
      </c>
      <c r="H2501" s="1">
        <v>2</v>
      </c>
      <c r="I2501" s="4"/>
      <c r="J2501" s="4" t="s">
        <v>13</v>
      </c>
      <c r="K2501" s="4" t="s">
        <v>411</v>
      </c>
    </row>
    <row r="2502" spans="1:11" x14ac:dyDescent="0.25">
      <c r="A2502" s="1">
        <v>2776</v>
      </c>
      <c r="B2502" s="4" t="s">
        <v>3953</v>
      </c>
      <c r="C2502" s="3">
        <v>795000</v>
      </c>
      <c r="D2502" s="4" t="s">
        <v>16</v>
      </c>
      <c r="E2502" s="1">
        <v>666</v>
      </c>
      <c r="F2502" s="1">
        <v>2</v>
      </c>
      <c r="G2502" s="1">
        <v>2</v>
      </c>
      <c r="H2502" s="1">
        <v>2</v>
      </c>
      <c r="I2502" s="4"/>
      <c r="J2502" s="4" t="s">
        <v>13</v>
      </c>
      <c r="K2502" s="4" t="s">
        <v>4879</v>
      </c>
    </row>
    <row r="2503" spans="1:11" x14ac:dyDescent="0.25">
      <c r="A2503" s="1">
        <v>2802</v>
      </c>
      <c r="B2503" s="4" t="s">
        <v>4920</v>
      </c>
      <c r="C2503" s="3">
        <v>795000</v>
      </c>
      <c r="D2503" s="4" t="s">
        <v>16</v>
      </c>
      <c r="E2503" s="1">
        <v>753</v>
      </c>
      <c r="F2503" s="1">
        <v>2</v>
      </c>
      <c r="G2503" s="1">
        <v>2</v>
      </c>
      <c r="H2503" s="1">
        <v>2</v>
      </c>
      <c r="I2503" s="4" t="s">
        <v>4921</v>
      </c>
      <c r="J2503" s="4" t="s">
        <v>13</v>
      </c>
      <c r="K2503" s="4" t="s">
        <v>4922</v>
      </c>
    </row>
    <row r="2504" spans="1:11" x14ac:dyDescent="0.25">
      <c r="A2504" s="1">
        <v>2819</v>
      </c>
      <c r="B2504" s="4" t="s">
        <v>834</v>
      </c>
      <c r="C2504" s="3">
        <v>795000</v>
      </c>
      <c r="D2504" s="4" t="s">
        <v>31</v>
      </c>
      <c r="E2504" s="1">
        <v>925</v>
      </c>
      <c r="F2504" s="1">
        <v>2</v>
      </c>
      <c r="G2504" s="1">
        <v>2</v>
      </c>
      <c r="H2504" s="1">
        <v>2</v>
      </c>
      <c r="I2504" s="4" t="s">
        <v>835</v>
      </c>
      <c r="J2504" s="4" t="s">
        <v>13</v>
      </c>
      <c r="K2504" s="4" t="s">
        <v>836</v>
      </c>
    </row>
    <row r="2505" spans="1:11" x14ac:dyDescent="0.25">
      <c r="A2505" s="1">
        <v>2876</v>
      </c>
      <c r="B2505" s="4" t="s">
        <v>5046</v>
      </c>
      <c r="C2505" s="3">
        <v>795000</v>
      </c>
      <c r="D2505" s="4" t="s">
        <v>16</v>
      </c>
      <c r="E2505" s="1">
        <v>922</v>
      </c>
      <c r="F2505" s="1">
        <v>2</v>
      </c>
      <c r="G2505" s="1">
        <v>2</v>
      </c>
      <c r="H2505" s="1">
        <v>2</v>
      </c>
      <c r="I2505" s="4" t="s">
        <v>115</v>
      </c>
      <c r="J2505" s="4" t="s">
        <v>13</v>
      </c>
      <c r="K2505" s="4" t="s">
        <v>5047</v>
      </c>
    </row>
    <row r="2506" spans="1:11" x14ac:dyDescent="0.25">
      <c r="A2506" s="1">
        <v>2878</v>
      </c>
      <c r="B2506" s="4" t="s">
        <v>5050</v>
      </c>
      <c r="C2506" s="3">
        <v>795000</v>
      </c>
      <c r="D2506" s="4" t="s">
        <v>16</v>
      </c>
      <c r="E2506" s="1">
        <v>860</v>
      </c>
      <c r="F2506" s="1">
        <v>2</v>
      </c>
      <c r="G2506" s="1">
        <v>2</v>
      </c>
      <c r="H2506" s="1">
        <v>2</v>
      </c>
      <c r="I2506" s="4"/>
      <c r="J2506" s="4" t="s">
        <v>13</v>
      </c>
      <c r="K2506" s="4" t="s">
        <v>5051</v>
      </c>
    </row>
    <row r="2507" spans="1:11" x14ac:dyDescent="0.25">
      <c r="A2507" s="1">
        <v>3373</v>
      </c>
      <c r="B2507" s="4" t="s">
        <v>1655</v>
      </c>
      <c r="C2507" s="3">
        <v>790000</v>
      </c>
      <c r="D2507" s="4" t="s">
        <v>31</v>
      </c>
      <c r="E2507" s="1">
        <v>591</v>
      </c>
      <c r="F2507" s="1">
        <v>1</v>
      </c>
      <c r="G2507" s="1">
        <v>1</v>
      </c>
      <c r="H2507" s="1">
        <v>1</v>
      </c>
      <c r="I2507" s="4" t="s">
        <v>1656</v>
      </c>
      <c r="J2507" s="4" t="s">
        <v>13</v>
      </c>
      <c r="K2507" s="4" t="s">
        <v>3243</v>
      </c>
    </row>
    <row r="2508" spans="1:11" x14ac:dyDescent="0.25">
      <c r="A2508" s="1">
        <v>131</v>
      </c>
      <c r="B2508" s="4" t="s">
        <v>340</v>
      </c>
      <c r="C2508" s="3">
        <v>785000</v>
      </c>
      <c r="D2508" s="4" t="s">
        <v>31</v>
      </c>
      <c r="E2508" s="1">
        <v>1173</v>
      </c>
      <c r="F2508" s="1">
        <v>2</v>
      </c>
      <c r="G2508" s="1">
        <v>2</v>
      </c>
      <c r="H2508" s="1">
        <v>2</v>
      </c>
      <c r="I2508" s="4" t="s">
        <v>341</v>
      </c>
      <c r="J2508" s="4" t="s">
        <v>342</v>
      </c>
      <c r="K2508" s="4" t="s">
        <v>154</v>
      </c>
    </row>
    <row r="2509" spans="1:11" x14ac:dyDescent="0.25">
      <c r="A2509" s="1">
        <v>534</v>
      </c>
      <c r="B2509" s="4" t="s">
        <v>1194</v>
      </c>
      <c r="C2509" s="3">
        <v>785000</v>
      </c>
      <c r="D2509" s="4" t="s">
        <v>31</v>
      </c>
      <c r="E2509" s="1">
        <v>1474</v>
      </c>
      <c r="F2509" s="1">
        <v>3</v>
      </c>
      <c r="G2509" s="1">
        <v>3</v>
      </c>
      <c r="H2509" s="1">
        <v>3</v>
      </c>
      <c r="I2509" s="4" t="s">
        <v>331</v>
      </c>
      <c r="J2509" s="4" t="s">
        <v>45</v>
      </c>
      <c r="K2509" s="4" t="s">
        <v>1195</v>
      </c>
    </row>
    <row r="2510" spans="1:11" x14ac:dyDescent="0.25">
      <c r="A2510" s="1">
        <v>582</v>
      </c>
      <c r="B2510" s="4" t="s">
        <v>608</v>
      </c>
      <c r="C2510" s="3">
        <v>785000</v>
      </c>
      <c r="D2510" s="4" t="s">
        <v>16</v>
      </c>
      <c r="E2510" s="1">
        <v>739</v>
      </c>
      <c r="F2510" s="1">
        <v>2</v>
      </c>
      <c r="G2510" s="1">
        <v>2</v>
      </c>
      <c r="H2510" s="1">
        <v>2</v>
      </c>
      <c r="I2510" s="4"/>
      <c r="J2510" s="4" t="s">
        <v>13</v>
      </c>
      <c r="K2510" s="4" t="s">
        <v>609</v>
      </c>
    </row>
    <row r="2511" spans="1:11" x14ac:dyDescent="0.25">
      <c r="A2511" s="1">
        <v>784</v>
      </c>
      <c r="B2511" s="4" t="s">
        <v>1655</v>
      </c>
      <c r="C2511" s="3">
        <v>785000</v>
      </c>
      <c r="D2511" s="4" t="s">
        <v>31</v>
      </c>
      <c r="E2511" s="1">
        <v>590</v>
      </c>
      <c r="F2511" s="1">
        <v>1</v>
      </c>
      <c r="G2511" s="1">
        <v>1</v>
      </c>
      <c r="H2511" s="1">
        <v>1</v>
      </c>
      <c r="I2511" s="4" t="s">
        <v>1656</v>
      </c>
      <c r="J2511" s="4" t="s">
        <v>13</v>
      </c>
      <c r="K2511" s="4" t="s">
        <v>1657</v>
      </c>
    </row>
    <row r="2512" spans="1:11" x14ac:dyDescent="0.25">
      <c r="A2512" s="1">
        <v>844</v>
      </c>
      <c r="B2512" s="4" t="s">
        <v>1754</v>
      </c>
      <c r="C2512" s="3">
        <v>785000</v>
      </c>
      <c r="D2512" s="4" t="s">
        <v>31</v>
      </c>
      <c r="E2512" s="1">
        <v>1263</v>
      </c>
      <c r="F2512" s="1">
        <v>2</v>
      </c>
      <c r="G2512" s="1">
        <v>2</v>
      </c>
      <c r="H2512" s="1">
        <v>2</v>
      </c>
      <c r="I2512" s="4" t="s">
        <v>1755</v>
      </c>
      <c r="J2512" s="4" t="s">
        <v>13</v>
      </c>
      <c r="K2512" s="4" t="s">
        <v>1756</v>
      </c>
    </row>
    <row r="2513" spans="1:11" x14ac:dyDescent="0.25">
      <c r="A2513" s="1">
        <v>1519</v>
      </c>
      <c r="B2513" s="4" t="s">
        <v>2868</v>
      </c>
      <c r="C2513" s="3">
        <v>785000</v>
      </c>
      <c r="D2513" s="4" t="s">
        <v>11</v>
      </c>
      <c r="E2513" s="1">
        <v>1098</v>
      </c>
      <c r="F2513" s="1">
        <v>3</v>
      </c>
      <c r="G2513" s="1">
        <v>3</v>
      </c>
      <c r="H2513" s="1">
        <v>3</v>
      </c>
      <c r="I2513" s="4"/>
      <c r="J2513" s="4" t="s">
        <v>13</v>
      </c>
      <c r="K2513" s="4" t="s">
        <v>2869</v>
      </c>
    </row>
    <row r="2514" spans="1:11" x14ac:dyDescent="0.25">
      <c r="A2514" s="1">
        <v>112</v>
      </c>
      <c r="B2514" s="4" t="s">
        <v>300</v>
      </c>
      <c r="C2514" s="3">
        <v>780000</v>
      </c>
      <c r="D2514" s="4" t="s">
        <v>16</v>
      </c>
      <c r="E2514" s="1">
        <v>654</v>
      </c>
      <c r="F2514" s="1">
        <v>2</v>
      </c>
      <c r="G2514" s="1">
        <v>2</v>
      </c>
      <c r="H2514" s="1">
        <v>2</v>
      </c>
      <c r="I2514" s="4"/>
      <c r="J2514" s="4" t="s">
        <v>13</v>
      </c>
      <c r="K2514" s="4" t="s">
        <v>301</v>
      </c>
    </row>
    <row r="2515" spans="1:11" x14ac:dyDescent="0.25">
      <c r="A2515" s="1">
        <v>596</v>
      </c>
      <c r="B2515" s="4" t="s">
        <v>1320</v>
      </c>
      <c r="C2515" s="3">
        <v>780000</v>
      </c>
      <c r="D2515" s="4" t="s">
        <v>31</v>
      </c>
      <c r="E2515" s="1">
        <v>558</v>
      </c>
      <c r="F2515" s="1">
        <v>1</v>
      </c>
      <c r="G2515" s="1">
        <v>1</v>
      </c>
      <c r="H2515" s="1">
        <v>1</v>
      </c>
      <c r="I2515" s="4"/>
      <c r="J2515" s="4" t="s">
        <v>13</v>
      </c>
      <c r="K2515" s="4" t="s">
        <v>1321</v>
      </c>
    </row>
    <row r="2516" spans="1:11" x14ac:dyDescent="0.25">
      <c r="A2516" s="1">
        <v>872</v>
      </c>
      <c r="B2516" s="4" t="s">
        <v>1807</v>
      </c>
      <c r="C2516" s="3">
        <v>780000</v>
      </c>
      <c r="D2516" s="4" t="s">
        <v>156</v>
      </c>
      <c r="E2516" s="1">
        <v>1010</v>
      </c>
      <c r="F2516" s="1">
        <v>2</v>
      </c>
      <c r="G2516" s="1">
        <v>2</v>
      </c>
      <c r="H2516" s="1">
        <v>2</v>
      </c>
      <c r="I2516" s="4"/>
      <c r="J2516" s="4" t="s">
        <v>13</v>
      </c>
      <c r="K2516" s="4" t="s">
        <v>1808</v>
      </c>
    </row>
    <row r="2517" spans="1:11" x14ac:dyDescent="0.25">
      <c r="A2517" s="1">
        <v>1548</v>
      </c>
      <c r="B2517" s="4" t="s">
        <v>753</v>
      </c>
      <c r="C2517" s="3">
        <v>780000</v>
      </c>
      <c r="D2517" s="4" t="s">
        <v>31</v>
      </c>
      <c r="E2517" s="1">
        <v>798</v>
      </c>
      <c r="F2517" s="1">
        <v>2</v>
      </c>
      <c r="G2517" s="1">
        <v>2</v>
      </c>
      <c r="H2517" s="1">
        <v>2</v>
      </c>
      <c r="I2517" s="4" t="s">
        <v>2775</v>
      </c>
      <c r="J2517" s="4" t="s">
        <v>13</v>
      </c>
      <c r="K2517" s="4" t="s">
        <v>755</v>
      </c>
    </row>
    <row r="2518" spans="1:11" x14ac:dyDescent="0.25">
      <c r="A2518" s="1">
        <v>2733</v>
      </c>
      <c r="B2518" s="4" t="s">
        <v>3424</v>
      </c>
      <c r="C2518" s="3">
        <v>780000</v>
      </c>
      <c r="D2518" s="4" t="s">
        <v>16</v>
      </c>
      <c r="E2518" s="1">
        <v>767</v>
      </c>
      <c r="F2518" s="1">
        <v>2</v>
      </c>
      <c r="G2518" s="1">
        <v>2</v>
      </c>
      <c r="H2518" s="1">
        <v>2</v>
      </c>
      <c r="I2518" s="4" t="s">
        <v>2991</v>
      </c>
      <c r="J2518" s="4" t="s">
        <v>13</v>
      </c>
      <c r="K2518" s="4" t="s">
        <v>4814</v>
      </c>
    </row>
    <row r="2519" spans="1:11" x14ac:dyDescent="0.25">
      <c r="A2519" s="1">
        <v>2038</v>
      </c>
      <c r="B2519" s="4" t="s">
        <v>3694</v>
      </c>
      <c r="C2519" s="3">
        <v>779000</v>
      </c>
      <c r="D2519" s="4" t="s">
        <v>16</v>
      </c>
      <c r="E2519" s="1">
        <v>832</v>
      </c>
      <c r="F2519" s="1">
        <v>2</v>
      </c>
      <c r="G2519" s="1">
        <v>2</v>
      </c>
      <c r="H2519" s="1">
        <v>2</v>
      </c>
      <c r="I2519" s="4" t="s">
        <v>20</v>
      </c>
      <c r="J2519" s="4" t="s">
        <v>13</v>
      </c>
      <c r="K2519" s="4" t="s">
        <v>3695</v>
      </c>
    </row>
    <row r="2520" spans="1:11" x14ac:dyDescent="0.25">
      <c r="A2520" s="1">
        <v>3442</v>
      </c>
      <c r="B2520" s="4" t="s">
        <v>1865</v>
      </c>
      <c r="C2520" s="3">
        <v>778000</v>
      </c>
      <c r="D2520" s="4" t="s">
        <v>31</v>
      </c>
      <c r="E2520" s="1">
        <v>636</v>
      </c>
      <c r="F2520" s="1">
        <v>1</v>
      </c>
      <c r="G2520" s="1">
        <v>1</v>
      </c>
      <c r="H2520" s="1">
        <v>1</v>
      </c>
      <c r="I2520" s="4" t="s">
        <v>128</v>
      </c>
      <c r="J2520" s="4" t="s">
        <v>13</v>
      </c>
      <c r="K2520" s="4" t="s">
        <v>1866</v>
      </c>
    </row>
    <row r="2521" spans="1:11" x14ac:dyDescent="0.25">
      <c r="A2521" s="1">
        <v>332</v>
      </c>
      <c r="B2521" s="4" t="s">
        <v>782</v>
      </c>
      <c r="C2521" s="3">
        <v>775000</v>
      </c>
      <c r="D2521" s="4" t="s">
        <v>16</v>
      </c>
      <c r="E2521" s="1">
        <v>967</v>
      </c>
      <c r="F2521" s="1">
        <v>2</v>
      </c>
      <c r="G2521" s="1">
        <v>2</v>
      </c>
      <c r="H2521" s="1">
        <v>2</v>
      </c>
      <c r="I2521" s="4" t="s">
        <v>141</v>
      </c>
      <c r="J2521" s="4" t="s">
        <v>13</v>
      </c>
      <c r="K2521" s="4" t="s">
        <v>783</v>
      </c>
    </row>
    <row r="2522" spans="1:11" x14ac:dyDescent="0.25">
      <c r="A2522" s="1">
        <v>334</v>
      </c>
      <c r="B2522" s="4" t="s">
        <v>786</v>
      </c>
      <c r="C2522" s="3">
        <v>775000</v>
      </c>
      <c r="D2522" s="4" t="s">
        <v>787</v>
      </c>
      <c r="E2522" s="1">
        <v>1459</v>
      </c>
      <c r="F2522" s="1">
        <v>4</v>
      </c>
      <c r="G2522" s="1">
        <v>4</v>
      </c>
      <c r="H2522" s="1">
        <v>4</v>
      </c>
      <c r="I2522" s="4" t="s">
        <v>788</v>
      </c>
      <c r="J2522" s="4" t="s">
        <v>184</v>
      </c>
      <c r="K2522" s="4" t="s">
        <v>789</v>
      </c>
    </row>
    <row r="2523" spans="1:11" x14ac:dyDescent="0.25">
      <c r="A2523" s="1">
        <v>391</v>
      </c>
      <c r="B2523" s="4" t="s">
        <v>904</v>
      </c>
      <c r="C2523" s="3">
        <v>775000</v>
      </c>
      <c r="D2523" s="4" t="s">
        <v>16</v>
      </c>
      <c r="E2523" s="1">
        <v>939</v>
      </c>
      <c r="F2523" s="1">
        <v>2</v>
      </c>
      <c r="G2523" s="1">
        <v>2</v>
      </c>
      <c r="H2523" s="1">
        <v>2</v>
      </c>
      <c r="I2523" s="4"/>
      <c r="J2523" s="4" t="s">
        <v>13</v>
      </c>
      <c r="K2523" s="4" t="s">
        <v>905</v>
      </c>
    </row>
    <row r="2524" spans="1:11" x14ac:dyDescent="0.25">
      <c r="A2524" s="1">
        <v>560</v>
      </c>
      <c r="B2524" s="4" t="s">
        <v>1249</v>
      </c>
      <c r="C2524" s="3">
        <v>775000</v>
      </c>
      <c r="D2524" s="4" t="s">
        <v>16</v>
      </c>
      <c r="E2524" s="1">
        <v>810</v>
      </c>
      <c r="F2524" s="1">
        <v>1</v>
      </c>
      <c r="G2524" s="1">
        <v>1</v>
      </c>
      <c r="H2524" s="1">
        <v>1</v>
      </c>
      <c r="I2524" s="4" t="s">
        <v>17</v>
      </c>
      <c r="J2524" s="4" t="s">
        <v>13</v>
      </c>
      <c r="K2524" s="4" t="s">
        <v>1250</v>
      </c>
    </row>
    <row r="2525" spans="1:11" x14ac:dyDescent="0.25">
      <c r="A2525" s="1">
        <v>612</v>
      </c>
      <c r="B2525" s="4" t="s">
        <v>1350</v>
      </c>
      <c r="C2525" s="3">
        <v>775000</v>
      </c>
      <c r="D2525" s="4" t="s">
        <v>11</v>
      </c>
      <c r="E2525" s="1">
        <v>1414</v>
      </c>
      <c r="F2525" s="1">
        <v>4</v>
      </c>
      <c r="G2525" s="1">
        <v>4</v>
      </c>
      <c r="H2525" s="1">
        <v>4</v>
      </c>
      <c r="I2525" s="4" t="s">
        <v>123</v>
      </c>
      <c r="J2525" s="4" t="s">
        <v>13</v>
      </c>
      <c r="K2525" s="4" t="s">
        <v>1351</v>
      </c>
    </row>
    <row r="2526" spans="1:11" x14ac:dyDescent="0.25">
      <c r="A2526" s="1">
        <v>616</v>
      </c>
      <c r="B2526" s="4" t="s">
        <v>1360</v>
      </c>
      <c r="C2526" s="3">
        <v>775000</v>
      </c>
      <c r="D2526" s="4" t="s">
        <v>16</v>
      </c>
      <c r="E2526" s="1">
        <v>705</v>
      </c>
      <c r="F2526" s="1">
        <v>2</v>
      </c>
      <c r="G2526" s="1">
        <v>2</v>
      </c>
      <c r="H2526" s="1">
        <v>2</v>
      </c>
      <c r="I2526" s="4" t="s">
        <v>819</v>
      </c>
      <c r="J2526" s="4" t="s">
        <v>45</v>
      </c>
      <c r="K2526" s="4" t="s">
        <v>1361</v>
      </c>
    </row>
    <row r="2527" spans="1:11" x14ac:dyDescent="0.25">
      <c r="A2527" s="1">
        <v>652</v>
      </c>
      <c r="B2527" s="4" t="s">
        <v>10</v>
      </c>
      <c r="C2527" s="3">
        <v>775000</v>
      </c>
      <c r="D2527" s="4" t="s">
        <v>11</v>
      </c>
      <c r="E2527" s="1">
        <v>1169</v>
      </c>
      <c r="F2527" s="1">
        <v>3</v>
      </c>
      <c r="G2527" s="1">
        <v>3</v>
      </c>
      <c r="H2527" s="1">
        <v>3</v>
      </c>
      <c r="I2527" s="4"/>
      <c r="J2527" s="4" t="s">
        <v>57</v>
      </c>
      <c r="K2527" s="4" t="s">
        <v>1428</v>
      </c>
    </row>
    <row r="2528" spans="1:11" x14ac:dyDescent="0.25">
      <c r="A2528" s="1">
        <v>655</v>
      </c>
      <c r="B2528" s="4" t="s">
        <v>1431</v>
      </c>
      <c r="C2528" s="3">
        <v>775000</v>
      </c>
      <c r="D2528" s="4" t="s">
        <v>16</v>
      </c>
      <c r="E2528" s="1">
        <v>820</v>
      </c>
      <c r="F2528" s="1">
        <v>2</v>
      </c>
      <c r="G2528" s="1">
        <v>2</v>
      </c>
      <c r="H2528" s="1">
        <v>2</v>
      </c>
      <c r="I2528" s="4" t="s">
        <v>20</v>
      </c>
      <c r="J2528" s="4" t="s">
        <v>13</v>
      </c>
      <c r="K2528" s="4" t="s">
        <v>1432</v>
      </c>
    </row>
    <row r="2529" spans="1:11" x14ac:dyDescent="0.25">
      <c r="A2529" s="1">
        <v>1021</v>
      </c>
      <c r="B2529" s="4" t="s">
        <v>2077</v>
      </c>
      <c r="C2529" s="3">
        <v>775000</v>
      </c>
      <c r="D2529" s="4" t="s">
        <v>16</v>
      </c>
      <c r="E2529" s="1">
        <v>990</v>
      </c>
      <c r="F2529" s="1">
        <v>2</v>
      </c>
      <c r="G2529" s="1">
        <v>2</v>
      </c>
      <c r="H2529" s="1">
        <v>2</v>
      </c>
      <c r="I2529" s="4" t="s">
        <v>20</v>
      </c>
      <c r="J2529" s="4" t="s">
        <v>13</v>
      </c>
      <c r="K2529" s="4" t="s">
        <v>2078</v>
      </c>
    </row>
    <row r="2530" spans="1:11" x14ac:dyDescent="0.25">
      <c r="A2530" s="1">
        <v>1051</v>
      </c>
      <c r="B2530" s="4" t="s">
        <v>2128</v>
      </c>
      <c r="C2530" s="3">
        <v>775000</v>
      </c>
      <c r="D2530" s="4" t="s">
        <v>11</v>
      </c>
      <c r="E2530" s="1">
        <v>634</v>
      </c>
      <c r="F2530" s="1">
        <v>2</v>
      </c>
      <c r="G2530" s="1">
        <v>2</v>
      </c>
      <c r="H2530" s="1">
        <v>2</v>
      </c>
      <c r="I2530" s="4"/>
      <c r="J2530" s="4" t="s">
        <v>13</v>
      </c>
      <c r="K2530" s="4" t="s">
        <v>2129</v>
      </c>
    </row>
    <row r="2531" spans="1:11" x14ac:dyDescent="0.25">
      <c r="A2531" s="1">
        <v>1165</v>
      </c>
      <c r="B2531" s="4" t="s">
        <v>1787</v>
      </c>
      <c r="C2531" s="3">
        <v>775000</v>
      </c>
      <c r="D2531" s="4" t="s">
        <v>16</v>
      </c>
      <c r="E2531" s="1">
        <v>1066</v>
      </c>
      <c r="F2531" s="1">
        <v>3</v>
      </c>
      <c r="G2531" s="1">
        <v>3</v>
      </c>
      <c r="H2531" s="1">
        <v>3</v>
      </c>
      <c r="I2531" s="4"/>
      <c r="J2531" s="4" t="s">
        <v>13</v>
      </c>
      <c r="K2531" s="4" t="s">
        <v>1788</v>
      </c>
    </row>
    <row r="2532" spans="1:11" x14ac:dyDescent="0.25">
      <c r="A2532" s="1">
        <v>1265</v>
      </c>
      <c r="B2532" s="4" t="s">
        <v>2473</v>
      </c>
      <c r="C2532" s="3">
        <v>775000</v>
      </c>
      <c r="D2532" s="4" t="s">
        <v>16</v>
      </c>
      <c r="E2532" s="1">
        <v>928</v>
      </c>
      <c r="F2532" s="1">
        <v>2</v>
      </c>
      <c r="G2532" s="1">
        <v>2</v>
      </c>
      <c r="H2532" s="1">
        <v>2</v>
      </c>
      <c r="I2532" s="4"/>
      <c r="J2532" s="4" t="s">
        <v>13</v>
      </c>
      <c r="K2532" s="4" t="s">
        <v>2474</v>
      </c>
    </row>
    <row r="2533" spans="1:11" x14ac:dyDescent="0.25">
      <c r="A2533" s="1">
        <v>1270</v>
      </c>
      <c r="B2533" s="4" t="s">
        <v>1093</v>
      </c>
      <c r="C2533" s="3">
        <v>775000</v>
      </c>
      <c r="D2533" s="4" t="s">
        <v>16</v>
      </c>
      <c r="E2533" s="1">
        <v>1368</v>
      </c>
      <c r="F2533" s="1">
        <v>3</v>
      </c>
      <c r="G2533" s="1">
        <v>3</v>
      </c>
      <c r="H2533" s="1">
        <v>3</v>
      </c>
      <c r="I2533" s="4"/>
      <c r="J2533" s="4" t="s">
        <v>13</v>
      </c>
      <c r="K2533" s="4" t="s">
        <v>2478</v>
      </c>
    </row>
    <row r="2534" spans="1:11" x14ac:dyDescent="0.25">
      <c r="A2534" s="1">
        <v>1272</v>
      </c>
      <c r="B2534" s="4" t="s">
        <v>1744</v>
      </c>
      <c r="C2534" s="3">
        <v>775000</v>
      </c>
      <c r="D2534" s="4" t="s">
        <v>16</v>
      </c>
      <c r="E2534" s="1">
        <v>936</v>
      </c>
      <c r="F2534" s="1">
        <v>2</v>
      </c>
      <c r="G2534" s="1">
        <v>2</v>
      </c>
      <c r="H2534" s="1">
        <v>2</v>
      </c>
      <c r="I2534" s="4" t="s">
        <v>115</v>
      </c>
      <c r="J2534" s="4" t="s">
        <v>13</v>
      </c>
      <c r="K2534" s="4" t="s">
        <v>2480</v>
      </c>
    </row>
    <row r="2535" spans="1:11" x14ac:dyDescent="0.25">
      <c r="A2535" s="1">
        <v>1366</v>
      </c>
      <c r="B2535" s="4" t="s">
        <v>2636</v>
      </c>
      <c r="C2535" s="3">
        <v>775000</v>
      </c>
      <c r="D2535" s="4" t="s">
        <v>16</v>
      </c>
      <c r="E2535" s="1">
        <v>665</v>
      </c>
      <c r="F2535" s="1">
        <v>2</v>
      </c>
      <c r="G2535" s="1">
        <v>2</v>
      </c>
      <c r="H2535" s="1">
        <v>2</v>
      </c>
      <c r="I2535" s="4" t="s">
        <v>63</v>
      </c>
      <c r="J2535" s="4" t="s">
        <v>13</v>
      </c>
      <c r="K2535" s="4" t="s">
        <v>2637</v>
      </c>
    </row>
    <row r="2536" spans="1:11" x14ac:dyDescent="0.25">
      <c r="A2536" s="1">
        <v>1372</v>
      </c>
      <c r="B2536" s="4" t="s">
        <v>2646</v>
      </c>
      <c r="C2536" s="3">
        <v>775000</v>
      </c>
      <c r="D2536" s="4" t="s">
        <v>31</v>
      </c>
      <c r="E2536" s="1">
        <v>983</v>
      </c>
      <c r="F2536" s="1">
        <v>3</v>
      </c>
      <c r="G2536" s="1">
        <v>3</v>
      </c>
      <c r="H2536" s="1">
        <v>3</v>
      </c>
      <c r="I2536" s="4"/>
      <c r="J2536" s="4" t="s">
        <v>13</v>
      </c>
      <c r="K2536" s="4" t="s">
        <v>2647</v>
      </c>
    </row>
    <row r="2537" spans="1:11" x14ac:dyDescent="0.25">
      <c r="A2537" s="1">
        <v>1577</v>
      </c>
      <c r="B2537" s="4" t="s">
        <v>2940</v>
      </c>
      <c r="C2537" s="3">
        <v>775000</v>
      </c>
      <c r="D2537" s="4" t="s">
        <v>31</v>
      </c>
      <c r="E2537" s="1">
        <v>870</v>
      </c>
      <c r="F2537" s="1">
        <v>2</v>
      </c>
      <c r="G2537" s="1">
        <v>2</v>
      </c>
      <c r="H2537" s="1">
        <v>2</v>
      </c>
      <c r="I2537" s="4" t="s">
        <v>2941</v>
      </c>
      <c r="J2537" s="4" t="s">
        <v>13</v>
      </c>
      <c r="K2537" s="4" t="s">
        <v>2942</v>
      </c>
    </row>
    <row r="2538" spans="1:11" x14ac:dyDescent="0.25">
      <c r="A2538" s="1">
        <v>1744</v>
      </c>
      <c r="B2538" s="4" t="s">
        <v>3068</v>
      </c>
      <c r="C2538" s="3">
        <v>775000</v>
      </c>
      <c r="D2538" s="4" t="s">
        <v>11</v>
      </c>
      <c r="E2538" s="1">
        <v>1160</v>
      </c>
      <c r="F2538" s="1">
        <v>3</v>
      </c>
      <c r="G2538" s="1">
        <v>3</v>
      </c>
      <c r="H2538" s="1">
        <v>3</v>
      </c>
      <c r="I2538" s="4" t="s">
        <v>92</v>
      </c>
      <c r="J2538" s="4" t="s">
        <v>45</v>
      </c>
      <c r="K2538" s="4" t="s">
        <v>3214</v>
      </c>
    </row>
    <row r="2539" spans="1:11" x14ac:dyDescent="0.25">
      <c r="A2539" s="1">
        <v>1987</v>
      </c>
      <c r="B2539" s="4" t="s">
        <v>3293</v>
      </c>
      <c r="C2539" s="3">
        <v>775000</v>
      </c>
      <c r="D2539" s="4" t="s">
        <v>16</v>
      </c>
      <c r="E2539" s="1">
        <v>1173</v>
      </c>
      <c r="F2539" s="1">
        <v>1</v>
      </c>
      <c r="G2539" s="1">
        <v>1</v>
      </c>
      <c r="H2539" s="1">
        <v>1</v>
      </c>
      <c r="I2539" s="4"/>
      <c r="J2539" s="4" t="s">
        <v>13</v>
      </c>
      <c r="K2539" s="4" t="s">
        <v>3602</v>
      </c>
    </row>
    <row r="2540" spans="1:11" x14ac:dyDescent="0.25">
      <c r="A2540" s="1">
        <v>2029</v>
      </c>
      <c r="B2540" s="4" t="s">
        <v>3675</v>
      </c>
      <c r="C2540" s="3">
        <v>775000</v>
      </c>
      <c r="D2540" s="4" t="s">
        <v>16</v>
      </c>
      <c r="E2540" s="1">
        <v>729</v>
      </c>
      <c r="F2540" s="1">
        <v>2</v>
      </c>
      <c r="G2540" s="1">
        <v>2</v>
      </c>
      <c r="H2540" s="1">
        <v>2</v>
      </c>
      <c r="I2540" s="4" t="s">
        <v>495</v>
      </c>
      <c r="J2540" s="4" t="s">
        <v>13</v>
      </c>
      <c r="K2540" s="4" t="s">
        <v>3676</v>
      </c>
    </row>
    <row r="2541" spans="1:11" x14ac:dyDescent="0.25">
      <c r="A2541" s="1">
        <v>2054</v>
      </c>
      <c r="B2541" s="4" t="s">
        <v>574</v>
      </c>
      <c r="C2541" s="3">
        <v>775000</v>
      </c>
      <c r="D2541" s="4" t="s">
        <v>11</v>
      </c>
      <c r="E2541" s="1">
        <v>1201</v>
      </c>
      <c r="F2541" s="1">
        <v>3</v>
      </c>
      <c r="G2541" s="1">
        <v>3</v>
      </c>
      <c r="H2541" s="1">
        <v>3</v>
      </c>
      <c r="I2541" s="4"/>
      <c r="J2541" s="4" t="s">
        <v>13</v>
      </c>
      <c r="K2541" s="4" t="s">
        <v>575</v>
      </c>
    </row>
    <row r="2542" spans="1:11" x14ac:dyDescent="0.25">
      <c r="A2542" s="1">
        <v>2102</v>
      </c>
      <c r="B2542" s="4" t="s">
        <v>1086</v>
      </c>
      <c r="C2542" s="3">
        <v>775000</v>
      </c>
      <c r="D2542" s="4" t="s">
        <v>16</v>
      </c>
      <c r="E2542" s="1">
        <v>996</v>
      </c>
      <c r="F2542" s="1">
        <v>2</v>
      </c>
      <c r="G2542" s="1">
        <v>2</v>
      </c>
      <c r="H2542" s="1">
        <v>2</v>
      </c>
      <c r="I2542" s="4" t="s">
        <v>233</v>
      </c>
      <c r="J2542" s="4" t="s">
        <v>13</v>
      </c>
      <c r="K2542" s="4" t="s">
        <v>3064</v>
      </c>
    </row>
    <row r="2543" spans="1:11" x14ac:dyDescent="0.25">
      <c r="A2543" s="1">
        <v>2120</v>
      </c>
      <c r="B2543" s="4" t="s">
        <v>3694</v>
      </c>
      <c r="C2543" s="3">
        <v>775000</v>
      </c>
      <c r="D2543" s="4" t="s">
        <v>16</v>
      </c>
      <c r="E2543" s="1">
        <v>863</v>
      </c>
      <c r="F2543" s="1">
        <v>2</v>
      </c>
      <c r="G2543" s="1">
        <v>2</v>
      </c>
      <c r="H2543" s="1">
        <v>2</v>
      </c>
      <c r="I2543" s="4" t="s">
        <v>20</v>
      </c>
      <c r="J2543" s="4" t="s">
        <v>13</v>
      </c>
      <c r="K2543" s="4" t="s">
        <v>3695</v>
      </c>
    </row>
    <row r="2544" spans="1:11" x14ac:dyDescent="0.25">
      <c r="A2544" s="1">
        <v>2188</v>
      </c>
      <c r="B2544" s="4" t="s">
        <v>3945</v>
      </c>
      <c r="C2544" s="3">
        <v>775000</v>
      </c>
      <c r="D2544" s="4" t="s">
        <v>16</v>
      </c>
      <c r="E2544" s="1">
        <v>858</v>
      </c>
      <c r="F2544" s="1">
        <v>2</v>
      </c>
      <c r="G2544" s="1">
        <v>2</v>
      </c>
      <c r="H2544" s="1">
        <v>2</v>
      </c>
      <c r="I2544" s="4"/>
      <c r="J2544" s="4" t="s">
        <v>13</v>
      </c>
      <c r="K2544" s="4" t="s">
        <v>3946</v>
      </c>
    </row>
    <row r="2545" spans="1:11" x14ac:dyDescent="0.25">
      <c r="A2545" s="1">
        <v>2257</v>
      </c>
      <c r="B2545" s="4" t="s">
        <v>4053</v>
      </c>
      <c r="C2545" s="3">
        <v>775000</v>
      </c>
      <c r="D2545" s="4" t="s">
        <v>16</v>
      </c>
      <c r="E2545" s="1">
        <v>941</v>
      </c>
      <c r="F2545" s="1">
        <v>1</v>
      </c>
      <c r="G2545" s="1">
        <v>1</v>
      </c>
      <c r="H2545" s="1">
        <v>1</v>
      </c>
      <c r="I2545" s="4" t="s">
        <v>4054</v>
      </c>
      <c r="J2545" s="4" t="s">
        <v>13</v>
      </c>
      <c r="K2545" s="4" t="s">
        <v>4055</v>
      </c>
    </row>
    <row r="2546" spans="1:11" x14ac:dyDescent="0.25">
      <c r="A2546" s="1">
        <v>2326</v>
      </c>
      <c r="B2546" s="4" t="s">
        <v>4177</v>
      </c>
      <c r="C2546" s="3">
        <v>775000</v>
      </c>
      <c r="D2546" s="4" t="s">
        <v>16</v>
      </c>
      <c r="E2546" s="1">
        <v>780</v>
      </c>
      <c r="F2546" s="1">
        <v>3</v>
      </c>
      <c r="G2546" s="1">
        <v>3</v>
      </c>
      <c r="H2546" s="1">
        <v>3</v>
      </c>
      <c r="I2546" s="4"/>
      <c r="J2546" s="4" t="s">
        <v>13</v>
      </c>
      <c r="K2546" s="4" t="s">
        <v>4178</v>
      </c>
    </row>
    <row r="2547" spans="1:11" x14ac:dyDescent="0.25">
      <c r="A2547" s="1">
        <v>2390</v>
      </c>
      <c r="B2547" s="4" t="s">
        <v>77</v>
      </c>
      <c r="C2547" s="3">
        <v>775000</v>
      </c>
      <c r="D2547" s="4" t="s">
        <v>16</v>
      </c>
      <c r="E2547" s="1">
        <v>476</v>
      </c>
      <c r="F2547" s="1">
        <v>1</v>
      </c>
      <c r="G2547" s="1">
        <v>1</v>
      </c>
      <c r="H2547" s="1">
        <v>1</v>
      </c>
      <c r="I2547" s="4"/>
      <c r="J2547" s="4" t="s">
        <v>13</v>
      </c>
      <c r="K2547" s="4" t="s">
        <v>78</v>
      </c>
    </row>
    <row r="2548" spans="1:11" x14ac:dyDescent="0.25">
      <c r="A2548" s="1">
        <v>2422</v>
      </c>
      <c r="B2548" s="4" t="s">
        <v>1655</v>
      </c>
      <c r="C2548" s="3">
        <v>775000</v>
      </c>
      <c r="D2548" s="4" t="s">
        <v>31</v>
      </c>
      <c r="E2548" s="1">
        <v>672</v>
      </c>
      <c r="F2548" s="1">
        <v>1</v>
      </c>
      <c r="G2548" s="1">
        <v>1</v>
      </c>
      <c r="H2548" s="1">
        <v>1</v>
      </c>
      <c r="I2548" s="4" t="s">
        <v>1656</v>
      </c>
      <c r="J2548" s="4" t="s">
        <v>13</v>
      </c>
      <c r="K2548" s="4" t="s">
        <v>3243</v>
      </c>
    </row>
    <row r="2549" spans="1:11" x14ac:dyDescent="0.25">
      <c r="A2549" s="1">
        <v>2456</v>
      </c>
      <c r="B2549" s="4" t="s">
        <v>4381</v>
      </c>
      <c r="C2549" s="3">
        <v>775000</v>
      </c>
      <c r="D2549" s="4" t="s">
        <v>16</v>
      </c>
      <c r="E2549" s="1">
        <v>847</v>
      </c>
      <c r="F2549" s="1">
        <v>2</v>
      </c>
      <c r="G2549" s="1">
        <v>2</v>
      </c>
      <c r="H2549" s="1">
        <v>2</v>
      </c>
      <c r="I2549" s="4" t="s">
        <v>141</v>
      </c>
      <c r="J2549" s="4" t="s">
        <v>13</v>
      </c>
      <c r="K2549" s="4" t="s">
        <v>4382</v>
      </c>
    </row>
    <row r="2550" spans="1:11" x14ac:dyDescent="0.25">
      <c r="A2550" s="1">
        <v>2481</v>
      </c>
      <c r="B2550" s="4" t="s">
        <v>4420</v>
      </c>
      <c r="C2550" s="3">
        <v>775000</v>
      </c>
      <c r="D2550" s="4" t="s">
        <v>16</v>
      </c>
      <c r="E2550" s="1">
        <v>853</v>
      </c>
      <c r="F2550" s="1">
        <v>2</v>
      </c>
      <c r="G2550" s="1">
        <v>2</v>
      </c>
      <c r="H2550" s="1">
        <v>2</v>
      </c>
      <c r="I2550" s="4" t="s">
        <v>4421</v>
      </c>
      <c r="J2550" s="4" t="s">
        <v>13</v>
      </c>
      <c r="K2550" s="4" t="s">
        <v>4422</v>
      </c>
    </row>
    <row r="2551" spans="1:11" x14ac:dyDescent="0.25">
      <c r="A2551" s="1">
        <v>2485</v>
      </c>
      <c r="B2551" s="4" t="s">
        <v>1402</v>
      </c>
      <c r="C2551" s="3">
        <v>775000</v>
      </c>
      <c r="D2551" s="4" t="s">
        <v>11</v>
      </c>
      <c r="E2551" s="1">
        <v>926</v>
      </c>
      <c r="F2551" s="1">
        <v>3</v>
      </c>
      <c r="G2551" s="1">
        <v>3</v>
      </c>
      <c r="H2551" s="1">
        <v>3</v>
      </c>
      <c r="I2551" s="4"/>
      <c r="J2551" s="4" t="s">
        <v>13</v>
      </c>
      <c r="K2551" s="4" t="s">
        <v>4424</v>
      </c>
    </row>
    <row r="2552" spans="1:11" x14ac:dyDescent="0.25">
      <c r="A2552" s="1">
        <v>2654</v>
      </c>
      <c r="B2552" s="4" t="s">
        <v>4675</v>
      </c>
      <c r="C2552" s="3">
        <v>775000</v>
      </c>
      <c r="D2552" s="4" t="s">
        <v>16</v>
      </c>
      <c r="E2552" s="1">
        <v>624</v>
      </c>
      <c r="F2552" s="1">
        <v>2</v>
      </c>
      <c r="G2552" s="1">
        <v>2</v>
      </c>
      <c r="H2552" s="1">
        <v>2</v>
      </c>
      <c r="I2552" s="4"/>
      <c r="J2552" s="4" t="s">
        <v>13</v>
      </c>
      <c r="K2552" s="4" t="s">
        <v>4691</v>
      </c>
    </row>
    <row r="2553" spans="1:11" x14ac:dyDescent="0.25">
      <c r="A2553" s="1">
        <v>2694</v>
      </c>
      <c r="B2553" s="4" t="s">
        <v>746</v>
      </c>
      <c r="C2553" s="3">
        <v>775000</v>
      </c>
      <c r="D2553" s="4" t="s">
        <v>16</v>
      </c>
      <c r="E2553" s="1">
        <v>832</v>
      </c>
      <c r="F2553" s="1">
        <v>3</v>
      </c>
      <c r="G2553" s="1">
        <v>3</v>
      </c>
      <c r="H2553" s="1">
        <v>3</v>
      </c>
      <c r="I2553" s="4" t="s">
        <v>747</v>
      </c>
      <c r="J2553" s="4" t="s">
        <v>13</v>
      </c>
      <c r="K2553" s="4" t="s">
        <v>748</v>
      </c>
    </row>
    <row r="2554" spans="1:11" x14ac:dyDescent="0.25">
      <c r="A2554" s="1">
        <v>2727</v>
      </c>
      <c r="B2554" s="4" t="s">
        <v>4804</v>
      </c>
      <c r="C2554" s="3">
        <v>775000</v>
      </c>
      <c r="D2554" s="4" t="s">
        <v>11</v>
      </c>
      <c r="E2554" s="1">
        <v>1285</v>
      </c>
      <c r="F2554" s="1">
        <v>3</v>
      </c>
      <c r="G2554" s="1">
        <v>3</v>
      </c>
      <c r="H2554" s="1">
        <v>3</v>
      </c>
      <c r="I2554" s="4" t="s">
        <v>295</v>
      </c>
      <c r="J2554" s="4" t="s">
        <v>244</v>
      </c>
      <c r="K2554" s="4" t="s">
        <v>4805</v>
      </c>
    </row>
    <row r="2555" spans="1:11" x14ac:dyDescent="0.25">
      <c r="A2555" s="1">
        <v>2772</v>
      </c>
      <c r="B2555" s="4" t="s">
        <v>4871</v>
      </c>
      <c r="C2555" s="3">
        <v>775000</v>
      </c>
      <c r="D2555" s="4" t="s">
        <v>11</v>
      </c>
      <c r="E2555" s="1">
        <v>1469</v>
      </c>
      <c r="F2555" s="1">
        <v>4</v>
      </c>
      <c r="G2555" s="1">
        <v>4</v>
      </c>
      <c r="H2555" s="1">
        <v>4</v>
      </c>
      <c r="I2555" s="4" t="s">
        <v>183</v>
      </c>
      <c r="J2555" s="4" t="s">
        <v>184</v>
      </c>
      <c r="K2555" s="4" t="s">
        <v>4872</v>
      </c>
    </row>
    <row r="2556" spans="1:11" x14ac:dyDescent="0.25">
      <c r="A2556" s="1">
        <v>2910</v>
      </c>
      <c r="B2556" s="4" t="s">
        <v>1764</v>
      </c>
      <c r="C2556" s="3">
        <v>775000</v>
      </c>
      <c r="D2556" s="4" t="s">
        <v>11</v>
      </c>
      <c r="E2556" s="1">
        <v>1149</v>
      </c>
      <c r="F2556" s="1">
        <v>2</v>
      </c>
      <c r="G2556" s="1">
        <v>2</v>
      </c>
      <c r="H2556" s="1">
        <v>2</v>
      </c>
      <c r="I2556" s="4" t="s">
        <v>92</v>
      </c>
      <c r="J2556" s="4" t="s">
        <v>45</v>
      </c>
      <c r="K2556" s="4" t="s">
        <v>3751</v>
      </c>
    </row>
    <row r="2557" spans="1:11" x14ac:dyDescent="0.25">
      <c r="A2557" s="1">
        <v>2980</v>
      </c>
      <c r="B2557" s="4" t="s">
        <v>5205</v>
      </c>
      <c r="C2557" s="3">
        <v>775000</v>
      </c>
      <c r="D2557" s="4" t="s">
        <v>11</v>
      </c>
      <c r="E2557" s="1">
        <v>1368</v>
      </c>
      <c r="F2557" s="1">
        <v>3</v>
      </c>
      <c r="G2557" s="1">
        <v>3</v>
      </c>
      <c r="H2557" s="1">
        <v>3</v>
      </c>
      <c r="I2557" s="4" t="s">
        <v>92</v>
      </c>
      <c r="J2557" s="4" t="s">
        <v>45</v>
      </c>
      <c r="K2557" s="4" t="s">
        <v>5206</v>
      </c>
    </row>
    <row r="2558" spans="1:11" x14ac:dyDescent="0.25">
      <c r="A2558" s="1">
        <v>3069</v>
      </c>
      <c r="B2558" s="4" t="s">
        <v>2767</v>
      </c>
      <c r="C2558" s="3">
        <v>775000</v>
      </c>
      <c r="D2558" s="4" t="s">
        <v>16</v>
      </c>
      <c r="E2558" s="1">
        <v>828</v>
      </c>
      <c r="F2558" s="1">
        <v>2</v>
      </c>
      <c r="G2558" s="1">
        <v>2</v>
      </c>
      <c r="H2558" s="1">
        <v>2</v>
      </c>
      <c r="I2558" s="4"/>
      <c r="J2558" s="4" t="s">
        <v>13</v>
      </c>
      <c r="K2558" s="4" t="s">
        <v>5316</v>
      </c>
    </row>
    <row r="2559" spans="1:11" x14ac:dyDescent="0.25">
      <c r="A2559" s="1">
        <v>3168</v>
      </c>
      <c r="B2559" s="4" t="s">
        <v>5472</v>
      </c>
      <c r="C2559" s="3">
        <v>775000</v>
      </c>
      <c r="D2559" s="4" t="s">
        <v>31</v>
      </c>
      <c r="E2559" s="1">
        <v>636</v>
      </c>
      <c r="F2559" s="1">
        <v>1</v>
      </c>
      <c r="G2559" s="1">
        <v>1</v>
      </c>
      <c r="H2559" s="1">
        <v>1</v>
      </c>
      <c r="I2559" s="4" t="s">
        <v>128</v>
      </c>
      <c r="J2559" s="4" t="s">
        <v>13</v>
      </c>
      <c r="K2559" s="4" t="s">
        <v>1866</v>
      </c>
    </row>
    <row r="2560" spans="1:11" x14ac:dyDescent="0.25">
      <c r="A2560" s="1">
        <v>3366</v>
      </c>
      <c r="B2560" s="4" t="s">
        <v>2974</v>
      </c>
      <c r="C2560" s="3">
        <v>775000</v>
      </c>
      <c r="D2560" s="4" t="s">
        <v>16</v>
      </c>
      <c r="E2560" s="1">
        <v>950</v>
      </c>
      <c r="F2560" s="1">
        <v>2</v>
      </c>
      <c r="G2560" s="1">
        <v>2</v>
      </c>
      <c r="H2560" s="1">
        <v>2</v>
      </c>
      <c r="I2560" s="4"/>
      <c r="J2560" s="4" t="s">
        <v>13</v>
      </c>
      <c r="K2560" s="4" t="s">
        <v>2975</v>
      </c>
    </row>
    <row r="2561" spans="1:11" x14ac:dyDescent="0.25">
      <c r="A2561" s="1">
        <v>3414</v>
      </c>
      <c r="B2561" s="4" t="s">
        <v>431</v>
      </c>
      <c r="C2561" s="3">
        <v>775000</v>
      </c>
      <c r="D2561" s="4" t="s">
        <v>16</v>
      </c>
      <c r="E2561" s="1">
        <v>668</v>
      </c>
      <c r="F2561" s="1">
        <v>2</v>
      </c>
      <c r="G2561" s="1">
        <v>2</v>
      </c>
      <c r="H2561" s="1">
        <v>2</v>
      </c>
      <c r="I2561" s="4"/>
      <c r="J2561" s="4" t="s">
        <v>13</v>
      </c>
      <c r="K2561" s="4" t="s">
        <v>1081</v>
      </c>
    </row>
    <row r="2562" spans="1:11" x14ac:dyDescent="0.25">
      <c r="A2562" s="1">
        <v>3439</v>
      </c>
      <c r="B2562" s="4" t="s">
        <v>5825</v>
      </c>
      <c r="C2562" s="3">
        <v>772000</v>
      </c>
      <c r="D2562" s="4" t="s">
        <v>31</v>
      </c>
      <c r="E2562" s="1">
        <v>603</v>
      </c>
      <c r="F2562" s="1">
        <v>1</v>
      </c>
      <c r="G2562" s="1">
        <v>1</v>
      </c>
      <c r="H2562" s="1">
        <v>1</v>
      </c>
      <c r="I2562" s="4" t="s">
        <v>128</v>
      </c>
      <c r="J2562" s="4" t="s">
        <v>13</v>
      </c>
      <c r="K2562" s="4" t="s">
        <v>1866</v>
      </c>
    </row>
    <row r="2563" spans="1:11" x14ac:dyDescent="0.25">
      <c r="A2563" s="1">
        <v>188</v>
      </c>
      <c r="B2563" s="4" t="s">
        <v>471</v>
      </c>
      <c r="C2563" s="3">
        <v>765000</v>
      </c>
      <c r="D2563" s="4" t="s">
        <v>16</v>
      </c>
      <c r="E2563" s="1">
        <v>1362</v>
      </c>
      <c r="F2563" s="1">
        <v>3</v>
      </c>
      <c r="G2563" s="1">
        <v>3</v>
      </c>
      <c r="H2563" s="1">
        <v>3</v>
      </c>
      <c r="I2563" s="4" t="s">
        <v>32</v>
      </c>
      <c r="J2563" s="4" t="s">
        <v>13</v>
      </c>
      <c r="K2563" s="4" t="s">
        <v>472</v>
      </c>
    </row>
    <row r="2564" spans="1:11" x14ac:dyDescent="0.25">
      <c r="A2564" s="1">
        <v>317</v>
      </c>
      <c r="B2564" s="4" t="s">
        <v>753</v>
      </c>
      <c r="C2564" s="3">
        <v>765000</v>
      </c>
      <c r="D2564" s="4" t="s">
        <v>31</v>
      </c>
      <c r="E2564" s="1">
        <v>841</v>
      </c>
      <c r="F2564" s="1">
        <v>2</v>
      </c>
      <c r="G2564" s="1">
        <v>2</v>
      </c>
      <c r="H2564" s="1">
        <v>2</v>
      </c>
      <c r="I2564" s="4" t="s">
        <v>754</v>
      </c>
      <c r="J2564" s="4" t="s">
        <v>13</v>
      </c>
      <c r="K2564" s="4" t="s">
        <v>755</v>
      </c>
    </row>
    <row r="2565" spans="1:11" x14ac:dyDescent="0.25">
      <c r="A2565" s="1">
        <v>670</v>
      </c>
      <c r="B2565" s="4" t="s">
        <v>453</v>
      </c>
      <c r="C2565" s="3">
        <v>765000</v>
      </c>
      <c r="D2565" s="4" t="s">
        <v>31</v>
      </c>
      <c r="E2565" s="1">
        <v>618</v>
      </c>
      <c r="F2565" s="1">
        <v>1</v>
      </c>
      <c r="G2565" s="1">
        <v>1</v>
      </c>
      <c r="H2565" s="1">
        <v>1</v>
      </c>
      <c r="I2565" s="4" t="s">
        <v>1455</v>
      </c>
      <c r="J2565" s="4" t="s">
        <v>13</v>
      </c>
      <c r="K2565" s="4" t="s">
        <v>455</v>
      </c>
    </row>
    <row r="2566" spans="1:11" x14ac:dyDescent="0.25">
      <c r="A2566" s="1">
        <v>759</v>
      </c>
      <c r="B2566" s="4" t="s">
        <v>1614</v>
      </c>
      <c r="C2566" s="3">
        <v>765000</v>
      </c>
      <c r="D2566" s="4" t="s">
        <v>11</v>
      </c>
      <c r="E2566" s="1">
        <v>1500</v>
      </c>
      <c r="F2566" s="1">
        <v>4</v>
      </c>
      <c r="G2566" s="1">
        <v>4</v>
      </c>
      <c r="H2566" s="1">
        <v>4</v>
      </c>
      <c r="I2566" s="4" t="s">
        <v>1615</v>
      </c>
      <c r="J2566" s="4" t="s">
        <v>45</v>
      </c>
      <c r="K2566" s="4" t="s">
        <v>1616</v>
      </c>
    </row>
    <row r="2567" spans="1:11" x14ac:dyDescent="0.25">
      <c r="A2567" s="1">
        <v>776</v>
      </c>
      <c r="B2567" s="4" t="s">
        <v>1639</v>
      </c>
      <c r="C2567" s="3">
        <v>765000</v>
      </c>
      <c r="D2567" s="4" t="s">
        <v>16</v>
      </c>
      <c r="E2567" s="1">
        <v>1025</v>
      </c>
      <c r="F2567" s="1">
        <v>4</v>
      </c>
      <c r="G2567" s="1">
        <v>4</v>
      </c>
      <c r="H2567" s="1">
        <v>4</v>
      </c>
      <c r="I2567" s="4" t="s">
        <v>1640</v>
      </c>
      <c r="J2567" s="4" t="s">
        <v>13</v>
      </c>
      <c r="K2567" s="4" t="s">
        <v>1641</v>
      </c>
    </row>
    <row r="2568" spans="1:11" x14ac:dyDescent="0.25">
      <c r="A2568" s="1">
        <v>1283</v>
      </c>
      <c r="B2568" s="4" t="s">
        <v>2498</v>
      </c>
      <c r="C2568" s="3">
        <v>765000</v>
      </c>
      <c r="D2568" s="4" t="s">
        <v>66</v>
      </c>
      <c r="E2568" s="1">
        <v>992</v>
      </c>
      <c r="F2568" s="1">
        <v>2</v>
      </c>
      <c r="G2568" s="1">
        <v>2</v>
      </c>
      <c r="H2568" s="1">
        <v>2</v>
      </c>
      <c r="I2568" s="4" t="s">
        <v>2499</v>
      </c>
      <c r="J2568" s="4" t="s">
        <v>13</v>
      </c>
      <c r="K2568" s="4" t="s">
        <v>2500</v>
      </c>
    </row>
    <row r="2569" spans="1:11" x14ac:dyDescent="0.25">
      <c r="A2569" s="1">
        <v>1303</v>
      </c>
      <c r="B2569" s="4" t="s">
        <v>2532</v>
      </c>
      <c r="C2569" s="3">
        <v>765000</v>
      </c>
      <c r="D2569" s="4" t="s">
        <v>31</v>
      </c>
      <c r="E2569" s="1">
        <v>864</v>
      </c>
      <c r="F2569" s="1">
        <v>2</v>
      </c>
      <c r="G2569" s="1">
        <v>2</v>
      </c>
      <c r="H2569" s="1">
        <v>2</v>
      </c>
      <c r="I2569" s="4" t="s">
        <v>12</v>
      </c>
      <c r="J2569" s="4" t="s">
        <v>13</v>
      </c>
      <c r="K2569" s="4" t="s">
        <v>2533</v>
      </c>
    </row>
    <row r="2570" spans="1:11" x14ac:dyDescent="0.25">
      <c r="A2570" s="1">
        <v>1488</v>
      </c>
      <c r="B2570" s="4" t="s">
        <v>2826</v>
      </c>
      <c r="C2570" s="3">
        <v>765000</v>
      </c>
      <c r="D2570" s="4" t="s">
        <v>31</v>
      </c>
      <c r="E2570" s="1">
        <v>858</v>
      </c>
      <c r="F2570" s="1">
        <v>2</v>
      </c>
      <c r="G2570" s="1">
        <v>2</v>
      </c>
      <c r="H2570" s="1">
        <v>2</v>
      </c>
      <c r="I2570" s="4" t="s">
        <v>2056</v>
      </c>
      <c r="J2570" s="4" t="s">
        <v>184</v>
      </c>
      <c r="K2570" s="4" t="s">
        <v>2827</v>
      </c>
    </row>
    <row r="2571" spans="1:11" x14ac:dyDescent="0.25">
      <c r="A2571" s="1">
        <v>1692</v>
      </c>
      <c r="B2571" s="4" t="s">
        <v>3125</v>
      </c>
      <c r="C2571" s="3">
        <v>765000</v>
      </c>
      <c r="D2571" s="4" t="s">
        <v>16</v>
      </c>
      <c r="E2571" s="1">
        <v>818</v>
      </c>
      <c r="F2571" s="1">
        <v>2</v>
      </c>
      <c r="G2571" s="1">
        <v>2</v>
      </c>
      <c r="H2571" s="1">
        <v>2</v>
      </c>
      <c r="I2571" s="4" t="s">
        <v>3126</v>
      </c>
      <c r="J2571" s="4" t="s">
        <v>13</v>
      </c>
      <c r="K2571" s="4" t="s">
        <v>3127</v>
      </c>
    </row>
    <row r="2572" spans="1:11" x14ac:dyDescent="0.25">
      <c r="A2572" s="1">
        <v>1785</v>
      </c>
      <c r="B2572" s="4" t="s">
        <v>3280</v>
      </c>
      <c r="C2572" s="3">
        <v>765000</v>
      </c>
      <c r="D2572" s="4" t="s">
        <v>11</v>
      </c>
      <c r="E2572" s="1">
        <v>1143</v>
      </c>
      <c r="F2572" s="1">
        <v>3</v>
      </c>
      <c r="G2572" s="1">
        <v>3</v>
      </c>
      <c r="H2572" s="1">
        <v>3</v>
      </c>
      <c r="I2572" s="4" t="s">
        <v>252</v>
      </c>
      <c r="J2572" s="4" t="s">
        <v>45</v>
      </c>
      <c r="K2572" s="4" t="s">
        <v>3281</v>
      </c>
    </row>
    <row r="2573" spans="1:11" x14ac:dyDescent="0.25">
      <c r="A2573" s="1">
        <v>1930</v>
      </c>
      <c r="B2573" s="4" t="s">
        <v>3516</v>
      </c>
      <c r="C2573" s="3">
        <v>765000</v>
      </c>
      <c r="D2573" s="4" t="s">
        <v>31</v>
      </c>
      <c r="E2573" s="1">
        <v>733</v>
      </c>
      <c r="F2573" s="1">
        <v>2</v>
      </c>
      <c r="G2573" s="1">
        <v>2</v>
      </c>
      <c r="H2573" s="1">
        <v>2</v>
      </c>
      <c r="I2573" s="4"/>
      <c r="J2573" s="4" t="s">
        <v>3517</v>
      </c>
      <c r="K2573" s="4" t="s">
        <v>3518</v>
      </c>
    </row>
    <row r="2574" spans="1:11" x14ac:dyDescent="0.25">
      <c r="A2574" s="1">
        <v>2879</v>
      </c>
      <c r="B2574" s="4" t="s">
        <v>711</v>
      </c>
      <c r="C2574" s="3">
        <v>765000</v>
      </c>
      <c r="D2574" s="4" t="s">
        <v>16</v>
      </c>
      <c r="E2574" s="1">
        <v>993</v>
      </c>
      <c r="F2574" s="1">
        <v>2</v>
      </c>
      <c r="G2574" s="1">
        <v>2</v>
      </c>
      <c r="H2574" s="1">
        <v>2</v>
      </c>
      <c r="I2574" s="4" t="s">
        <v>322</v>
      </c>
      <c r="J2574" s="4" t="s">
        <v>13</v>
      </c>
      <c r="K2574" s="4" t="s">
        <v>712</v>
      </c>
    </row>
    <row r="2575" spans="1:11" x14ac:dyDescent="0.25">
      <c r="A2575" s="1">
        <v>3156</v>
      </c>
      <c r="B2575" s="4" t="s">
        <v>5456</v>
      </c>
      <c r="C2575" s="3">
        <v>765000</v>
      </c>
      <c r="D2575" s="4" t="s">
        <v>16</v>
      </c>
      <c r="E2575" s="1">
        <v>1234</v>
      </c>
      <c r="F2575" s="1">
        <v>3</v>
      </c>
      <c r="G2575" s="1">
        <v>3</v>
      </c>
      <c r="H2575" s="1">
        <v>3</v>
      </c>
      <c r="I2575" s="4" t="s">
        <v>5457</v>
      </c>
      <c r="J2575" s="4" t="s">
        <v>13</v>
      </c>
      <c r="K2575" s="4" t="s">
        <v>5458</v>
      </c>
    </row>
    <row r="2576" spans="1:11" x14ac:dyDescent="0.25">
      <c r="A2576" s="1">
        <v>3350</v>
      </c>
      <c r="B2576" s="4" t="s">
        <v>4886</v>
      </c>
      <c r="C2576" s="3">
        <v>765000</v>
      </c>
      <c r="D2576" s="4" t="s">
        <v>16</v>
      </c>
      <c r="E2576" s="1">
        <v>1122</v>
      </c>
      <c r="F2576" s="1">
        <v>1</v>
      </c>
      <c r="G2576" s="1">
        <v>1</v>
      </c>
      <c r="H2576" s="1">
        <v>1</v>
      </c>
      <c r="I2576" s="4" t="s">
        <v>1172</v>
      </c>
      <c r="J2576" s="4" t="s">
        <v>13</v>
      </c>
      <c r="K2576" s="4" t="s">
        <v>5726</v>
      </c>
    </row>
    <row r="2577" spans="1:11" x14ac:dyDescent="0.25">
      <c r="A2577" s="1">
        <v>1754</v>
      </c>
      <c r="B2577" s="4" t="s">
        <v>3227</v>
      </c>
      <c r="C2577" s="3">
        <v>760000</v>
      </c>
      <c r="D2577" s="4" t="s">
        <v>11</v>
      </c>
      <c r="E2577" s="1">
        <v>919</v>
      </c>
      <c r="F2577" s="1">
        <v>2</v>
      </c>
      <c r="G2577" s="1">
        <v>2</v>
      </c>
      <c r="H2577" s="1">
        <v>2</v>
      </c>
      <c r="I2577" s="4" t="s">
        <v>106</v>
      </c>
      <c r="J2577" s="4" t="s">
        <v>13</v>
      </c>
      <c r="K2577" s="4" t="s">
        <v>3228</v>
      </c>
    </row>
    <row r="2578" spans="1:11" x14ac:dyDescent="0.25">
      <c r="A2578" s="1">
        <v>2343</v>
      </c>
      <c r="B2578" s="4" t="s">
        <v>4200</v>
      </c>
      <c r="C2578" s="3">
        <v>760000</v>
      </c>
      <c r="D2578" s="4" t="s">
        <v>16</v>
      </c>
      <c r="E2578" s="1">
        <v>764</v>
      </c>
      <c r="F2578" s="1">
        <v>2</v>
      </c>
      <c r="G2578" s="1">
        <v>2</v>
      </c>
      <c r="H2578" s="1">
        <v>2</v>
      </c>
      <c r="I2578" s="4"/>
      <c r="J2578" s="4" t="s">
        <v>13</v>
      </c>
      <c r="K2578" s="4" t="s">
        <v>4201</v>
      </c>
    </row>
    <row r="2579" spans="1:11" x14ac:dyDescent="0.25">
      <c r="A2579" s="1">
        <v>490</v>
      </c>
      <c r="B2579" s="4" t="s">
        <v>352</v>
      </c>
      <c r="C2579" s="3">
        <v>755000</v>
      </c>
      <c r="D2579" s="4" t="s">
        <v>16</v>
      </c>
      <c r="E2579" s="1">
        <v>907</v>
      </c>
      <c r="F2579" s="1">
        <v>3</v>
      </c>
      <c r="G2579" s="1">
        <v>3</v>
      </c>
      <c r="H2579" s="1">
        <v>3</v>
      </c>
      <c r="I2579" s="4"/>
      <c r="J2579" s="4" t="s">
        <v>13</v>
      </c>
      <c r="K2579" s="4" t="s">
        <v>1105</v>
      </c>
    </row>
    <row r="2580" spans="1:11" x14ac:dyDescent="0.25">
      <c r="A2580" s="1">
        <v>196</v>
      </c>
      <c r="B2580" s="4" t="s">
        <v>491</v>
      </c>
      <c r="C2580" s="3">
        <v>752500</v>
      </c>
      <c r="D2580" s="4" t="s">
        <v>31</v>
      </c>
      <c r="E2580" s="1">
        <v>874</v>
      </c>
      <c r="F2580" s="1">
        <v>2</v>
      </c>
      <c r="G2580" s="1">
        <v>2</v>
      </c>
      <c r="H2580" s="1">
        <v>2</v>
      </c>
      <c r="I2580" s="4" t="s">
        <v>492</v>
      </c>
      <c r="J2580" s="4" t="s">
        <v>13</v>
      </c>
      <c r="K2580" s="4" t="s">
        <v>493</v>
      </c>
    </row>
    <row r="2581" spans="1:11" x14ac:dyDescent="0.25">
      <c r="A2581" s="1">
        <v>14</v>
      </c>
      <c r="B2581" s="4" t="s">
        <v>50</v>
      </c>
      <c r="C2581" s="3">
        <v>750000</v>
      </c>
      <c r="D2581" s="4" t="s">
        <v>16</v>
      </c>
      <c r="E2581" s="1">
        <v>647</v>
      </c>
      <c r="F2581" s="1">
        <v>2</v>
      </c>
      <c r="G2581" s="1">
        <v>2</v>
      </c>
      <c r="H2581" s="1">
        <v>2</v>
      </c>
      <c r="I2581" s="4" t="s">
        <v>51</v>
      </c>
      <c r="J2581" s="4" t="s">
        <v>13</v>
      </c>
      <c r="K2581" s="4" t="s">
        <v>52</v>
      </c>
    </row>
    <row r="2582" spans="1:11" x14ac:dyDescent="0.25">
      <c r="A2582" s="1">
        <v>180</v>
      </c>
      <c r="B2582" s="4" t="s">
        <v>453</v>
      </c>
      <c r="C2582" s="3">
        <v>750000</v>
      </c>
      <c r="D2582" s="4" t="s">
        <v>16</v>
      </c>
      <c r="E2582" s="1">
        <v>604</v>
      </c>
      <c r="F2582" s="1">
        <v>1</v>
      </c>
      <c r="G2582" s="1">
        <v>1</v>
      </c>
      <c r="H2582" s="1">
        <v>1</v>
      </c>
      <c r="I2582" s="4" t="s">
        <v>454</v>
      </c>
      <c r="J2582" s="4" t="s">
        <v>13</v>
      </c>
      <c r="K2582" s="4" t="s">
        <v>455</v>
      </c>
    </row>
    <row r="2583" spans="1:11" x14ac:dyDescent="0.25">
      <c r="A2583" s="1">
        <v>363</v>
      </c>
      <c r="B2583" s="4" t="s">
        <v>10</v>
      </c>
      <c r="C2583" s="3">
        <v>750000</v>
      </c>
      <c r="D2583" s="4" t="s">
        <v>11</v>
      </c>
      <c r="E2583" s="1">
        <v>1510</v>
      </c>
      <c r="F2583" s="1">
        <v>3</v>
      </c>
      <c r="G2583" s="1">
        <v>3</v>
      </c>
      <c r="H2583" s="1">
        <v>3</v>
      </c>
      <c r="I2583" s="4" t="s">
        <v>212</v>
      </c>
      <c r="J2583" s="4" t="s">
        <v>45</v>
      </c>
      <c r="K2583" s="4" t="s">
        <v>843</v>
      </c>
    </row>
    <row r="2584" spans="1:11" x14ac:dyDescent="0.25">
      <c r="A2584" s="1">
        <v>520</v>
      </c>
      <c r="B2584" s="4" t="s">
        <v>1167</v>
      </c>
      <c r="C2584" s="3">
        <v>750000</v>
      </c>
      <c r="D2584" s="4" t="s">
        <v>16</v>
      </c>
      <c r="E2584" s="1">
        <v>911</v>
      </c>
      <c r="F2584" s="1">
        <v>2</v>
      </c>
      <c r="G2584" s="1">
        <v>2</v>
      </c>
      <c r="H2584" s="1">
        <v>2</v>
      </c>
      <c r="I2584" s="4" t="s">
        <v>401</v>
      </c>
      <c r="J2584" s="4" t="s">
        <v>13</v>
      </c>
      <c r="K2584" s="4" t="s">
        <v>1168</v>
      </c>
    </row>
    <row r="2585" spans="1:11" x14ac:dyDescent="0.25">
      <c r="A2585" s="1">
        <v>565</v>
      </c>
      <c r="B2585" s="4" t="s">
        <v>1260</v>
      </c>
      <c r="C2585" s="3">
        <v>750000</v>
      </c>
      <c r="D2585" s="4" t="s">
        <v>16</v>
      </c>
      <c r="E2585" s="1">
        <v>686</v>
      </c>
      <c r="F2585" s="1">
        <v>1</v>
      </c>
      <c r="G2585" s="1">
        <v>1</v>
      </c>
      <c r="H2585" s="1">
        <v>1</v>
      </c>
      <c r="I2585" s="4" t="s">
        <v>128</v>
      </c>
      <c r="J2585" s="4" t="s">
        <v>13</v>
      </c>
      <c r="K2585" s="4" t="s">
        <v>1261</v>
      </c>
    </row>
    <row r="2586" spans="1:11" x14ac:dyDescent="0.25">
      <c r="A2586" s="1">
        <v>708</v>
      </c>
      <c r="B2586" s="4" t="s">
        <v>1528</v>
      </c>
      <c r="C2586" s="3">
        <v>750000</v>
      </c>
      <c r="D2586" s="4" t="s">
        <v>16</v>
      </c>
      <c r="E2586" s="1">
        <v>633</v>
      </c>
      <c r="F2586" s="1">
        <v>2</v>
      </c>
      <c r="G2586" s="1">
        <v>2</v>
      </c>
      <c r="H2586" s="1">
        <v>2</v>
      </c>
      <c r="I2586" s="4" t="s">
        <v>72</v>
      </c>
      <c r="J2586" s="4" t="s">
        <v>13</v>
      </c>
      <c r="K2586" s="4" t="s">
        <v>1529</v>
      </c>
    </row>
    <row r="2587" spans="1:11" x14ac:dyDescent="0.25">
      <c r="A2587" s="1">
        <v>766</v>
      </c>
      <c r="B2587" s="4" t="s">
        <v>1623</v>
      </c>
      <c r="C2587" s="3">
        <v>750000</v>
      </c>
      <c r="D2587" s="4" t="s">
        <v>16</v>
      </c>
      <c r="E2587" s="1">
        <v>599</v>
      </c>
      <c r="F2587" s="1">
        <v>1</v>
      </c>
      <c r="G2587" s="1">
        <v>1</v>
      </c>
      <c r="H2587" s="1">
        <v>1</v>
      </c>
      <c r="I2587" s="4" t="s">
        <v>432</v>
      </c>
      <c r="J2587" s="4" t="s">
        <v>13</v>
      </c>
      <c r="K2587" s="4" t="s">
        <v>1624</v>
      </c>
    </row>
    <row r="2588" spans="1:11" x14ac:dyDescent="0.25">
      <c r="A2588" s="1">
        <v>818</v>
      </c>
      <c r="B2588" s="4" t="s">
        <v>1708</v>
      </c>
      <c r="C2588" s="3">
        <v>750000</v>
      </c>
      <c r="D2588" s="4" t="s">
        <v>66</v>
      </c>
      <c r="E2588" s="1">
        <v>1522</v>
      </c>
      <c r="F2588" s="1">
        <v>4</v>
      </c>
      <c r="G2588" s="1">
        <v>4</v>
      </c>
      <c r="H2588" s="1">
        <v>4</v>
      </c>
      <c r="I2588" s="4"/>
      <c r="J2588" s="4" t="s">
        <v>13</v>
      </c>
      <c r="K2588" s="4" t="s">
        <v>1709</v>
      </c>
    </row>
    <row r="2589" spans="1:11" x14ac:dyDescent="0.25">
      <c r="A2589" s="1">
        <v>1220</v>
      </c>
      <c r="B2589" s="4" t="s">
        <v>2399</v>
      </c>
      <c r="C2589" s="3">
        <v>750000</v>
      </c>
      <c r="D2589" s="4" t="s">
        <v>16</v>
      </c>
      <c r="E2589" s="1">
        <v>838</v>
      </c>
      <c r="F2589" s="1">
        <v>2</v>
      </c>
      <c r="G2589" s="1">
        <v>2</v>
      </c>
      <c r="H2589" s="1">
        <v>2</v>
      </c>
      <c r="I2589" s="4"/>
      <c r="J2589" s="4" t="s">
        <v>13</v>
      </c>
      <c r="K2589" s="4" t="s">
        <v>2400</v>
      </c>
    </row>
    <row r="2590" spans="1:11" x14ac:dyDescent="0.25">
      <c r="A2590" s="1">
        <v>1318</v>
      </c>
      <c r="B2590" s="4" t="s">
        <v>2551</v>
      </c>
      <c r="C2590" s="3">
        <v>750000</v>
      </c>
      <c r="D2590" s="4" t="s">
        <v>16</v>
      </c>
      <c r="E2590" s="1">
        <v>1076</v>
      </c>
      <c r="F2590" s="1">
        <v>3</v>
      </c>
      <c r="G2590" s="1">
        <v>3</v>
      </c>
      <c r="H2590" s="1">
        <v>3</v>
      </c>
      <c r="I2590" s="4" t="s">
        <v>12</v>
      </c>
      <c r="J2590" s="4" t="s">
        <v>13</v>
      </c>
      <c r="K2590" s="4" t="s">
        <v>2552</v>
      </c>
    </row>
    <row r="2591" spans="1:11" x14ac:dyDescent="0.25">
      <c r="A2591" s="1">
        <v>1571</v>
      </c>
      <c r="B2591" s="4" t="s">
        <v>2931</v>
      </c>
      <c r="C2591" s="3">
        <v>750000</v>
      </c>
      <c r="D2591" s="4" t="s">
        <v>11</v>
      </c>
      <c r="E2591" s="1">
        <v>1309</v>
      </c>
      <c r="F2591" s="1">
        <v>3</v>
      </c>
      <c r="G2591" s="1">
        <v>3</v>
      </c>
      <c r="H2591" s="1">
        <v>3</v>
      </c>
      <c r="I2591" s="4" t="s">
        <v>183</v>
      </c>
      <c r="J2591" s="4" t="s">
        <v>184</v>
      </c>
      <c r="K2591" s="4" t="s">
        <v>2932</v>
      </c>
    </row>
    <row r="2592" spans="1:11" x14ac:dyDescent="0.25">
      <c r="A2592" s="1">
        <v>1587</v>
      </c>
      <c r="B2592" s="4" t="s">
        <v>2955</v>
      </c>
      <c r="C2592" s="3">
        <v>750000</v>
      </c>
      <c r="D2592" s="4" t="s">
        <v>16</v>
      </c>
      <c r="E2592" s="1">
        <v>1171</v>
      </c>
      <c r="F2592" s="1">
        <v>3</v>
      </c>
      <c r="G2592" s="1">
        <v>3</v>
      </c>
      <c r="H2592" s="1">
        <v>3</v>
      </c>
      <c r="I2592" s="4" t="s">
        <v>1065</v>
      </c>
      <c r="J2592" s="4" t="s">
        <v>13</v>
      </c>
      <c r="K2592" s="4" t="s">
        <v>2956</v>
      </c>
    </row>
    <row r="2593" spans="1:11" x14ac:dyDescent="0.25">
      <c r="A2593" s="1">
        <v>1602</v>
      </c>
      <c r="B2593" s="4" t="s">
        <v>2978</v>
      </c>
      <c r="C2593" s="3">
        <v>750000</v>
      </c>
      <c r="D2593" s="4" t="s">
        <v>16</v>
      </c>
      <c r="E2593" s="1">
        <v>815</v>
      </c>
      <c r="F2593" s="1">
        <v>2</v>
      </c>
      <c r="G2593" s="1">
        <v>2</v>
      </c>
      <c r="H2593" s="1">
        <v>2</v>
      </c>
      <c r="I2593" s="4" t="s">
        <v>12</v>
      </c>
      <c r="J2593" s="4" t="s">
        <v>13</v>
      </c>
      <c r="K2593" s="4" t="s">
        <v>2979</v>
      </c>
    </row>
    <row r="2594" spans="1:11" x14ac:dyDescent="0.25">
      <c r="A2594" s="1">
        <v>1648</v>
      </c>
      <c r="B2594" s="4" t="s">
        <v>3047</v>
      </c>
      <c r="C2594" s="3">
        <v>750000</v>
      </c>
      <c r="D2594" s="4" t="s">
        <v>16</v>
      </c>
      <c r="E2594" s="1">
        <v>421</v>
      </c>
      <c r="F2594" s="1">
        <v>1</v>
      </c>
      <c r="G2594" s="1">
        <v>1</v>
      </c>
      <c r="H2594" s="1">
        <v>1</v>
      </c>
      <c r="I2594" s="4"/>
      <c r="J2594" s="4" t="s">
        <v>13</v>
      </c>
      <c r="K2594" s="4" t="s">
        <v>3048</v>
      </c>
    </row>
    <row r="2595" spans="1:11" x14ac:dyDescent="0.25">
      <c r="A2595" s="1">
        <v>1690</v>
      </c>
      <c r="B2595" s="4" t="s">
        <v>3121</v>
      </c>
      <c r="C2595" s="3">
        <v>750000</v>
      </c>
      <c r="D2595" s="4" t="s">
        <v>11</v>
      </c>
      <c r="E2595" s="1">
        <v>914</v>
      </c>
      <c r="F2595" s="1">
        <v>3</v>
      </c>
      <c r="G2595" s="1">
        <v>3</v>
      </c>
      <c r="H2595" s="1">
        <v>3</v>
      </c>
      <c r="I2595" s="4" t="s">
        <v>322</v>
      </c>
      <c r="J2595" s="4" t="s">
        <v>13</v>
      </c>
      <c r="K2595" s="4" t="s">
        <v>3122</v>
      </c>
    </row>
    <row r="2596" spans="1:11" x14ac:dyDescent="0.25">
      <c r="A2596" s="1">
        <v>1725</v>
      </c>
      <c r="B2596" s="4" t="s">
        <v>3181</v>
      </c>
      <c r="C2596" s="3">
        <v>750000</v>
      </c>
      <c r="D2596" s="4" t="s">
        <v>16</v>
      </c>
      <c r="E2596" s="1">
        <v>627</v>
      </c>
      <c r="F2596" s="1">
        <v>1</v>
      </c>
      <c r="G2596" s="1">
        <v>1</v>
      </c>
      <c r="H2596" s="1">
        <v>1</v>
      </c>
      <c r="I2596" s="4" t="s">
        <v>3182</v>
      </c>
      <c r="J2596" s="4" t="s">
        <v>13</v>
      </c>
      <c r="K2596" s="4" t="s">
        <v>3183</v>
      </c>
    </row>
    <row r="2597" spans="1:11" x14ac:dyDescent="0.25">
      <c r="A2597" s="1">
        <v>1797</v>
      </c>
      <c r="B2597" s="4" t="s">
        <v>3304</v>
      </c>
      <c r="C2597" s="3">
        <v>750000</v>
      </c>
      <c r="D2597" s="4" t="s">
        <v>16</v>
      </c>
      <c r="E2597" s="1">
        <v>789</v>
      </c>
      <c r="F2597" s="1">
        <v>2</v>
      </c>
      <c r="G2597" s="1">
        <v>2</v>
      </c>
      <c r="H2597" s="1">
        <v>2</v>
      </c>
      <c r="I2597" s="4" t="s">
        <v>80</v>
      </c>
      <c r="J2597" s="4" t="s">
        <v>13</v>
      </c>
      <c r="K2597" s="4" t="s">
        <v>3305</v>
      </c>
    </row>
    <row r="2598" spans="1:11" x14ac:dyDescent="0.25">
      <c r="A2598" s="1">
        <v>1885</v>
      </c>
      <c r="B2598" s="4" t="s">
        <v>1610</v>
      </c>
      <c r="C2598" s="3">
        <v>750000</v>
      </c>
      <c r="D2598" s="4" t="s">
        <v>16</v>
      </c>
      <c r="E2598" s="1">
        <v>709</v>
      </c>
      <c r="F2598" s="1">
        <v>2</v>
      </c>
      <c r="G2598" s="1">
        <v>2</v>
      </c>
      <c r="H2598" s="1">
        <v>2</v>
      </c>
      <c r="I2598" s="4"/>
      <c r="J2598" s="4" t="s">
        <v>13</v>
      </c>
      <c r="K2598" s="4" t="s">
        <v>2231</v>
      </c>
    </row>
    <row r="2599" spans="1:11" x14ac:dyDescent="0.25">
      <c r="A2599" s="1">
        <v>1903</v>
      </c>
      <c r="B2599" s="4" t="s">
        <v>3473</v>
      </c>
      <c r="C2599" s="3">
        <v>750000</v>
      </c>
      <c r="D2599" s="4" t="s">
        <v>11</v>
      </c>
      <c r="E2599" s="1">
        <v>1030</v>
      </c>
      <c r="F2599" s="1">
        <v>3</v>
      </c>
      <c r="G2599" s="1">
        <v>3</v>
      </c>
      <c r="H2599" s="1">
        <v>3</v>
      </c>
      <c r="I2599" s="4"/>
      <c r="J2599" s="4" t="s">
        <v>13</v>
      </c>
      <c r="K2599" s="4" t="s">
        <v>3474</v>
      </c>
    </row>
    <row r="2600" spans="1:11" x14ac:dyDescent="0.25">
      <c r="A2600" s="1">
        <v>1944</v>
      </c>
      <c r="B2600" s="4" t="s">
        <v>3535</v>
      </c>
      <c r="C2600" s="3">
        <v>750000</v>
      </c>
      <c r="D2600" s="4" t="s">
        <v>16</v>
      </c>
      <c r="E2600" s="1">
        <v>477</v>
      </c>
      <c r="F2600" s="1">
        <v>1</v>
      </c>
      <c r="G2600" s="1">
        <v>1</v>
      </c>
      <c r="H2600" s="1">
        <v>1</v>
      </c>
      <c r="I2600" s="4"/>
      <c r="J2600" s="4" t="s">
        <v>13</v>
      </c>
      <c r="K2600" s="4" t="s">
        <v>3536</v>
      </c>
    </row>
    <row r="2601" spans="1:11" x14ac:dyDescent="0.25">
      <c r="A2601" s="1">
        <v>1959</v>
      </c>
      <c r="B2601" s="4" t="s">
        <v>711</v>
      </c>
      <c r="C2601" s="3">
        <v>750000</v>
      </c>
      <c r="D2601" s="4" t="s">
        <v>16</v>
      </c>
      <c r="E2601" s="1">
        <v>1176</v>
      </c>
      <c r="F2601" s="1">
        <v>3</v>
      </c>
      <c r="G2601" s="1">
        <v>3</v>
      </c>
      <c r="H2601" s="1">
        <v>3</v>
      </c>
      <c r="I2601" s="4" t="s">
        <v>322</v>
      </c>
      <c r="J2601" s="4" t="s">
        <v>13</v>
      </c>
      <c r="K2601" s="4" t="s">
        <v>712</v>
      </c>
    </row>
    <row r="2602" spans="1:11" x14ac:dyDescent="0.25">
      <c r="A2602" s="1">
        <v>2051</v>
      </c>
      <c r="B2602" s="4" t="s">
        <v>3717</v>
      </c>
      <c r="C2602" s="3">
        <v>750000</v>
      </c>
      <c r="D2602" s="4" t="s">
        <v>16</v>
      </c>
      <c r="E2602" s="1">
        <v>1043</v>
      </c>
      <c r="F2602" s="1">
        <v>3</v>
      </c>
      <c r="G2602" s="1">
        <v>3</v>
      </c>
      <c r="H2602" s="1">
        <v>3</v>
      </c>
      <c r="I2602" s="4"/>
      <c r="J2602" s="4" t="s">
        <v>13</v>
      </c>
      <c r="K2602" s="4" t="s">
        <v>3718</v>
      </c>
    </row>
    <row r="2603" spans="1:11" x14ac:dyDescent="0.25">
      <c r="A2603" s="1">
        <v>2134</v>
      </c>
      <c r="B2603" s="4" t="s">
        <v>1610</v>
      </c>
      <c r="C2603" s="3">
        <v>750000</v>
      </c>
      <c r="D2603" s="4" t="s">
        <v>16</v>
      </c>
      <c r="E2603" s="1">
        <v>778</v>
      </c>
      <c r="F2603" s="1">
        <v>2</v>
      </c>
      <c r="G2603" s="1">
        <v>2</v>
      </c>
      <c r="H2603" s="1">
        <v>2</v>
      </c>
      <c r="I2603" s="4"/>
      <c r="J2603" s="4" t="s">
        <v>13</v>
      </c>
      <c r="K2603" s="4" t="s">
        <v>2231</v>
      </c>
    </row>
    <row r="2604" spans="1:11" x14ac:dyDescent="0.25">
      <c r="A2604" s="1">
        <v>2160</v>
      </c>
      <c r="B2604" s="4" t="s">
        <v>3901</v>
      </c>
      <c r="C2604" s="3">
        <v>750000</v>
      </c>
      <c r="D2604" s="4" t="s">
        <v>16</v>
      </c>
      <c r="E2604" s="1">
        <v>885</v>
      </c>
      <c r="F2604" s="1">
        <v>2</v>
      </c>
      <c r="G2604" s="1">
        <v>2</v>
      </c>
      <c r="H2604" s="1">
        <v>2</v>
      </c>
      <c r="I2604" s="4" t="s">
        <v>1767</v>
      </c>
      <c r="J2604" s="4" t="s">
        <v>13</v>
      </c>
      <c r="K2604" s="4" t="s">
        <v>3902</v>
      </c>
    </row>
    <row r="2605" spans="1:11" x14ac:dyDescent="0.25">
      <c r="A2605" s="1">
        <v>2274</v>
      </c>
      <c r="B2605" s="4" t="s">
        <v>4084</v>
      </c>
      <c r="C2605" s="3">
        <v>750000</v>
      </c>
      <c r="D2605" s="4" t="s">
        <v>16</v>
      </c>
      <c r="E2605" s="1">
        <v>1019</v>
      </c>
      <c r="F2605" s="1">
        <v>2</v>
      </c>
      <c r="G2605" s="1">
        <v>2</v>
      </c>
      <c r="H2605" s="1">
        <v>2</v>
      </c>
      <c r="I2605" s="4"/>
      <c r="J2605" s="4" t="s">
        <v>13</v>
      </c>
      <c r="K2605" s="4" t="s">
        <v>4085</v>
      </c>
    </row>
    <row r="2606" spans="1:11" x14ac:dyDescent="0.25">
      <c r="A2606" s="1">
        <v>2333</v>
      </c>
      <c r="B2606" s="4" t="s">
        <v>1218</v>
      </c>
      <c r="C2606" s="3">
        <v>750000</v>
      </c>
      <c r="D2606" s="4" t="s">
        <v>16</v>
      </c>
      <c r="E2606" s="1">
        <v>1420</v>
      </c>
      <c r="F2606" s="1">
        <v>2</v>
      </c>
      <c r="G2606" s="1">
        <v>2</v>
      </c>
      <c r="H2606" s="1">
        <v>2</v>
      </c>
      <c r="I2606" s="4" t="s">
        <v>1219</v>
      </c>
      <c r="J2606" s="4" t="s">
        <v>13</v>
      </c>
      <c r="K2606" s="4" t="s">
        <v>1220</v>
      </c>
    </row>
    <row r="2607" spans="1:11" x14ac:dyDescent="0.25">
      <c r="A2607" s="1">
        <v>2354</v>
      </c>
      <c r="B2607" s="4" t="s">
        <v>1655</v>
      </c>
      <c r="C2607" s="3">
        <v>750000</v>
      </c>
      <c r="D2607" s="4" t="s">
        <v>16</v>
      </c>
      <c r="E2607" s="1">
        <v>580</v>
      </c>
      <c r="F2607" s="1">
        <v>1</v>
      </c>
      <c r="G2607" s="1">
        <v>1</v>
      </c>
      <c r="H2607" s="1">
        <v>1</v>
      </c>
      <c r="I2607" s="4" t="s">
        <v>1656</v>
      </c>
      <c r="J2607" s="4" t="s">
        <v>13</v>
      </c>
      <c r="K2607" s="4" t="s">
        <v>1657</v>
      </c>
    </row>
    <row r="2608" spans="1:11" x14ac:dyDescent="0.25">
      <c r="A2608" s="1">
        <v>2509</v>
      </c>
      <c r="B2608" s="4" t="s">
        <v>4469</v>
      </c>
      <c r="C2608" s="3">
        <v>750000</v>
      </c>
      <c r="D2608" s="4" t="s">
        <v>16</v>
      </c>
      <c r="E2608" s="1">
        <v>785</v>
      </c>
      <c r="F2608" s="1">
        <v>2</v>
      </c>
      <c r="G2608" s="1">
        <v>2</v>
      </c>
      <c r="H2608" s="1">
        <v>2</v>
      </c>
      <c r="I2608" s="4"/>
      <c r="J2608" s="4" t="s">
        <v>13</v>
      </c>
      <c r="K2608" s="4" t="s">
        <v>4470</v>
      </c>
    </row>
    <row r="2609" spans="1:11" x14ac:dyDescent="0.25">
      <c r="A2609" s="1">
        <v>2578</v>
      </c>
      <c r="B2609" s="4" t="s">
        <v>3424</v>
      </c>
      <c r="C2609" s="3">
        <v>750000</v>
      </c>
      <c r="D2609" s="4" t="s">
        <v>16</v>
      </c>
      <c r="E2609" s="1">
        <v>738</v>
      </c>
      <c r="F2609" s="1">
        <v>2</v>
      </c>
      <c r="G2609" s="1">
        <v>2</v>
      </c>
      <c r="H2609" s="1">
        <v>2</v>
      </c>
      <c r="I2609" s="4" t="s">
        <v>2991</v>
      </c>
      <c r="J2609" s="4" t="s">
        <v>13</v>
      </c>
      <c r="K2609" s="4" t="s">
        <v>4573</v>
      </c>
    </row>
    <row r="2610" spans="1:11" x14ac:dyDescent="0.25">
      <c r="A2610" s="1">
        <v>2686</v>
      </c>
      <c r="B2610" s="4" t="s">
        <v>4743</v>
      </c>
      <c r="C2610" s="3">
        <v>750000</v>
      </c>
      <c r="D2610" s="4" t="s">
        <v>16</v>
      </c>
      <c r="E2610" s="1">
        <v>816</v>
      </c>
      <c r="F2610" s="1">
        <v>2</v>
      </c>
      <c r="G2610" s="1">
        <v>2</v>
      </c>
      <c r="H2610" s="1">
        <v>2</v>
      </c>
      <c r="I2610" s="4"/>
      <c r="J2610" s="4" t="s">
        <v>13</v>
      </c>
      <c r="K2610" s="4" t="s">
        <v>4744</v>
      </c>
    </row>
    <row r="2611" spans="1:11" x14ac:dyDescent="0.25">
      <c r="A2611" s="1">
        <v>2721</v>
      </c>
      <c r="B2611" s="4" t="s">
        <v>3411</v>
      </c>
      <c r="C2611" s="3">
        <v>750000</v>
      </c>
      <c r="D2611" s="4" t="s">
        <v>16</v>
      </c>
      <c r="E2611" s="1">
        <v>892</v>
      </c>
      <c r="F2611" s="1">
        <v>2</v>
      </c>
      <c r="G2611" s="1">
        <v>2</v>
      </c>
      <c r="H2611" s="1">
        <v>2</v>
      </c>
      <c r="I2611" s="4" t="s">
        <v>2991</v>
      </c>
      <c r="J2611" s="4" t="s">
        <v>13</v>
      </c>
      <c r="K2611" s="4" t="s">
        <v>3412</v>
      </c>
    </row>
    <row r="2612" spans="1:11" x14ac:dyDescent="0.25">
      <c r="A2612" s="1">
        <v>2729</v>
      </c>
      <c r="B2612" s="4" t="s">
        <v>1343</v>
      </c>
      <c r="C2612" s="3">
        <v>750000</v>
      </c>
      <c r="D2612" s="4" t="s">
        <v>16</v>
      </c>
      <c r="E2612" s="1">
        <v>880</v>
      </c>
      <c r="F2612" s="1">
        <v>2</v>
      </c>
      <c r="G2612" s="1">
        <v>2</v>
      </c>
      <c r="H2612" s="1">
        <v>2</v>
      </c>
      <c r="I2612" s="4" t="s">
        <v>2573</v>
      </c>
      <c r="J2612" s="4" t="s">
        <v>13</v>
      </c>
      <c r="K2612" s="4" t="s">
        <v>4808</v>
      </c>
    </row>
    <row r="2613" spans="1:11" x14ac:dyDescent="0.25">
      <c r="A2613" s="1">
        <v>2794</v>
      </c>
      <c r="B2613" s="4" t="s">
        <v>4908</v>
      </c>
      <c r="C2613" s="3">
        <v>750000</v>
      </c>
      <c r="D2613" s="4" t="s">
        <v>16</v>
      </c>
      <c r="E2613" s="1">
        <v>1072</v>
      </c>
      <c r="F2613" s="1">
        <v>4</v>
      </c>
      <c r="G2613" s="1">
        <v>4</v>
      </c>
      <c r="H2613" s="1">
        <v>4</v>
      </c>
      <c r="I2613" s="4" t="s">
        <v>4909</v>
      </c>
      <c r="J2613" s="4" t="s">
        <v>13</v>
      </c>
      <c r="K2613" s="4" t="s">
        <v>4910</v>
      </c>
    </row>
    <row r="2614" spans="1:11" x14ac:dyDescent="0.25">
      <c r="A2614" s="1">
        <v>3148</v>
      </c>
      <c r="B2614" s="4" t="s">
        <v>278</v>
      </c>
      <c r="C2614" s="3">
        <v>750000</v>
      </c>
      <c r="D2614" s="4" t="s">
        <v>16</v>
      </c>
      <c r="E2614" s="1">
        <v>596</v>
      </c>
      <c r="F2614" s="1">
        <v>1</v>
      </c>
      <c r="G2614" s="1">
        <v>1</v>
      </c>
      <c r="H2614" s="1">
        <v>1</v>
      </c>
      <c r="I2614" s="4"/>
      <c r="J2614" s="4" t="s">
        <v>13</v>
      </c>
      <c r="K2614" s="4" t="s">
        <v>4611</v>
      </c>
    </row>
    <row r="2615" spans="1:11" x14ac:dyDescent="0.25">
      <c r="A2615" s="1">
        <v>3358</v>
      </c>
      <c r="B2615" s="4" t="s">
        <v>1655</v>
      </c>
      <c r="C2615" s="3">
        <v>750000</v>
      </c>
      <c r="D2615" s="4" t="s">
        <v>31</v>
      </c>
      <c r="E2615" s="1">
        <v>579</v>
      </c>
      <c r="F2615" s="1">
        <v>1</v>
      </c>
      <c r="G2615" s="1">
        <v>1</v>
      </c>
      <c r="H2615" s="1">
        <v>1</v>
      </c>
      <c r="I2615" s="4" t="s">
        <v>1656</v>
      </c>
      <c r="J2615" s="4" t="s">
        <v>13</v>
      </c>
      <c r="K2615" s="4" t="s">
        <v>3243</v>
      </c>
    </row>
    <row r="2616" spans="1:11" x14ac:dyDescent="0.25">
      <c r="A2616" s="1">
        <v>70</v>
      </c>
      <c r="B2616" s="4" t="s">
        <v>200</v>
      </c>
      <c r="C2616" s="3">
        <v>749950</v>
      </c>
      <c r="D2616" s="4" t="s">
        <v>16</v>
      </c>
      <c r="E2616" s="1">
        <v>1382</v>
      </c>
      <c r="F2616" s="1">
        <v>3</v>
      </c>
      <c r="G2616" s="1">
        <v>3</v>
      </c>
      <c r="H2616" s="1">
        <v>3</v>
      </c>
      <c r="I2616" s="4" t="s">
        <v>20</v>
      </c>
      <c r="J2616" s="4" t="s">
        <v>13</v>
      </c>
      <c r="K2616" s="4" t="s">
        <v>201</v>
      </c>
    </row>
    <row r="2617" spans="1:11" x14ac:dyDescent="0.25">
      <c r="A2617" s="1">
        <v>479</v>
      </c>
      <c r="B2617" s="4" t="s">
        <v>1084</v>
      </c>
      <c r="C2617" s="3">
        <v>749950</v>
      </c>
      <c r="D2617" s="4" t="s">
        <v>16</v>
      </c>
      <c r="E2617" s="1">
        <v>855</v>
      </c>
      <c r="F2617" s="1">
        <v>2</v>
      </c>
      <c r="G2617" s="1">
        <v>2</v>
      </c>
      <c r="H2617" s="1">
        <v>2</v>
      </c>
      <c r="I2617" s="4"/>
      <c r="J2617" s="4" t="s">
        <v>13</v>
      </c>
      <c r="K2617" s="4" t="s">
        <v>1085</v>
      </c>
    </row>
    <row r="2618" spans="1:11" x14ac:dyDescent="0.25">
      <c r="A2618" s="1">
        <v>787</v>
      </c>
      <c r="B2618" s="4" t="s">
        <v>442</v>
      </c>
      <c r="C2618" s="3">
        <v>749950</v>
      </c>
      <c r="D2618" s="4" t="s">
        <v>16</v>
      </c>
      <c r="E2618" s="1">
        <v>1059</v>
      </c>
      <c r="F2618" s="1">
        <v>2</v>
      </c>
      <c r="G2618" s="1">
        <v>2</v>
      </c>
      <c r="H2618" s="1">
        <v>2</v>
      </c>
      <c r="I2618" s="4" t="s">
        <v>1065</v>
      </c>
      <c r="J2618" s="4" t="s">
        <v>13</v>
      </c>
      <c r="K2618" s="4" t="s">
        <v>1662</v>
      </c>
    </row>
    <row r="2619" spans="1:11" x14ac:dyDescent="0.25">
      <c r="A2619" s="1">
        <v>1262</v>
      </c>
      <c r="B2619" s="4" t="s">
        <v>1991</v>
      </c>
      <c r="C2619" s="3">
        <v>749950</v>
      </c>
      <c r="D2619" s="4" t="s">
        <v>16</v>
      </c>
      <c r="E2619" s="1">
        <v>650</v>
      </c>
      <c r="F2619" s="1">
        <v>2</v>
      </c>
      <c r="G2619" s="1">
        <v>2</v>
      </c>
      <c r="H2619" s="1">
        <v>2</v>
      </c>
      <c r="I2619" s="4"/>
      <c r="J2619" s="4" t="s">
        <v>13</v>
      </c>
      <c r="K2619" s="4" t="s">
        <v>1992</v>
      </c>
    </row>
    <row r="2620" spans="1:11" x14ac:dyDescent="0.25">
      <c r="A2620" s="1">
        <v>1966</v>
      </c>
      <c r="B2620" s="4" t="s">
        <v>529</v>
      </c>
      <c r="C2620" s="3">
        <v>749950</v>
      </c>
      <c r="D2620" s="4" t="s">
        <v>16</v>
      </c>
      <c r="E2620" s="1">
        <v>1053</v>
      </c>
      <c r="F2620" s="1">
        <v>3</v>
      </c>
      <c r="G2620" s="1">
        <v>3</v>
      </c>
      <c r="H2620" s="1">
        <v>3</v>
      </c>
      <c r="I2620" s="4" t="s">
        <v>543</v>
      </c>
      <c r="J2620" s="4" t="s">
        <v>13</v>
      </c>
      <c r="K2620" s="4" t="s">
        <v>866</v>
      </c>
    </row>
    <row r="2621" spans="1:11" x14ac:dyDescent="0.25">
      <c r="A2621" s="1">
        <v>1408</v>
      </c>
      <c r="B2621" s="4" t="s">
        <v>2700</v>
      </c>
      <c r="C2621" s="3">
        <v>745000</v>
      </c>
      <c r="D2621" s="4" t="s">
        <v>16</v>
      </c>
      <c r="E2621" s="1">
        <v>1181</v>
      </c>
      <c r="F2621" s="1">
        <v>3</v>
      </c>
      <c r="G2621" s="1">
        <v>3</v>
      </c>
      <c r="H2621" s="1">
        <v>3</v>
      </c>
      <c r="I2621" s="4" t="s">
        <v>2701</v>
      </c>
      <c r="J2621" s="4" t="s">
        <v>13</v>
      </c>
      <c r="K2621" s="4" t="s">
        <v>2702</v>
      </c>
    </row>
    <row r="2622" spans="1:11" x14ac:dyDescent="0.25">
      <c r="A2622" s="1">
        <v>2747</v>
      </c>
      <c r="B2622" s="4" t="s">
        <v>4835</v>
      </c>
      <c r="C2622" s="3">
        <v>745000</v>
      </c>
      <c r="D2622" s="4" t="s">
        <v>16</v>
      </c>
      <c r="E2622" s="1">
        <v>703</v>
      </c>
      <c r="F2622" s="1">
        <v>2</v>
      </c>
      <c r="G2622" s="1">
        <v>2</v>
      </c>
      <c r="H2622" s="1">
        <v>2</v>
      </c>
      <c r="I2622" s="4" t="s">
        <v>1222</v>
      </c>
      <c r="J2622" s="4" t="s">
        <v>13</v>
      </c>
      <c r="K2622" s="4" t="s">
        <v>4836</v>
      </c>
    </row>
    <row r="2623" spans="1:11" x14ac:dyDescent="0.25">
      <c r="A2623" s="1">
        <v>1894</v>
      </c>
      <c r="B2623" s="4" t="s">
        <v>1655</v>
      </c>
      <c r="C2623" s="3">
        <v>740000</v>
      </c>
      <c r="D2623" s="4" t="s">
        <v>156</v>
      </c>
      <c r="E2623" s="1">
        <v>579</v>
      </c>
      <c r="F2623" s="1">
        <v>1</v>
      </c>
      <c r="G2623" s="1">
        <v>1</v>
      </c>
      <c r="H2623" s="1">
        <v>1</v>
      </c>
      <c r="I2623" s="4" t="s">
        <v>1656</v>
      </c>
      <c r="J2623" s="4" t="s">
        <v>13</v>
      </c>
      <c r="K2623" s="4" t="s">
        <v>3243</v>
      </c>
    </row>
    <row r="2624" spans="1:11" x14ac:dyDescent="0.25">
      <c r="A2624" s="1">
        <v>2</v>
      </c>
      <c r="B2624" s="4" t="s">
        <v>19</v>
      </c>
      <c r="C2624" s="3">
        <v>735000</v>
      </c>
      <c r="D2624" s="4" t="s">
        <v>16</v>
      </c>
      <c r="E2624" s="1">
        <v>761</v>
      </c>
      <c r="F2624" s="1">
        <v>2</v>
      </c>
      <c r="G2624" s="1">
        <v>2</v>
      </c>
      <c r="H2624" s="1">
        <v>2</v>
      </c>
      <c r="I2624" s="4" t="s">
        <v>20</v>
      </c>
      <c r="J2624" s="4" t="s">
        <v>13</v>
      </c>
      <c r="K2624" s="4" t="s">
        <v>21</v>
      </c>
    </row>
    <row r="2625" spans="1:11" x14ac:dyDescent="0.25">
      <c r="A2625" s="1">
        <v>59</v>
      </c>
      <c r="B2625" s="4" t="s">
        <v>169</v>
      </c>
      <c r="C2625" s="3">
        <v>735000</v>
      </c>
      <c r="D2625" s="4" t="s">
        <v>16</v>
      </c>
      <c r="E2625" s="1">
        <v>969</v>
      </c>
      <c r="F2625" s="1">
        <v>2</v>
      </c>
      <c r="G2625" s="1">
        <v>2</v>
      </c>
      <c r="H2625" s="1">
        <v>2</v>
      </c>
      <c r="I2625" s="4"/>
      <c r="J2625" s="4" t="s">
        <v>13</v>
      </c>
      <c r="K2625" s="4" t="s">
        <v>170</v>
      </c>
    </row>
    <row r="2626" spans="1:11" x14ac:dyDescent="0.25">
      <c r="A2626" s="1">
        <v>270</v>
      </c>
      <c r="B2626" s="4" t="s">
        <v>657</v>
      </c>
      <c r="C2626" s="3">
        <v>735000</v>
      </c>
      <c r="D2626" s="4" t="s">
        <v>16</v>
      </c>
      <c r="E2626" s="1">
        <v>849</v>
      </c>
      <c r="F2626" s="1">
        <v>2</v>
      </c>
      <c r="G2626" s="1">
        <v>2</v>
      </c>
      <c r="H2626" s="1">
        <v>2</v>
      </c>
      <c r="I2626" s="4"/>
      <c r="J2626" s="4" t="s">
        <v>13</v>
      </c>
      <c r="K2626" s="4" t="s">
        <v>658</v>
      </c>
    </row>
    <row r="2627" spans="1:11" x14ac:dyDescent="0.25">
      <c r="A2627" s="1">
        <v>1237</v>
      </c>
      <c r="B2627" s="4" t="s">
        <v>2428</v>
      </c>
      <c r="C2627" s="3">
        <v>735000</v>
      </c>
      <c r="D2627" s="4" t="s">
        <v>16</v>
      </c>
      <c r="E2627" s="1">
        <v>953</v>
      </c>
      <c r="F2627" s="1">
        <v>2</v>
      </c>
      <c r="G2627" s="1">
        <v>2</v>
      </c>
      <c r="H2627" s="1">
        <v>2</v>
      </c>
      <c r="I2627" s="4" t="s">
        <v>655</v>
      </c>
      <c r="J2627" s="4" t="s">
        <v>13</v>
      </c>
      <c r="K2627" s="4" t="s">
        <v>2429</v>
      </c>
    </row>
    <row r="2628" spans="1:11" x14ac:dyDescent="0.25">
      <c r="A2628" s="1">
        <v>1856</v>
      </c>
      <c r="B2628" s="4" t="s">
        <v>3404</v>
      </c>
      <c r="C2628" s="3">
        <v>735000</v>
      </c>
      <c r="D2628" s="4" t="s">
        <v>16</v>
      </c>
      <c r="E2628" s="1">
        <v>983</v>
      </c>
      <c r="F2628" s="1">
        <v>3</v>
      </c>
      <c r="G2628" s="1">
        <v>3</v>
      </c>
      <c r="H2628" s="1">
        <v>3</v>
      </c>
      <c r="I2628" s="4" t="s">
        <v>322</v>
      </c>
      <c r="J2628" s="4" t="s">
        <v>13</v>
      </c>
      <c r="K2628" s="4" t="s">
        <v>3405</v>
      </c>
    </row>
    <row r="2629" spans="1:11" x14ac:dyDescent="0.25">
      <c r="A2629" s="1">
        <v>2269</v>
      </c>
      <c r="B2629" s="4" t="s">
        <v>4077</v>
      </c>
      <c r="C2629" s="3">
        <v>735000</v>
      </c>
      <c r="D2629" s="4" t="s">
        <v>16</v>
      </c>
      <c r="E2629" s="1">
        <v>747</v>
      </c>
      <c r="F2629" s="1">
        <v>2</v>
      </c>
      <c r="G2629" s="1">
        <v>2</v>
      </c>
      <c r="H2629" s="1">
        <v>2</v>
      </c>
      <c r="I2629" s="4" t="s">
        <v>233</v>
      </c>
      <c r="J2629" s="4" t="s">
        <v>13</v>
      </c>
      <c r="K2629" s="4" t="s">
        <v>4078</v>
      </c>
    </row>
    <row r="2630" spans="1:11" x14ac:dyDescent="0.25">
      <c r="A2630" s="1">
        <v>289</v>
      </c>
      <c r="B2630" s="4" t="s">
        <v>699</v>
      </c>
      <c r="C2630" s="3">
        <v>730000</v>
      </c>
      <c r="D2630" s="4" t="s">
        <v>16</v>
      </c>
      <c r="E2630" s="1">
        <v>1061</v>
      </c>
      <c r="F2630" s="1">
        <v>3</v>
      </c>
      <c r="G2630" s="1">
        <v>3</v>
      </c>
      <c r="H2630" s="1">
        <v>3</v>
      </c>
      <c r="I2630" s="4"/>
      <c r="J2630" s="4" t="s">
        <v>13</v>
      </c>
      <c r="K2630" s="4" t="s">
        <v>700</v>
      </c>
    </row>
    <row r="2631" spans="1:11" x14ac:dyDescent="0.25">
      <c r="A2631" s="1">
        <v>1395</v>
      </c>
      <c r="B2631" s="4" t="s">
        <v>2682</v>
      </c>
      <c r="C2631" s="3">
        <v>730000</v>
      </c>
      <c r="D2631" s="4" t="s">
        <v>156</v>
      </c>
      <c r="E2631" s="1">
        <v>1127</v>
      </c>
      <c r="F2631" s="1">
        <v>3</v>
      </c>
      <c r="G2631" s="1">
        <v>3</v>
      </c>
      <c r="H2631" s="1">
        <v>3</v>
      </c>
      <c r="I2631" s="4" t="s">
        <v>2258</v>
      </c>
      <c r="J2631" s="4" t="s">
        <v>13</v>
      </c>
      <c r="K2631" s="4" t="s">
        <v>2259</v>
      </c>
    </row>
    <row r="2632" spans="1:11" x14ac:dyDescent="0.25">
      <c r="A2632" s="1">
        <v>1425</v>
      </c>
      <c r="B2632" s="4" t="s">
        <v>2733</v>
      </c>
      <c r="C2632" s="3">
        <v>730000</v>
      </c>
      <c r="D2632" s="4" t="s">
        <v>16</v>
      </c>
      <c r="E2632" s="1">
        <v>833</v>
      </c>
      <c r="F2632" s="1">
        <v>2</v>
      </c>
      <c r="G2632" s="1">
        <v>2</v>
      </c>
      <c r="H2632" s="1">
        <v>2</v>
      </c>
      <c r="I2632" s="4"/>
      <c r="J2632" s="4" t="s">
        <v>13</v>
      </c>
      <c r="K2632" s="4" t="s">
        <v>2734</v>
      </c>
    </row>
    <row r="2633" spans="1:11" x14ac:dyDescent="0.25">
      <c r="A2633" s="1">
        <v>1449</v>
      </c>
      <c r="B2633" s="4" t="s">
        <v>753</v>
      </c>
      <c r="C2633" s="3">
        <v>730000</v>
      </c>
      <c r="D2633" s="4" t="s">
        <v>31</v>
      </c>
      <c r="E2633" s="1">
        <v>665</v>
      </c>
      <c r="F2633" s="1">
        <v>2</v>
      </c>
      <c r="G2633" s="1">
        <v>2</v>
      </c>
      <c r="H2633" s="1">
        <v>2</v>
      </c>
      <c r="I2633" s="4" t="s">
        <v>13</v>
      </c>
      <c r="J2633" s="4" t="s">
        <v>2775</v>
      </c>
      <c r="K2633" s="4" t="s">
        <v>755</v>
      </c>
    </row>
    <row r="2634" spans="1:11" x14ac:dyDescent="0.25">
      <c r="A2634" s="1">
        <v>1854</v>
      </c>
      <c r="B2634" s="4" t="s">
        <v>3400</v>
      </c>
      <c r="C2634" s="3">
        <v>730000</v>
      </c>
      <c r="D2634" s="4" t="s">
        <v>16</v>
      </c>
      <c r="E2634" s="1">
        <v>693</v>
      </c>
      <c r="F2634" s="1">
        <v>2</v>
      </c>
      <c r="G2634" s="1">
        <v>2</v>
      </c>
      <c r="H2634" s="1">
        <v>2</v>
      </c>
      <c r="I2634" s="4" t="s">
        <v>222</v>
      </c>
      <c r="J2634" s="4" t="s">
        <v>13</v>
      </c>
      <c r="K2634" s="4" t="s">
        <v>3401</v>
      </c>
    </row>
    <row r="2635" spans="1:11" x14ac:dyDescent="0.25">
      <c r="A2635" s="1">
        <v>2225</v>
      </c>
      <c r="B2635" s="4" t="s">
        <v>4002</v>
      </c>
      <c r="C2635" s="3">
        <v>730000</v>
      </c>
      <c r="D2635" s="4" t="s">
        <v>31</v>
      </c>
      <c r="E2635" s="1">
        <v>801</v>
      </c>
      <c r="F2635" s="1">
        <v>2</v>
      </c>
      <c r="G2635" s="1">
        <v>2</v>
      </c>
      <c r="H2635" s="1">
        <v>2</v>
      </c>
      <c r="I2635" s="4" t="s">
        <v>4003</v>
      </c>
      <c r="J2635" s="4" t="s">
        <v>13</v>
      </c>
      <c r="K2635" s="4" t="s">
        <v>4004</v>
      </c>
    </row>
    <row r="2636" spans="1:11" x14ac:dyDescent="0.25">
      <c r="A2636" s="1">
        <v>2703</v>
      </c>
      <c r="B2636" s="4" t="s">
        <v>405</v>
      </c>
      <c r="C2636" s="3">
        <v>730000</v>
      </c>
      <c r="D2636" s="4" t="s">
        <v>16</v>
      </c>
      <c r="E2636" s="1">
        <v>893</v>
      </c>
      <c r="F2636" s="1">
        <v>2</v>
      </c>
      <c r="G2636" s="1">
        <v>2</v>
      </c>
      <c r="H2636" s="1">
        <v>2</v>
      </c>
      <c r="I2636" s="4"/>
      <c r="J2636" s="4" t="s">
        <v>13</v>
      </c>
      <c r="K2636" s="4" t="s">
        <v>3869</v>
      </c>
    </row>
    <row r="2637" spans="1:11" x14ac:dyDescent="0.25">
      <c r="A2637" s="1">
        <v>3065</v>
      </c>
      <c r="B2637" s="4" t="s">
        <v>509</v>
      </c>
      <c r="C2637" s="3">
        <v>730000</v>
      </c>
      <c r="D2637" s="4" t="s">
        <v>16</v>
      </c>
      <c r="E2637" s="1">
        <v>626</v>
      </c>
      <c r="F2637" s="1">
        <v>2</v>
      </c>
      <c r="G2637" s="1">
        <v>2</v>
      </c>
      <c r="H2637" s="1">
        <v>2</v>
      </c>
      <c r="I2637" s="4" t="s">
        <v>5311</v>
      </c>
      <c r="J2637" s="4" t="s">
        <v>13</v>
      </c>
      <c r="K2637" s="4" t="s">
        <v>510</v>
      </c>
    </row>
    <row r="2638" spans="1:11" x14ac:dyDescent="0.25">
      <c r="A2638" s="1">
        <v>13</v>
      </c>
      <c r="B2638" s="4" t="s">
        <v>47</v>
      </c>
      <c r="C2638" s="3">
        <v>725000</v>
      </c>
      <c r="D2638" s="4" t="s">
        <v>16</v>
      </c>
      <c r="E2638" s="1">
        <v>778</v>
      </c>
      <c r="F2638" s="1">
        <v>2</v>
      </c>
      <c r="G2638" s="1">
        <v>2</v>
      </c>
      <c r="H2638" s="1">
        <v>2</v>
      </c>
      <c r="I2638" s="4" t="s">
        <v>48</v>
      </c>
      <c r="J2638" s="4" t="s">
        <v>13</v>
      </c>
      <c r="K2638" s="4" t="s">
        <v>49</v>
      </c>
    </row>
    <row r="2639" spans="1:11" x14ac:dyDescent="0.25">
      <c r="A2639" s="1">
        <v>49</v>
      </c>
      <c r="B2639" s="4" t="s">
        <v>140</v>
      </c>
      <c r="C2639" s="3">
        <v>725000</v>
      </c>
      <c r="D2639" s="4" t="s">
        <v>11</v>
      </c>
      <c r="E2639" s="1">
        <v>884</v>
      </c>
      <c r="F2639" s="1">
        <v>3</v>
      </c>
      <c r="G2639" s="1">
        <v>3</v>
      </c>
      <c r="H2639" s="1">
        <v>3</v>
      </c>
      <c r="I2639" s="4" t="s">
        <v>141</v>
      </c>
      <c r="J2639" s="4" t="s">
        <v>13</v>
      </c>
      <c r="K2639" s="4" t="s">
        <v>142</v>
      </c>
    </row>
    <row r="2640" spans="1:11" x14ac:dyDescent="0.25">
      <c r="A2640" s="1">
        <v>247</v>
      </c>
      <c r="B2640" s="4" t="s">
        <v>603</v>
      </c>
      <c r="C2640" s="3">
        <v>725000</v>
      </c>
      <c r="D2640" s="4" t="s">
        <v>16</v>
      </c>
      <c r="E2640" s="1">
        <v>858</v>
      </c>
      <c r="F2640" s="1">
        <v>3</v>
      </c>
      <c r="G2640" s="1">
        <v>3</v>
      </c>
      <c r="H2640" s="1">
        <v>3</v>
      </c>
      <c r="I2640" s="4" t="s">
        <v>604</v>
      </c>
      <c r="J2640" s="4" t="s">
        <v>13</v>
      </c>
      <c r="K2640" s="4" t="s">
        <v>605</v>
      </c>
    </row>
    <row r="2641" spans="1:11" x14ac:dyDescent="0.25">
      <c r="A2641" s="1">
        <v>535</v>
      </c>
      <c r="B2641" s="4" t="s">
        <v>1196</v>
      </c>
      <c r="C2641" s="3">
        <v>725000</v>
      </c>
      <c r="D2641" s="4" t="s">
        <v>31</v>
      </c>
      <c r="E2641" s="1">
        <v>591</v>
      </c>
      <c r="F2641" s="1">
        <v>1</v>
      </c>
      <c r="G2641" s="1">
        <v>1</v>
      </c>
      <c r="H2641" s="1">
        <v>1</v>
      </c>
      <c r="I2641" s="4"/>
      <c r="J2641" s="4" t="s">
        <v>13</v>
      </c>
      <c r="K2641" s="4" t="s">
        <v>1197</v>
      </c>
    </row>
    <row r="2642" spans="1:11" x14ac:dyDescent="0.25">
      <c r="A2642" s="1">
        <v>581</v>
      </c>
      <c r="B2642" s="4" t="s">
        <v>1288</v>
      </c>
      <c r="C2642" s="3">
        <v>725000</v>
      </c>
      <c r="D2642" s="4" t="s">
        <v>11</v>
      </c>
      <c r="E2642" s="1">
        <v>960</v>
      </c>
      <c r="F2642" s="1">
        <v>3</v>
      </c>
      <c r="G2642" s="1">
        <v>3</v>
      </c>
      <c r="H2642" s="1">
        <v>3</v>
      </c>
      <c r="I2642" s="4" t="s">
        <v>1289</v>
      </c>
      <c r="J2642" s="4" t="s">
        <v>13</v>
      </c>
      <c r="K2642" s="4" t="s">
        <v>1290</v>
      </c>
    </row>
    <row r="2643" spans="1:11" x14ac:dyDescent="0.25">
      <c r="A2643" s="1">
        <v>647</v>
      </c>
      <c r="B2643" s="4" t="s">
        <v>1421</v>
      </c>
      <c r="C2643" s="3">
        <v>725000</v>
      </c>
      <c r="D2643" s="4" t="s">
        <v>16</v>
      </c>
      <c r="E2643" s="1">
        <v>1134</v>
      </c>
      <c r="F2643" s="1">
        <v>2</v>
      </c>
      <c r="G2643" s="1">
        <v>2</v>
      </c>
      <c r="H2643" s="1">
        <v>2</v>
      </c>
      <c r="I2643" s="4" t="s">
        <v>322</v>
      </c>
      <c r="J2643" s="4" t="s">
        <v>13</v>
      </c>
      <c r="K2643" s="4" t="s">
        <v>1422</v>
      </c>
    </row>
    <row r="2644" spans="1:11" x14ac:dyDescent="0.25">
      <c r="A2644" s="1">
        <v>761</v>
      </c>
      <c r="B2644" s="4" t="s">
        <v>1119</v>
      </c>
      <c r="C2644" s="3">
        <v>725000</v>
      </c>
      <c r="D2644" s="4" t="s">
        <v>31</v>
      </c>
      <c r="E2644" s="1">
        <v>784</v>
      </c>
      <c r="F2644" s="1">
        <v>2</v>
      </c>
      <c r="G2644" s="1">
        <v>2</v>
      </c>
      <c r="H2644" s="1">
        <v>2</v>
      </c>
      <c r="I2644" s="4" t="s">
        <v>371</v>
      </c>
      <c r="J2644" s="4" t="s">
        <v>13</v>
      </c>
      <c r="K2644" s="4" t="s">
        <v>1120</v>
      </c>
    </row>
    <row r="2645" spans="1:11" x14ac:dyDescent="0.25">
      <c r="A2645" s="1">
        <v>851</v>
      </c>
      <c r="B2645" s="4" t="s">
        <v>1766</v>
      </c>
      <c r="C2645" s="3">
        <v>725000</v>
      </c>
      <c r="D2645" s="4" t="s">
        <v>16</v>
      </c>
      <c r="E2645" s="1">
        <v>861</v>
      </c>
      <c r="F2645" s="1">
        <v>2</v>
      </c>
      <c r="G2645" s="1">
        <v>2</v>
      </c>
      <c r="H2645" s="1">
        <v>2</v>
      </c>
      <c r="I2645" s="4" t="s">
        <v>1767</v>
      </c>
      <c r="J2645" s="4" t="s">
        <v>13</v>
      </c>
      <c r="K2645" s="4" t="s">
        <v>1768</v>
      </c>
    </row>
    <row r="2646" spans="1:11" x14ac:dyDescent="0.25">
      <c r="A2646" s="1">
        <v>917</v>
      </c>
      <c r="B2646" s="4" t="s">
        <v>1878</v>
      </c>
      <c r="C2646" s="3">
        <v>725000</v>
      </c>
      <c r="D2646" s="4" t="s">
        <v>11</v>
      </c>
      <c r="E2646" s="1">
        <v>804</v>
      </c>
      <c r="F2646" s="1">
        <v>1</v>
      </c>
      <c r="G2646" s="1">
        <v>1</v>
      </c>
      <c r="H2646" s="1">
        <v>1</v>
      </c>
      <c r="I2646" s="4" t="s">
        <v>233</v>
      </c>
      <c r="J2646" s="4" t="s">
        <v>13</v>
      </c>
      <c r="K2646" s="4" t="s">
        <v>1879</v>
      </c>
    </row>
    <row r="2647" spans="1:11" x14ac:dyDescent="0.25">
      <c r="A2647" s="1">
        <v>974</v>
      </c>
      <c r="B2647" s="4" t="s">
        <v>1983</v>
      </c>
      <c r="C2647" s="3">
        <v>725000</v>
      </c>
      <c r="D2647" s="4" t="s">
        <v>11</v>
      </c>
      <c r="E2647" s="1">
        <v>1344</v>
      </c>
      <c r="F2647" s="1">
        <v>5</v>
      </c>
      <c r="G2647" s="1">
        <v>5</v>
      </c>
      <c r="H2647" s="1">
        <v>5</v>
      </c>
      <c r="I2647" s="4" t="s">
        <v>364</v>
      </c>
      <c r="J2647" s="4" t="s">
        <v>45</v>
      </c>
      <c r="K2647" s="4" t="s">
        <v>1984</v>
      </c>
    </row>
    <row r="2648" spans="1:11" x14ac:dyDescent="0.25">
      <c r="A2648" s="1">
        <v>1091</v>
      </c>
      <c r="B2648" s="4" t="s">
        <v>2196</v>
      </c>
      <c r="C2648" s="3">
        <v>725000</v>
      </c>
      <c r="D2648" s="4" t="s">
        <v>16</v>
      </c>
      <c r="E2648" s="1">
        <v>924</v>
      </c>
      <c r="F2648" s="1">
        <v>3</v>
      </c>
      <c r="G2648" s="1">
        <v>3</v>
      </c>
      <c r="H2648" s="1">
        <v>3</v>
      </c>
      <c r="I2648" s="4" t="s">
        <v>118</v>
      </c>
      <c r="J2648" s="4" t="s">
        <v>13</v>
      </c>
      <c r="K2648" s="4" t="s">
        <v>2197</v>
      </c>
    </row>
    <row r="2649" spans="1:11" x14ac:dyDescent="0.25">
      <c r="A2649" s="1">
        <v>1167</v>
      </c>
      <c r="B2649" s="4" t="s">
        <v>2323</v>
      </c>
      <c r="C2649" s="3">
        <v>725000</v>
      </c>
      <c r="D2649" s="4" t="s">
        <v>156</v>
      </c>
      <c r="E2649" s="1">
        <v>1200</v>
      </c>
      <c r="F2649" s="1">
        <v>3</v>
      </c>
      <c r="G2649" s="1">
        <v>3</v>
      </c>
      <c r="H2649" s="1">
        <v>3</v>
      </c>
      <c r="I2649" s="4" t="s">
        <v>233</v>
      </c>
      <c r="J2649" s="4" t="s">
        <v>13</v>
      </c>
      <c r="K2649" s="4" t="s">
        <v>2324</v>
      </c>
    </row>
    <row r="2650" spans="1:11" x14ac:dyDescent="0.25">
      <c r="A2650" s="1">
        <v>1672</v>
      </c>
      <c r="B2650" s="4" t="s">
        <v>3086</v>
      </c>
      <c r="C2650" s="3">
        <v>725000</v>
      </c>
      <c r="D2650" s="4" t="s">
        <v>16</v>
      </c>
      <c r="E2650" s="1">
        <v>1323</v>
      </c>
      <c r="F2650" s="1">
        <v>3</v>
      </c>
      <c r="G2650" s="1">
        <v>3</v>
      </c>
      <c r="H2650" s="1">
        <v>3</v>
      </c>
      <c r="I2650" s="4"/>
      <c r="J2650" s="4" t="s">
        <v>13</v>
      </c>
      <c r="K2650" s="4" t="s">
        <v>3087</v>
      </c>
    </row>
    <row r="2651" spans="1:11" x14ac:dyDescent="0.25">
      <c r="A2651" s="1">
        <v>1742</v>
      </c>
      <c r="B2651" s="4" t="s">
        <v>3212</v>
      </c>
      <c r="C2651" s="3">
        <v>725000</v>
      </c>
      <c r="D2651" s="4" t="s">
        <v>16</v>
      </c>
      <c r="E2651" s="1">
        <v>1328</v>
      </c>
      <c r="F2651" s="1">
        <v>3</v>
      </c>
      <c r="G2651" s="1">
        <v>3</v>
      </c>
      <c r="H2651" s="1">
        <v>3</v>
      </c>
      <c r="I2651" s="4" t="s">
        <v>331</v>
      </c>
      <c r="J2651" s="4" t="s">
        <v>45</v>
      </c>
      <c r="K2651" s="4" t="s">
        <v>3213</v>
      </c>
    </row>
    <row r="2652" spans="1:11" x14ac:dyDescent="0.25">
      <c r="A2652" s="1">
        <v>1806</v>
      </c>
      <c r="B2652" s="4" t="s">
        <v>794</v>
      </c>
      <c r="C2652" s="3">
        <v>725000</v>
      </c>
      <c r="D2652" s="4" t="s">
        <v>16</v>
      </c>
      <c r="E2652" s="1">
        <v>800</v>
      </c>
      <c r="F2652" s="1">
        <v>2</v>
      </c>
      <c r="G2652" s="1">
        <v>2</v>
      </c>
      <c r="H2652" s="1">
        <v>2</v>
      </c>
      <c r="I2652" s="4" t="s">
        <v>795</v>
      </c>
      <c r="J2652" s="4" t="s">
        <v>13</v>
      </c>
      <c r="K2652" s="4" t="s">
        <v>796</v>
      </c>
    </row>
    <row r="2653" spans="1:11" x14ac:dyDescent="0.25">
      <c r="A2653" s="1">
        <v>1865</v>
      </c>
      <c r="B2653" s="4" t="s">
        <v>3416</v>
      </c>
      <c r="C2653" s="3">
        <v>725000</v>
      </c>
      <c r="D2653" s="4" t="s">
        <v>11</v>
      </c>
      <c r="E2653" s="1">
        <v>904</v>
      </c>
      <c r="F2653" s="1">
        <v>3</v>
      </c>
      <c r="G2653" s="1">
        <v>3</v>
      </c>
      <c r="H2653" s="1">
        <v>3</v>
      </c>
      <c r="I2653" s="4"/>
      <c r="J2653" s="4" t="s">
        <v>13</v>
      </c>
      <c r="K2653" s="4" t="s">
        <v>3417</v>
      </c>
    </row>
    <row r="2654" spans="1:11" x14ac:dyDescent="0.25">
      <c r="A2654" s="1">
        <v>1871</v>
      </c>
      <c r="B2654" s="4" t="s">
        <v>1207</v>
      </c>
      <c r="C2654" s="3">
        <v>725000</v>
      </c>
      <c r="D2654" s="4" t="s">
        <v>16</v>
      </c>
      <c r="E2654" s="1">
        <v>875</v>
      </c>
      <c r="F2654" s="1">
        <v>2</v>
      </c>
      <c r="G2654" s="1">
        <v>2</v>
      </c>
      <c r="H2654" s="1">
        <v>2</v>
      </c>
      <c r="I2654" s="4"/>
      <c r="J2654" s="4" t="s">
        <v>13</v>
      </c>
      <c r="K2654" s="4" t="s">
        <v>3426</v>
      </c>
    </row>
    <row r="2655" spans="1:11" x14ac:dyDescent="0.25">
      <c r="A2655" s="1">
        <v>1911</v>
      </c>
      <c r="B2655" s="4" t="s">
        <v>3492</v>
      </c>
      <c r="C2655" s="3">
        <v>725000</v>
      </c>
      <c r="D2655" s="4" t="s">
        <v>16</v>
      </c>
      <c r="E2655" s="1">
        <v>635</v>
      </c>
      <c r="F2655" s="1">
        <v>2</v>
      </c>
      <c r="G2655" s="1">
        <v>2</v>
      </c>
      <c r="H2655" s="1">
        <v>2</v>
      </c>
      <c r="I2655" s="4"/>
      <c r="J2655" s="4" t="s">
        <v>13</v>
      </c>
      <c r="K2655" s="4" t="s">
        <v>3493</v>
      </c>
    </row>
    <row r="2656" spans="1:11" x14ac:dyDescent="0.25">
      <c r="A2656" s="1">
        <v>1954</v>
      </c>
      <c r="B2656" s="4" t="s">
        <v>1054</v>
      </c>
      <c r="C2656" s="3">
        <v>725000</v>
      </c>
      <c r="D2656" s="4" t="s">
        <v>16</v>
      </c>
      <c r="E2656" s="1">
        <v>617</v>
      </c>
      <c r="F2656" s="1">
        <v>2</v>
      </c>
      <c r="G2656" s="1">
        <v>2</v>
      </c>
      <c r="H2656" s="1">
        <v>2</v>
      </c>
      <c r="I2656" s="4" t="s">
        <v>3551</v>
      </c>
      <c r="J2656" s="4" t="s">
        <v>13</v>
      </c>
      <c r="K2656" s="4" t="s">
        <v>3552</v>
      </c>
    </row>
    <row r="2657" spans="1:11" x14ac:dyDescent="0.25">
      <c r="A2657" s="1">
        <v>2064</v>
      </c>
      <c r="B2657" s="4" t="s">
        <v>1106</v>
      </c>
      <c r="C2657" s="3">
        <v>725000</v>
      </c>
      <c r="D2657" s="4" t="s">
        <v>16</v>
      </c>
      <c r="E2657" s="1">
        <v>872</v>
      </c>
      <c r="F2657" s="1">
        <v>2</v>
      </c>
      <c r="G2657" s="1">
        <v>2</v>
      </c>
      <c r="H2657" s="1">
        <v>2</v>
      </c>
      <c r="I2657" s="4" t="s">
        <v>123</v>
      </c>
      <c r="J2657" s="4" t="s">
        <v>13</v>
      </c>
      <c r="K2657" s="4" t="s">
        <v>3737</v>
      </c>
    </row>
    <row r="2658" spans="1:11" x14ac:dyDescent="0.25">
      <c r="A2658" s="1">
        <v>2088</v>
      </c>
      <c r="B2658" s="4" t="s">
        <v>3778</v>
      </c>
      <c r="C2658" s="3">
        <v>725000</v>
      </c>
      <c r="D2658" s="4" t="s">
        <v>16</v>
      </c>
      <c r="E2658" s="1">
        <v>696</v>
      </c>
      <c r="F2658" s="1">
        <v>2</v>
      </c>
      <c r="G2658" s="1">
        <v>2</v>
      </c>
      <c r="H2658" s="1">
        <v>2</v>
      </c>
      <c r="I2658" s="4" t="s">
        <v>3779</v>
      </c>
      <c r="J2658" s="4" t="s">
        <v>13</v>
      </c>
      <c r="K2658" s="4" t="s">
        <v>3780</v>
      </c>
    </row>
    <row r="2659" spans="1:11" x14ac:dyDescent="0.25">
      <c r="A2659" s="1">
        <v>2101</v>
      </c>
      <c r="B2659" s="4" t="s">
        <v>735</v>
      </c>
      <c r="C2659" s="3">
        <v>725000</v>
      </c>
      <c r="D2659" s="4" t="s">
        <v>16</v>
      </c>
      <c r="E2659" s="1">
        <v>805</v>
      </c>
      <c r="F2659" s="1">
        <v>2</v>
      </c>
      <c r="G2659" s="1">
        <v>2</v>
      </c>
      <c r="H2659" s="1">
        <v>2</v>
      </c>
      <c r="I2659" s="4"/>
      <c r="J2659" s="4" t="s">
        <v>13</v>
      </c>
      <c r="K2659" s="4" t="s">
        <v>3796</v>
      </c>
    </row>
    <row r="2660" spans="1:11" x14ac:dyDescent="0.25">
      <c r="A2660" s="1">
        <v>2240</v>
      </c>
      <c r="B2660" s="4" t="s">
        <v>4027</v>
      </c>
      <c r="C2660" s="3">
        <v>725000</v>
      </c>
      <c r="D2660" s="4" t="s">
        <v>66</v>
      </c>
      <c r="E2660" s="1">
        <v>940</v>
      </c>
      <c r="F2660" s="1">
        <v>3</v>
      </c>
      <c r="G2660" s="1">
        <v>3</v>
      </c>
      <c r="H2660" s="1">
        <v>3</v>
      </c>
      <c r="I2660" s="4" t="s">
        <v>396</v>
      </c>
      <c r="J2660" s="4" t="s">
        <v>13</v>
      </c>
      <c r="K2660" s="4" t="s">
        <v>4028</v>
      </c>
    </row>
    <row r="2661" spans="1:11" x14ac:dyDescent="0.25">
      <c r="A2661" s="1">
        <v>2320</v>
      </c>
      <c r="B2661" s="4" t="s">
        <v>4165</v>
      </c>
      <c r="C2661" s="3">
        <v>725000</v>
      </c>
      <c r="D2661" s="4" t="s">
        <v>16</v>
      </c>
      <c r="E2661" s="1">
        <v>1023</v>
      </c>
      <c r="F2661" s="1">
        <v>2</v>
      </c>
      <c r="G2661" s="1">
        <v>2</v>
      </c>
      <c r="H2661" s="1">
        <v>2</v>
      </c>
      <c r="I2661" s="4"/>
      <c r="J2661" s="4" t="s">
        <v>4166</v>
      </c>
      <c r="K2661" s="4" t="s">
        <v>4167</v>
      </c>
    </row>
    <row r="2662" spans="1:11" x14ac:dyDescent="0.25">
      <c r="A2662" s="1">
        <v>2353</v>
      </c>
      <c r="B2662" s="4" t="s">
        <v>2313</v>
      </c>
      <c r="C2662" s="3">
        <v>725000</v>
      </c>
      <c r="D2662" s="4" t="s">
        <v>16</v>
      </c>
      <c r="E2662" s="1">
        <v>748</v>
      </c>
      <c r="F2662" s="1">
        <v>2</v>
      </c>
      <c r="G2662" s="1">
        <v>2</v>
      </c>
      <c r="H2662" s="1">
        <v>2</v>
      </c>
      <c r="I2662" s="4"/>
      <c r="J2662" s="4" t="s">
        <v>13</v>
      </c>
      <c r="K2662" s="4" t="s">
        <v>4219</v>
      </c>
    </row>
    <row r="2663" spans="1:11" x14ac:dyDescent="0.25">
      <c r="A2663" s="1">
        <v>2760</v>
      </c>
      <c r="B2663" s="4" t="s">
        <v>3358</v>
      </c>
      <c r="C2663" s="3">
        <v>725000</v>
      </c>
      <c r="D2663" s="4" t="s">
        <v>16</v>
      </c>
      <c r="E2663" s="1">
        <v>1242</v>
      </c>
      <c r="F2663" s="1">
        <v>2</v>
      </c>
      <c r="G2663" s="1">
        <v>2</v>
      </c>
      <c r="H2663" s="1">
        <v>2</v>
      </c>
      <c r="I2663" s="4" t="s">
        <v>115</v>
      </c>
      <c r="J2663" s="4" t="s">
        <v>13</v>
      </c>
      <c r="K2663" s="4" t="s">
        <v>4854</v>
      </c>
    </row>
    <row r="2664" spans="1:11" x14ac:dyDescent="0.25">
      <c r="A2664" s="1">
        <v>3141</v>
      </c>
      <c r="B2664" s="4" t="s">
        <v>4111</v>
      </c>
      <c r="C2664" s="3">
        <v>725000</v>
      </c>
      <c r="D2664" s="4" t="s">
        <v>16</v>
      </c>
      <c r="E2664" s="1">
        <v>521</v>
      </c>
      <c r="F2664" s="1">
        <v>1</v>
      </c>
      <c r="G2664" s="1">
        <v>1</v>
      </c>
      <c r="H2664" s="1">
        <v>1</v>
      </c>
      <c r="I2664" s="4" t="s">
        <v>572</v>
      </c>
      <c r="J2664" s="4" t="s">
        <v>13</v>
      </c>
      <c r="K2664" s="4" t="s">
        <v>5434</v>
      </c>
    </row>
    <row r="2665" spans="1:11" x14ac:dyDescent="0.25">
      <c r="A2665" s="1">
        <v>3305</v>
      </c>
      <c r="B2665" s="4" t="s">
        <v>3899</v>
      </c>
      <c r="C2665" s="3">
        <v>725000</v>
      </c>
      <c r="D2665" s="4" t="s">
        <v>16</v>
      </c>
      <c r="E2665" s="1">
        <v>1007</v>
      </c>
      <c r="F2665" s="1">
        <v>2</v>
      </c>
      <c r="G2665" s="1">
        <v>2</v>
      </c>
      <c r="H2665" s="1">
        <v>2</v>
      </c>
      <c r="I2665" s="4" t="s">
        <v>771</v>
      </c>
      <c r="J2665" s="4" t="s">
        <v>13</v>
      </c>
      <c r="K2665" s="4" t="s">
        <v>3900</v>
      </c>
    </row>
    <row r="2666" spans="1:11" x14ac:dyDescent="0.25">
      <c r="A2666" s="1">
        <v>3379</v>
      </c>
      <c r="B2666" s="4" t="s">
        <v>5759</v>
      </c>
      <c r="C2666" s="3">
        <v>725000</v>
      </c>
      <c r="D2666" s="4" t="s">
        <v>16</v>
      </c>
      <c r="E2666" s="1">
        <v>860</v>
      </c>
      <c r="F2666" s="1">
        <v>2</v>
      </c>
      <c r="G2666" s="1">
        <v>2</v>
      </c>
      <c r="H2666" s="1">
        <v>2</v>
      </c>
      <c r="I2666" s="4" t="s">
        <v>5760</v>
      </c>
      <c r="J2666" s="4" t="s">
        <v>13</v>
      </c>
      <c r="K2666" s="4" t="s">
        <v>806</v>
      </c>
    </row>
    <row r="2667" spans="1:11" x14ac:dyDescent="0.25">
      <c r="A2667" s="1">
        <v>2076</v>
      </c>
      <c r="B2667" s="4" t="s">
        <v>3713</v>
      </c>
      <c r="C2667" s="3">
        <v>720000</v>
      </c>
      <c r="D2667" s="4" t="s">
        <v>16</v>
      </c>
      <c r="E2667" s="1">
        <v>987</v>
      </c>
      <c r="F2667" s="1">
        <v>2</v>
      </c>
      <c r="G2667" s="1">
        <v>2</v>
      </c>
      <c r="H2667" s="1">
        <v>2</v>
      </c>
      <c r="I2667" s="4" t="s">
        <v>3096</v>
      </c>
      <c r="J2667" s="4" t="s">
        <v>13</v>
      </c>
      <c r="K2667" s="4" t="s">
        <v>3714</v>
      </c>
    </row>
    <row r="2668" spans="1:11" x14ac:dyDescent="0.25">
      <c r="A2668" s="1">
        <v>2543</v>
      </c>
      <c r="B2668" s="4" t="s">
        <v>936</v>
      </c>
      <c r="C2668" s="3">
        <v>720000</v>
      </c>
      <c r="D2668" s="4" t="s">
        <v>31</v>
      </c>
      <c r="E2668" s="1">
        <v>883</v>
      </c>
      <c r="F2668" s="1">
        <v>2</v>
      </c>
      <c r="G2668" s="1">
        <v>2</v>
      </c>
      <c r="H2668" s="1">
        <v>2</v>
      </c>
      <c r="I2668" s="4" t="s">
        <v>937</v>
      </c>
      <c r="J2668" s="4" t="s">
        <v>13</v>
      </c>
      <c r="K2668" s="4" t="s">
        <v>938</v>
      </c>
    </row>
    <row r="2669" spans="1:11" x14ac:dyDescent="0.25">
      <c r="A2669" s="1">
        <v>1100</v>
      </c>
      <c r="B2669" s="4" t="s">
        <v>2214</v>
      </c>
      <c r="C2669" s="3">
        <v>715000</v>
      </c>
      <c r="D2669" s="4" t="s">
        <v>16</v>
      </c>
      <c r="E2669" s="1">
        <v>764</v>
      </c>
      <c r="F2669" s="1">
        <v>2</v>
      </c>
      <c r="G2669" s="1">
        <v>2</v>
      </c>
      <c r="H2669" s="1">
        <v>2</v>
      </c>
      <c r="I2669" s="4" t="s">
        <v>521</v>
      </c>
      <c r="J2669" s="4" t="s">
        <v>13</v>
      </c>
      <c r="K2669" s="4" t="s">
        <v>2215</v>
      </c>
    </row>
    <row r="2670" spans="1:11" x14ac:dyDescent="0.25">
      <c r="A2670" s="1">
        <v>1828</v>
      </c>
      <c r="B2670" s="4" t="s">
        <v>3356</v>
      </c>
      <c r="C2670" s="3">
        <v>715000</v>
      </c>
      <c r="D2670" s="4" t="s">
        <v>16</v>
      </c>
      <c r="E2670" s="1">
        <v>969</v>
      </c>
      <c r="F2670" s="1">
        <v>2</v>
      </c>
      <c r="G2670" s="1">
        <v>2</v>
      </c>
      <c r="H2670" s="1">
        <v>2</v>
      </c>
      <c r="I2670" s="4" t="s">
        <v>238</v>
      </c>
      <c r="J2670" s="4" t="s">
        <v>13</v>
      </c>
      <c r="K2670" s="4" t="s">
        <v>3357</v>
      </c>
    </row>
    <row r="2671" spans="1:11" x14ac:dyDescent="0.25">
      <c r="A2671" s="1">
        <v>2470</v>
      </c>
      <c r="B2671" s="4" t="s">
        <v>4404</v>
      </c>
      <c r="C2671" s="3">
        <v>715000</v>
      </c>
      <c r="D2671" s="4" t="s">
        <v>16</v>
      </c>
      <c r="E2671" s="1">
        <v>789</v>
      </c>
      <c r="F2671" s="1">
        <v>2</v>
      </c>
      <c r="G2671" s="1">
        <v>2</v>
      </c>
      <c r="H2671" s="1">
        <v>2</v>
      </c>
      <c r="I2671" s="4" t="s">
        <v>4405</v>
      </c>
      <c r="J2671" s="4" t="s">
        <v>13</v>
      </c>
      <c r="K2671" s="4" t="s">
        <v>4406</v>
      </c>
    </row>
    <row r="2672" spans="1:11" x14ac:dyDescent="0.25">
      <c r="A2672" s="1">
        <v>2544</v>
      </c>
      <c r="B2672" s="4" t="s">
        <v>936</v>
      </c>
      <c r="C2672" s="3">
        <v>715000</v>
      </c>
      <c r="D2672" s="4" t="s">
        <v>31</v>
      </c>
      <c r="E2672" s="1">
        <v>883</v>
      </c>
      <c r="F2672" s="1">
        <v>2</v>
      </c>
      <c r="G2672" s="1">
        <v>2</v>
      </c>
      <c r="H2672" s="1">
        <v>2</v>
      </c>
      <c r="I2672" s="4" t="s">
        <v>937</v>
      </c>
      <c r="J2672" s="4" t="s">
        <v>13</v>
      </c>
      <c r="K2672" s="4" t="s">
        <v>938</v>
      </c>
    </row>
    <row r="2673" spans="1:11" x14ac:dyDescent="0.25">
      <c r="A2673" s="1">
        <v>2612</v>
      </c>
      <c r="B2673" s="4" t="s">
        <v>2501</v>
      </c>
      <c r="C2673" s="3">
        <v>715000</v>
      </c>
      <c r="D2673" s="4" t="s">
        <v>16</v>
      </c>
      <c r="E2673" s="1">
        <v>600</v>
      </c>
      <c r="F2673" s="1">
        <v>2</v>
      </c>
      <c r="G2673" s="1">
        <v>2</v>
      </c>
      <c r="H2673" s="1">
        <v>2</v>
      </c>
      <c r="I2673" s="4"/>
      <c r="J2673" s="4" t="s">
        <v>13</v>
      </c>
      <c r="K2673" s="4" t="s">
        <v>4632</v>
      </c>
    </row>
    <row r="2674" spans="1:11" x14ac:dyDescent="0.25">
      <c r="A2674" s="1">
        <v>1328</v>
      </c>
      <c r="B2674" s="4" t="s">
        <v>2565</v>
      </c>
      <c r="C2674" s="3">
        <v>710000</v>
      </c>
      <c r="D2674" s="4" t="s">
        <v>31</v>
      </c>
      <c r="E2674" s="1">
        <v>818</v>
      </c>
      <c r="F2674" s="1">
        <v>2</v>
      </c>
      <c r="G2674" s="1">
        <v>2</v>
      </c>
      <c r="H2674" s="1">
        <v>2</v>
      </c>
      <c r="I2674" s="4" t="s">
        <v>2566</v>
      </c>
      <c r="J2674" s="4" t="s">
        <v>13</v>
      </c>
      <c r="K2674" s="4" t="s">
        <v>2567</v>
      </c>
    </row>
    <row r="2675" spans="1:11" x14ac:dyDescent="0.25">
      <c r="A2675" s="1">
        <v>1935</v>
      </c>
      <c r="B2675" s="4" t="s">
        <v>3521</v>
      </c>
      <c r="C2675" s="3">
        <v>710000</v>
      </c>
      <c r="D2675" s="4" t="s">
        <v>31</v>
      </c>
      <c r="E2675" s="1">
        <v>830</v>
      </c>
      <c r="F2675" s="1">
        <v>1</v>
      </c>
      <c r="G2675" s="1">
        <v>1</v>
      </c>
      <c r="H2675" s="1">
        <v>1</v>
      </c>
      <c r="I2675" s="4"/>
      <c r="J2675" s="4" t="s">
        <v>3517</v>
      </c>
      <c r="K2675" s="4" t="s">
        <v>3518</v>
      </c>
    </row>
    <row r="2676" spans="1:11" x14ac:dyDescent="0.25">
      <c r="A2676" s="1">
        <v>1962</v>
      </c>
      <c r="B2676" s="4" t="s">
        <v>2972</v>
      </c>
      <c r="C2676" s="3">
        <v>710000</v>
      </c>
      <c r="D2676" s="4" t="s">
        <v>16</v>
      </c>
      <c r="E2676" s="1">
        <v>730</v>
      </c>
      <c r="F2676" s="1">
        <v>2</v>
      </c>
      <c r="G2676" s="1">
        <v>2</v>
      </c>
      <c r="H2676" s="1">
        <v>2</v>
      </c>
      <c r="I2676" s="4" t="s">
        <v>20</v>
      </c>
      <c r="J2676" s="4" t="s">
        <v>13</v>
      </c>
      <c r="K2676" s="4" t="s">
        <v>3565</v>
      </c>
    </row>
    <row r="2677" spans="1:11" x14ac:dyDescent="0.25">
      <c r="A2677" s="1">
        <v>2545</v>
      </c>
      <c r="B2677" s="4" t="s">
        <v>936</v>
      </c>
      <c r="C2677" s="3">
        <v>710000</v>
      </c>
      <c r="D2677" s="4" t="s">
        <v>31</v>
      </c>
      <c r="E2677" s="1">
        <v>883</v>
      </c>
      <c r="F2677" s="1">
        <v>2</v>
      </c>
      <c r="G2677" s="1">
        <v>2</v>
      </c>
      <c r="H2677" s="1">
        <v>2</v>
      </c>
      <c r="I2677" s="4" t="s">
        <v>937</v>
      </c>
      <c r="J2677" s="4" t="s">
        <v>13</v>
      </c>
      <c r="K2677" s="4" t="s">
        <v>938</v>
      </c>
    </row>
    <row r="2678" spans="1:11" x14ac:dyDescent="0.25">
      <c r="A2678" s="1">
        <v>3412</v>
      </c>
      <c r="B2678" s="4" t="s">
        <v>2565</v>
      </c>
      <c r="C2678" s="3">
        <v>710000</v>
      </c>
      <c r="D2678" s="4" t="s">
        <v>31</v>
      </c>
      <c r="E2678" s="1">
        <v>820</v>
      </c>
      <c r="F2678" s="1">
        <v>2</v>
      </c>
      <c r="G2678" s="1">
        <v>2</v>
      </c>
      <c r="H2678" s="1">
        <v>2</v>
      </c>
      <c r="I2678" s="4" t="s">
        <v>2566</v>
      </c>
      <c r="J2678" s="4" t="s">
        <v>13</v>
      </c>
      <c r="K2678" s="4" t="s">
        <v>2567</v>
      </c>
    </row>
    <row r="2679" spans="1:11" x14ac:dyDescent="0.25">
      <c r="A2679" s="1">
        <v>337</v>
      </c>
      <c r="B2679" s="4" t="s">
        <v>794</v>
      </c>
      <c r="C2679" s="3">
        <v>700000</v>
      </c>
      <c r="D2679" s="4" t="s">
        <v>16</v>
      </c>
      <c r="E2679" s="1">
        <v>797</v>
      </c>
      <c r="F2679" s="1">
        <v>2</v>
      </c>
      <c r="G2679" s="1">
        <v>2</v>
      </c>
      <c r="H2679" s="1">
        <v>2</v>
      </c>
      <c r="I2679" s="4" t="s">
        <v>795</v>
      </c>
      <c r="J2679" s="4" t="s">
        <v>13</v>
      </c>
      <c r="K2679" s="4" t="s">
        <v>796</v>
      </c>
    </row>
    <row r="2680" spans="1:11" x14ac:dyDescent="0.25">
      <c r="A2680" s="1">
        <v>438</v>
      </c>
      <c r="B2680" s="4" t="s">
        <v>1003</v>
      </c>
      <c r="C2680" s="3">
        <v>700000</v>
      </c>
      <c r="D2680" s="4" t="s">
        <v>11</v>
      </c>
      <c r="E2680" s="1">
        <v>1441</v>
      </c>
      <c r="F2680" s="1">
        <v>4</v>
      </c>
      <c r="G2680" s="1">
        <v>4</v>
      </c>
      <c r="H2680" s="1">
        <v>4</v>
      </c>
      <c r="I2680" s="4" t="s">
        <v>243</v>
      </c>
      <c r="J2680" s="4" t="s">
        <v>244</v>
      </c>
      <c r="K2680" s="4" t="s">
        <v>1004</v>
      </c>
    </row>
    <row r="2681" spans="1:11" x14ac:dyDescent="0.25">
      <c r="A2681" s="1">
        <v>526</v>
      </c>
      <c r="B2681" s="4" t="s">
        <v>1179</v>
      </c>
      <c r="C2681" s="3">
        <v>700000</v>
      </c>
      <c r="D2681" s="4" t="s">
        <v>16</v>
      </c>
      <c r="E2681" s="1">
        <v>946</v>
      </c>
      <c r="F2681" s="1">
        <v>2</v>
      </c>
      <c r="G2681" s="1">
        <v>2</v>
      </c>
      <c r="H2681" s="1">
        <v>2</v>
      </c>
      <c r="I2681" s="4"/>
      <c r="J2681" s="4" t="s">
        <v>13</v>
      </c>
      <c r="K2681" s="4" t="s">
        <v>1180</v>
      </c>
    </row>
    <row r="2682" spans="1:11" x14ac:dyDescent="0.25">
      <c r="A2682" s="1">
        <v>610</v>
      </c>
      <c r="B2682" s="4" t="s">
        <v>1346</v>
      </c>
      <c r="C2682" s="3">
        <v>700000</v>
      </c>
      <c r="D2682" s="4" t="s">
        <v>16</v>
      </c>
      <c r="E2682" s="1">
        <v>707</v>
      </c>
      <c r="F2682" s="1">
        <v>2</v>
      </c>
      <c r="G2682" s="1">
        <v>2</v>
      </c>
      <c r="H2682" s="1">
        <v>2</v>
      </c>
      <c r="I2682" s="4"/>
      <c r="J2682" s="4" t="s">
        <v>13</v>
      </c>
      <c r="K2682" s="4" t="s">
        <v>1347</v>
      </c>
    </row>
    <row r="2683" spans="1:11" x14ac:dyDescent="0.25">
      <c r="A2683" s="1">
        <v>740</v>
      </c>
      <c r="B2683" s="4" t="s">
        <v>1578</v>
      </c>
      <c r="C2683" s="3">
        <v>700000</v>
      </c>
      <c r="D2683" s="4" t="s">
        <v>16</v>
      </c>
      <c r="E2683" s="1">
        <v>1040</v>
      </c>
      <c r="F2683" s="1">
        <v>3</v>
      </c>
      <c r="G2683" s="1">
        <v>3</v>
      </c>
      <c r="H2683" s="1">
        <v>3</v>
      </c>
      <c r="I2683" s="4"/>
      <c r="J2683" s="4" t="s">
        <v>13</v>
      </c>
      <c r="K2683" s="4" t="s">
        <v>1579</v>
      </c>
    </row>
    <row r="2684" spans="1:11" x14ac:dyDescent="0.25">
      <c r="A2684" s="1">
        <v>796</v>
      </c>
      <c r="B2684" s="4" t="s">
        <v>202</v>
      </c>
      <c r="C2684" s="3">
        <v>700000</v>
      </c>
      <c r="D2684" s="4" t="s">
        <v>11</v>
      </c>
      <c r="E2684" s="1">
        <v>1174</v>
      </c>
      <c r="F2684" s="1">
        <v>4</v>
      </c>
      <c r="G2684" s="1">
        <v>4</v>
      </c>
      <c r="H2684" s="1">
        <v>4</v>
      </c>
      <c r="I2684" s="4" t="s">
        <v>295</v>
      </c>
      <c r="J2684" s="4" t="s">
        <v>244</v>
      </c>
      <c r="K2684" s="4" t="s">
        <v>1674</v>
      </c>
    </row>
    <row r="2685" spans="1:11" x14ac:dyDescent="0.25">
      <c r="A2685" s="1">
        <v>817</v>
      </c>
      <c r="B2685" s="4" t="s">
        <v>1706</v>
      </c>
      <c r="C2685" s="3">
        <v>700000</v>
      </c>
      <c r="D2685" s="4" t="s">
        <v>16</v>
      </c>
      <c r="E2685" s="1">
        <v>940</v>
      </c>
      <c r="F2685" s="1">
        <v>2</v>
      </c>
      <c r="G2685" s="1">
        <v>2</v>
      </c>
      <c r="H2685" s="1">
        <v>2</v>
      </c>
      <c r="I2685" s="4" t="s">
        <v>123</v>
      </c>
      <c r="J2685" s="4" t="s">
        <v>13</v>
      </c>
      <c r="K2685" s="4" t="s">
        <v>1707</v>
      </c>
    </row>
    <row r="2686" spans="1:11" x14ac:dyDescent="0.25">
      <c r="A2686" s="1">
        <v>881</v>
      </c>
      <c r="B2686" s="4" t="s">
        <v>1823</v>
      </c>
      <c r="C2686" s="3">
        <v>700000</v>
      </c>
      <c r="D2686" s="4" t="s">
        <v>16</v>
      </c>
      <c r="E2686" s="1">
        <v>814</v>
      </c>
      <c r="F2686" s="1">
        <v>2</v>
      </c>
      <c r="G2686" s="1">
        <v>2</v>
      </c>
      <c r="H2686" s="1">
        <v>2</v>
      </c>
      <c r="I2686" s="4" t="s">
        <v>128</v>
      </c>
      <c r="J2686" s="4" t="s">
        <v>13</v>
      </c>
      <c r="K2686" s="4" t="s">
        <v>1824</v>
      </c>
    </row>
    <row r="2687" spans="1:11" x14ac:dyDescent="0.25">
      <c r="A2687" s="1">
        <v>1015</v>
      </c>
      <c r="B2687" s="4" t="s">
        <v>2065</v>
      </c>
      <c r="C2687" s="3">
        <v>700000</v>
      </c>
      <c r="D2687" s="4" t="s">
        <v>16</v>
      </c>
      <c r="E2687" s="1">
        <v>758</v>
      </c>
      <c r="F2687" s="1">
        <v>2</v>
      </c>
      <c r="G2687" s="1">
        <v>2</v>
      </c>
      <c r="H2687" s="1">
        <v>2</v>
      </c>
      <c r="I2687" s="4" t="s">
        <v>2066</v>
      </c>
      <c r="J2687" s="4" t="s">
        <v>13</v>
      </c>
      <c r="K2687" s="4" t="s">
        <v>2067</v>
      </c>
    </row>
    <row r="2688" spans="1:11" x14ac:dyDescent="0.25">
      <c r="A2688" s="1">
        <v>1098</v>
      </c>
      <c r="B2688" s="4" t="s">
        <v>2210</v>
      </c>
      <c r="C2688" s="3">
        <v>700000</v>
      </c>
      <c r="D2688" s="4" t="s">
        <v>787</v>
      </c>
      <c r="E2688" s="1">
        <v>1301</v>
      </c>
      <c r="F2688" s="1">
        <v>3</v>
      </c>
      <c r="G2688" s="1">
        <v>3</v>
      </c>
      <c r="H2688" s="1">
        <v>3</v>
      </c>
      <c r="I2688" s="4" t="s">
        <v>183</v>
      </c>
      <c r="J2688" s="4" t="s">
        <v>184</v>
      </c>
      <c r="K2688" s="4" t="s">
        <v>2211</v>
      </c>
    </row>
    <row r="2689" spans="1:11" x14ac:dyDescent="0.25">
      <c r="A2689" s="1">
        <v>1162</v>
      </c>
      <c r="B2689" s="4" t="s">
        <v>2315</v>
      </c>
      <c r="C2689" s="3">
        <v>700000</v>
      </c>
      <c r="D2689" s="4" t="s">
        <v>16</v>
      </c>
      <c r="E2689" s="1">
        <v>875</v>
      </c>
      <c r="F2689" s="1">
        <v>2</v>
      </c>
      <c r="G2689" s="1">
        <v>2</v>
      </c>
      <c r="H2689" s="1">
        <v>2</v>
      </c>
      <c r="I2689" s="4" t="s">
        <v>123</v>
      </c>
      <c r="J2689" s="4" t="s">
        <v>13</v>
      </c>
      <c r="K2689" s="4" t="s">
        <v>2316</v>
      </c>
    </row>
    <row r="2690" spans="1:11" x14ac:dyDescent="0.25">
      <c r="A2690" s="1">
        <v>1168</v>
      </c>
      <c r="B2690" s="4" t="s">
        <v>2325</v>
      </c>
      <c r="C2690" s="3">
        <v>700000</v>
      </c>
      <c r="D2690" s="4" t="s">
        <v>16</v>
      </c>
      <c r="E2690" s="1">
        <v>606</v>
      </c>
      <c r="F2690" s="1">
        <v>2</v>
      </c>
      <c r="G2690" s="1">
        <v>2</v>
      </c>
      <c r="H2690" s="1">
        <v>2</v>
      </c>
      <c r="I2690" s="4" t="s">
        <v>17</v>
      </c>
      <c r="J2690" s="4" t="s">
        <v>13</v>
      </c>
      <c r="K2690" s="4" t="s">
        <v>2326</v>
      </c>
    </row>
    <row r="2691" spans="1:11" x14ac:dyDescent="0.25">
      <c r="A2691" s="1">
        <v>1316</v>
      </c>
      <c r="B2691" s="4" t="s">
        <v>2313</v>
      </c>
      <c r="C2691" s="3">
        <v>700000</v>
      </c>
      <c r="D2691" s="4" t="s">
        <v>16</v>
      </c>
      <c r="E2691" s="1">
        <v>680</v>
      </c>
      <c r="F2691" s="1">
        <v>1</v>
      </c>
      <c r="G2691" s="1">
        <v>1</v>
      </c>
      <c r="H2691" s="1">
        <v>1</v>
      </c>
      <c r="I2691" s="4"/>
      <c r="J2691" s="4" t="s">
        <v>13</v>
      </c>
      <c r="K2691" s="4" t="s">
        <v>2548</v>
      </c>
    </row>
    <row r="2692" spans="1:11" x14ac:dyDescent="0.25">
      <c r="A2692" s="1">
        <v>1389</v>
      </c>
      <c r="B2692" s="4" t="s">
        <v>2677</v>
      </c>
      <c r="C2692" s="3">
        <v>700000</v>
      </c>
      <c r="D2692" s="4" t="s">
        <v>16</v>
      </c>
      <c r="E2692" s="1">
        <v>1121</v>
      </c>
      <c r="F2692" s="1">
        <v>2</v>
      </c>
      <c r="G2692" s="1">
        <v>2</v>
      </c>
      <c r="H2692" s="1">
        <v>2</v>
      </c>
      <c r="I2692" s="4" t="s">
        <v>2678</v>
      </c>
      <c r="J2692" s="4" t="s">
        <v>184</v>
      </c>
      <c r="K2692" s="4" t="s">
        <v>2679</v>
      </c>
    </row>
    <row r="2693" spans="1:11" x14ac:dyDescent="0.25">
      <c r="A2693" s="1">
        <v>1567</v>
      </c>
      <c r="B2693" s="4" t="s">
        <v>2027</v>
      </c>
      <c r="C2693" s="3">
        <v>700000</v>
      </c>
      <c r="D2693" s="4" t="s">
        <v>16</v>
      </c>
      <c r="E2693" s="1">
        <v>693</v>
      </c>
      <c r="F2693" s="1">
        <v>2</v>
      </c>
      <c r="G2693" s="1">
        <v>2</v>
      </c>
      <c r="H2693" s="1">
        <v>2</v>
      </c>
      <c r="I2693" s="4"/>
      <c r="J2693" s="4" t="s">
        <v>13</v>
      </c>
      <c r="K2693" s="4" t="s">
        <v>2029</v>
      </c>
    </row>
    <row r="2694" spans="1:11" x14ac:dyDescent="0.25">
      <c r="A2694" s="1">
        <v>1585</v>
      </c>
      <c r="B2694" s="4" t="s">
        <v>2951</v>
      </c>
      <c r="C2694" s="3">
        <v>700000</v>
      </c>
      <c r="D2694" s="4" t="s">
        <v>16</v>
      </c>
      <c r="E2694" s="1">
        <v>807</v>
      </c>
      <c r="F2694" s="1">
        <v>2</v>
      </c>
      <c r="G2694" s="1">
        <v>2</v>
      </c>
      <c r="H2694" s="1">
        <v>2</v>
      </c>
      <c r="I2694" s="4" t="s">
        <v>123</v>
      </c>
      <c r="J2694" s="4" t="s">
        <v>13</v>
      </c>
      <c r="K2694" s="4" t="s">
        <v>2952</v>
      </c>
    </row>
    <row r="2695" spans="1:11" x14ac:dyDescent="0.25">
      <c r="A2695" s="1">
        <v>1644</v>
      </c>
      <c r="B2695" s="4" t="s">
        <v>3038</v>
      </c>
      <c r="C2695" s="3">
        <v>700000</v>
      </c>
      <c r="D2695" s="4" t="s">
        <v>11</v>
      </c>
      <c r="E2695" s="1">
        <v>947</v>
      </c>
      <c r="F2695" s="1">
        <v>2</v>
      </c>
      <c r="G2695" s="1">
        <v>2</v>
      </c>
      <c r="H2695" s="1">
        <v>2</v>
      </c>
      <c r="I2695" s="4" t="s">
        <v>20</v>
      </c>
      <c r="J2695" s="4" t="s">
        <v>13</v>
      </c>
      <c r="K2695" s="4" t="s">
        <v>3039</v>
      </c>
    </row>
    <row r="2696" spans="1:11" x14ac:dyDescent="0.25">
      <c r="A2696" s="1">
        <v>1685</v>
      </c>
      <c r="B2696" s="4" t="s">
        <v>2317</v>
      </c>
      <c r="C2696" s="3">
        <v>700000</v>
      </c>
      <c r="D2696" s="4" t="s">
        <v>16</v>
      </c>
      <c r="E2696" s="1">
        <v>1021</v>
      </c>
      <c r="F2696" s="1">
        <v>2</v>
      </c>
      <c r="G2696" s="1">
        <v>2</v>
      </c>
      <c r="H2696" s="1">
        <v>2</v>
      </c>
      <c r="I2696" s="4"/>
      <c r="J2696" s="4" t="s">
        <v>13</v>
      </c>
      <c r="K2696" s="4" t="s">
        <v>3111</v>
      </c>
    </row>
    <row r="2697" spans="1:11" x14ac:dyDescent="0.25">
      <c r="A2697" s="1">
        <v>1688</v>
      </c>
      <c r="B2697" s="4" t="s">
        <v>3116</v>
      </c>
      <c r="C2697" s="3">
        <v>700000</v>
      </c>
      <c r="D2697" s="4" t="s">
        <v>11</v>
      </c>
      <c r="E2697" s="1">
        <v>942</v>
      </c>
      <c r="F2697" s="1">
        <v>3</v>
      </c>
      <c r="G2697" s="1">
        <v>3</v>
      </c>
      <c r="H2697" s="1">
        <v>3</v>
      </c>
      <c r="I2697" s="4" t="s">
        <v>3117</v>
      </c>
      <c r="J2697" s="4" t="s">
        <v>244</v>
      </c>
      <c r="K2697" s="4" t="s">
        <v>3118</v>
      </c>
    </row>
    <row r="2698" spans="1:11" x14ac:dyDescent="0.25">
      <c r="A2698" s="1">
        <v>1860</v>
      </c>
      <c r="B2698" s="4" t="s">
        <v>3411</v>
      </c>
      <c r="C2698" s="3">
        <v>700000</v>
      </c>
      <c r="D2698" s="4" t="s">
        <v>16</v>
      </c>
      <c r="E2698" s="1">
        <v>870</v>
      </c>
      <c r="F2698" s="1">
        <v>2</v>
      </c>
      <c r="G2698" s="1">
        <v>2</v>
      </c>
      <c r="H2698" s="1">
        <v>2</v>
      </c>
      <c r="I2698" s="4" t="s">
        <v>2991</v>
      </c>
      <c r="J2698" s="4" t="s">
        <v>13</v>
      </c>
      <c r="K2698" s="4" t="s">
        <v>3412</v>
      </c>
    </row>
    <row r="2699" spans="1:11" x14ac:dyDescent="0.25">
      <c r="A2699" s="1">
        <v>1949</v>
      </c>
      <c r="B2699" s="4" t="s">
        <v>3544</v>
      </c>
      <c r="C2699" s="3">
        <v>700000</v>
      </c>
      <c r="D2699" s="4" t="s">
        <v>16</v>
      </c>
      <c r="E2699" s="1">
        <v>1387</v>
      </c>
      <c r="F2699" s="1">
        <v>4</v>
      </c>
      <c r="G2699" s="1">
        <v>4</v>
      </c>
      <c r="H2699" s="1">
        <v>4</v>
      </c>
      <c r="I2699" s="4" t="s">
        <v>238</v>
      </c>
      <c r="J2699" s="4" t="s">
        <v>13</v>
      </c>
      <c r="K2699" s="4" t="s">
        <v>3545</v>
      </c>
    </row>
    <row r="2700" spans="1:11" x14ac:dyDescent="0.25">
      <c r="A2700" s="1">
        <v>1975</v>
      </c>
      <c r="B2700" s="4" t="s">
        <v>3588</v>
      </c>
      <c r="C2700" s="3">
        <v>700000</v>
      </c>
      <c r="D2700" s="4" t="s">
        <v>16</v>
      </c>
      <c r="E2700" s="1">
        <v>678</v>
      </c>
      <c r="F2700" s="1">
        <v>2</v>
      </c>
      <c r="G2700" s="1">
        <v>2</v>
      </c>
      <c r="H2700" s="1">
        <v>2</v>
      </c>
      <c r="I2700" s="4"/>
      <c r="J2700" s="4" t="s">
        <v>13</v>
      </c>
      <c r="K2700" s="4" t="s">
        <v>3589</v>
      </c>
    </row>
    <row r="2701" spans="1:11" x14ac:dyDescent="0.25">
      <c r="A2701" s="1">
        <v>2043</v>
      </c>
      <c r="B2701" s="4" t="s">
        <v>3704</v>
      </c>
      <c r="C2701" s="3">
        <v>700000</v>
      </c>
      <c r="D2701" s="4" t="s">
        <v>16</v>
      </c>
      <c r="E2701" s="1">
        <v>680</v>
      </c>
      <c r="F2701" s="1">
        <v>2</v>
      </c>
      <c r="G2701" s="1">
        <v>2</v>
      </c>
      <c r="H2701" s="1">
        <v>2</v>
      </c>
      <c r="I2701" s="4"/>
      <c r="J2701" s="4" t="s">
        <v>13</v>
      </c>
      <c r="K2701" s="4" t="s">
        <v>3705</v>
      </c>
    </row>
    <row r="2702" spans="1:11" x14ac:dyDescent="0.25">
      <c r="A2702" s="1">
        <v>2224</v>
      </c>
      <c r="B2702" s="4" t="s">
        <v>3999</v>
      </c>
      <c r="C2702" s="3">
        <v>700000</v>
      </c>
      <c r="D2702" s="4" t="s">
        <v>156</v>
      </c>
      <c r="E2702" s="1">
        <v>623</v>
      </c>
      <c r="F2702" s="1">
        <v>2</v>
      </c>
      <c r="G2702" s="1">
        <v>2</v>
      </c>
      <c r="H2702" s="1">
        <v>2</v>
      </c>
      <c r="I2702" s="4" t="s">
        <v>4000</v>
      </c>
      <c r="J2702" s="4" t="s">
        <v>13</v>
      </c>
      <c r="K2702" s="4" t="s">
        <v>4001</v>
      </c>
    </row>
    <row r="2703" spans="1:11" x14ac:dyDescent="0.25">
      <c r="A2703" s="1">
        <v>2440</v>
      </c>
      <c r="B2703" s="4" t="s">
        <v>1408</v>
      </c>
      <c r="C2703" s="3">
        <v>700000</v>
      </c>
      <c r="D2703" s="4" t="s">
        <v>16</v>
      </c>
      <c r="E2703" s="1">
        <v>560</v>
      </c>
      <c r="F2703" s="1">
        <v>2</v>
      </c>
      <c r="G2703" s="1">
        <v>2</v>
      </c>
      <c r="H2703" s="1">
        <v>2</v>
      </c>
      <c r="I2703" s="4"/>
      <c r="J2703" s="4" t="s">
        <v>13</v>
      </c>
      <c r="K2703" s="4" t="s">
        <v>4351</v>
      </c>
    </row>
    <row r="2704" spans="1:11" x14ac:dyDescent="0.25">
      <c r="A2704" s="1">
        <v>2591</v>
      </c>
      <c r="B2704" s="4" t="s">
        <v>4596</v>
      </c>
      <c r="C2704" s="3">
        <v>700000</v>
      </c>
      <c r="D2704" s="4" t="s">
        <v>16</v>
      </c>
      <c r="E2704" s="1">
        <v>898</v>
      </c>
      <c r="F2704" s="1">
        <v>2</v>
      </c>
      <c r="G2704" s="1">
        <v>2</v>
      </c>
      <c r="H2704" s="1">
        <v>2</v>
      </c>
      <c r="I2704" s="4" t="s">
        <v>322</v>
      </c>
      <c r="J2704" s="4" t="s">
        <v>13</v>
      </c>
      <c r="K2704" s="4" t="s">
        <v>4597</v>
      </c>
    </row>
    <row r="2705" spans="1:11" x14ac:dyDescent="0.25">
      <c r="A2705" s="1">
        <v>2639</v>
      </c>
      <c r="B2705" s="4" t="s">
        <v>4665</v>
      </c>
      <c r="C2705" s="3">
        <v>700000</v>
      </c>
      <c r="D2705" s="4" t="s">
        <v>16</v>
      </c>
      <c r="E2705" s="1">
        <v>964</v>
      </c>
      <c r="F2705" s="1">
        <v>2</v>
      </c>
      <c r="G2705" s="1">
        <v>2</v>
      </c>
      <c r="H2705" s="1">
        <v>2</v>
      </c>
      <c r="I2705" s="4" t="s">
        <v>2646</v>
      </c>
      <c r="J2705" s="4" t="s">
        <v>13</v>
      </c>
      <c r="K2705" s="4" t="s">
        <v>4666</v>
      </c>
    </row>
    <row r="2706" spans="1:11" x14ac:dyDescent="0.25">
      <c r="A2706" s="1">
        <v>2732</v>
      </c>
      <c r="B2706" s="4" t="s">
        <v>15</v>
      </c>
      <c r="C2706" s="3">
        <v>700000</v>
      </c>
      <c r="D2706" s="4" t="s">
        <v>16</v>
      </c>
      <c r="E2706" s="1">
        <v>836</v>
      </c>
      <c r="F2706" s="1">
        <v>2</v>
      </c>
      <c r="G2706" s="1">
        <v>2</v>
      </c>
      <c r="H2706" s="1">
        <v>2</v>
      </c>
      <c r="I2706" s="4" t="s">
        <v>17</v>
      </c>
      <c r="J2706" s="4" t="s">
        <v>13</v>
      </c>
      <c r="K2706" s="4" t="s">
        <v>18</v>
      </c>
    </row>
    <row r="2707" spans="1:11" x14ac:dyDescent="0.25">
      <c r="A2707" s="1">
        <v>2941</v>
      </c>
      <c r="B2707" s="4" t="s">
        <v>1710</v>
      </c>
      <c r="C2707" s="3">
        <v>700000</v>
      </c>
      <c r="D2707" s="4" t="s">
        <v>16</v>
      </c>
      <c r="E2707" s="1">
        <v>997</v>
      </c>
      <c r="F2707" s="1">
        <v>2</v>
      </c>
      <c r="G2707" s="1">
        <v>2</v>
      </c>
      <c r="H2707" s="1">
        <v>2</v>
      </c>
      <c r="I2707" s="4"/>
      <c r="J2707" s="4" t="s">
        <v>13</v>
      </c>
      <c r="K2707" s="4" t="s">
        <v>3731</v>
      </c>
    </row>
    <row r="2708" spans="1:11" x14ac:dyDescent="0.25">
      <c r="A2708" s="1">
        <v>3033</v>
      </c>
      <c r="B2708" s="4" t="s">
        <v>5267</v>
      </c>
      <c r="C2708" s="3">
        <v>700000</v>
      </c>
      <c r="D2708" s="4" t="s">
        <v>16</v>
      </c>
      <c r="E2708" s="1">
        <v>990</v>
      </c>
      <c r="F2708" s="1">
        <v>2</v>
      </c>
      <c r="G2708" s="1">
        <v>2</v>
      </c>
      <c r="H2708" s="1">
        <v>2</v>
      </c>
      <c r="I2708" s="4" t="s">
        <v>128</v>
      </c>
      <c r="J2708" s="4" t="s">
        <v>13</v>
      </c>
      <c r="K2708" s="4" t="s">
        <v>5268</v>
      </c>
    </row>
    <row r="2709" spans="1:11" x14ac:dyDescent="0.25">
      <c r="A2709" s="1">
        <v>3093</v>
      </c>
      <c r="B2709" s="4" t="s">
        <v>1787</v>
      </c>
      <c r="C2709" s="3">
        <v>700000</v>
      </c>
      <c r="D2709" s="4" t="s">
        <v>16</v>
      </c>
      <c r="E2709" s="1">
        <v>801</v>
      </c>
      <c r="F2709" s="1">
        <v>3</v>
      </c>
      <c r="G2709" s="1">
        <v>3</v>
      </c>
      <c r="H2709" s="1">
        <v>3</v>
      </c>
      <c r="I2709" s="4"/>
      <c r="J2709" s="4" t="s">
        <v>13</v>
      </c>
      <c r="K2709" s="4" t="s">
        <v>1788</v>
      </c>
    </row>
    <row r="2710" spans="1:11" x14ac:dyDescent="0.25">
      <c r="A2710" s="1">
        <v>3102</v>
      </c>
      <c r="B2710" s="4" t="s">
        <v>5365</v>
      </c>
      <c r="C2710" s="3">
        <v>700000</v>
      </c>
      <c r="D2710" s="4" t="s">
        <v>16</v>
      </c>
      <c r="E2710" s="1">
        <v>1221</v>
      </c>
      <c r="F2710" s="1">
        <v>3</v>
      </c>
      <c r="G2710" s="1">
        <v>3</v>
      </c>
      <c r="H2710" s="1">
        <v>3</v>
      </c>
      <c r="I2710" s="4" t="s">
        <v>5366</v>
      </c>
      <c r="J2710" s="4" t="s">
        <v>184</v>
      </c>
      <c r="K2710" s="4" t="s">
        <v>5367</v>
      </c>
    </row>
    <row r="2711" spans="1:11" x14ac:dyDescent="0.25">
      <c r="A2711" s="1">
        <v>3189</v>
      </c>
      <c r="B2711" s="4" t="s">
        <v>5498</v>
      </c>
      <c r="C2711" s="3">
        <v>700000</v>
      </c>
      <c r="D2711" s="4" t="s">
        <v>16</v>
      </c>
      <c r="E2711" s="1">
        <v>1025</v>
      </c>
      <c r="F2711" s="1">
        <v>3</v>
      </c>
      <c r="G2711" s="1">
        <v>3</v>
      </c>
      <c r="H2711" s="1">
        <v>3</v>
      </c>
      <c r="I2711" s="4"/>
      <c r="J2711" s="4" t="s">
        <v>13</v>
      </c>
      <c r="K2711" s="4" t="s">
        <v>5499</v>
      </c>
    </row>
    <row r="2712" spans="1:11" x14ac:dyDescent="0.25">
      <c r="A2712" s="1">
        <v>3278</v>
      </c>
      <c r="B2712" s="4" t="s">
        <v>5620</v>
      </c>
      <c r="C2712" s="3">
        <v>700000</v>
      </c>
      <c r="D2712" s="4" t="s">
        <v>16</v>
      </c>
      <c r="E2712" s="1">
        <v>736</v>
      </c>
      <c r="F2712" s="1">
        <v>1</v>
      </c>
      <c r="G2712" s="1">
        <v>1</v>
      </c>
      <c r="H2712" s="1">
        <v>1</v>
      </c>
      <c r="I2712" s="4" t="s">
        <v>888</v>
      </c>
      <c r="J2712" s="4" t="s">
        <v>13</v>
      </c>
      <c r="K2712" s="4" t="s">
        <v>5621</v>
      </c>
    </row>
    <row r="2713" spans="1:11" x14ac:dyDescent="0.25">
      <c r="A2713" s="1">
        <v>618</v>
      </c>
      <c r="B2713" s="4" t="s">
        <v>1364</v>
      </c>
      <c r="C2713" s="3">
        <v>699999</v>
      </c>
      <c r="D2713" s="4" t="s">
        <v>31</v>
      </c>
      <c r="E2713" s="1">
        <v>878</v>
      </c>
      <c r="F2713" s="1">
        <v>2</v>
      </c>
      <c r="G2713" s="1">
        <v>2</v>
      </c>
      <c r="H2713" s="1">
        <v>2</v>
      </c>
      <c r="I2713" s="4" t="s">
        <v>1365</v>
      </c>
      <c r="J2713" s="4" t="s">
        <v>13</v>
      </c>
      <c r="K2713" s="4" t="s">
        <v>1366</v>
      </c>
    </row>
    <row r="2714" spans="1:11" x14ac:dyDescent="0.25">
      <c r="A2714" s="1">
        <v>2521</v>
      </c>
      <c r="B2714" s="4" t="s">
        <v>4488</v>
      </c>
      <c r="C2714" s="3">
        <v>699999</v>
      </c>
      <c r="D2714" s="4" t="s">
        <v>16</v>
      </c>
      <c r="E2714" s="1">
        <v>759</v>
      </c>
      <c r="F2714" s="1">
        <v>1</v>
      </c>
      <c r="G2714" s="1">
        <v>1</v>
      </c>
      <c r="H2714" s="1">
        <v>1</v>
      </c>
      <c r="I2714" s="4" t="s">
        <v>655</v>
      </c>
      <c r="J2714" s="4" t="s">
        <v>13</v>
      </c>
      <c r="K2714" s="4" t="s">
        <v>4489</v>
      </c>
    </row>
    <row r="2715" spans="1:11" x14ac:dyDescent="0.25">
      <c r="A2715" s="1">
        <v>3074</v>
      </c>
      <c r="B2715" s="4" t="s">
        <v>5323</v>
      </c>
      <c r="C2715" s="3">
        <v>699999</v>
      </c>
      <c r="D2715" s="4" t="s">
        <v>16</v>
      </c>
      <c r="E2715" s="1">
        <v>970</v>
      </c>
      <c r="F2715" s="1">
        <v>2</v>
      </c>
      <c r="G2715" s="1">
        <v>2</v>
      </c>
      <c r="H2715" s="1">
        <v>2</v>
      </c>
      <c r="I2715" s="4"/>
      <c r="J2715" s="4" t="s">
        <v>13</v>
      </c>
      <c r="K2715" s="4" t="s">
        <v>5324</v>
      </c>
    </row>
    <row r="2716" spans="1:11" x14ac:dyDescent="0.25">
      <c r="A2716" s="1">
        <v>1793</v>
      </c>
      <c r="B2716" s="4" t="s">
        <v>3295</v>
      </c>
      <c r="C2716" s="3">
        <v>699995</v>
      </c>
      <c r="D2716" s="4" t="s">
        <v>16</v>
      </c>
      <c r="E2716" s="1">
        <v>791</v>
      </c>
      <c r="F2716" s="1">
        <v>2</v>
      </c>
      <c r="G2716" s="1">
        <v>2</v>
      </c>
      <c r="H2716" s="1">
        <v>2</v>
      </c>
      <c r="I2716" s="4" t="s">
        <v>238</v>
      </c>
      <c r="J2716" s="4" t="s">
        <v>13</v>
      </c>
      <c r="K2716" s="4" t="s">
        <v>3296</v>
      </c>
    </row>
    <row r="2717" spans="1:11" x14ac:dyDescent="0.25">
      <c r="A2717" s="1">
        <v>2465</v>
      </c>
      <c r="B2717" s="4" t="s">
        <v>4392</v>
      </c>
      <c r="C2717" s="3">
        <v>699995</v>
      </c>
      <c r="D2717" s="4" t="s">
        <v>16</v>
      </c>
      <c r="E2717" s="1">
        <v>919</v>
      </c>
      <c r="F2717" s="1">
        <v>2</v>
      </c>
      <c r="G2717" s="1">
        <v>2</v>
      </c>
      <c r="H2717" s="1">
        <v>2</v>
      </c>
      <c r="I2717" s="4" t="s">
        <v>238</v>
      </c>
      <c r="J2717" s="4" t="s">
        <v>13</v>
      </c>
      <c r="K2717" s="4" t="s">
        <v>4393</v>
      </c>
    </row>
    <row r="2718" spans="1:11" x14ac:dyDescent="0.25">
      <c r="A2718" s="1">
        <v>348</v>
      </c>
      <c r="B2718" s="4" t="s">
        <v>816</v>
      </c>
      <c r="C2718" s="3">
        <v>699950</v>
      </c>
      <c r="D2718" s="4" t="s">
        <v>11</v>
      </c>
      <c r="E2718" s="1">
        <v>909</v>
      </c>
      <c r="F2718" s="1">
        <v>3</v>
      </c>
      <c r="G2718" s="1">
        <v>3</v>
      </c>
      <c r="H2718" s="1">
        <v>3</v>
      </c>
      <c r="I2718" s="4" t="s">
        <v>364</v>
      </c>
      <c r="J2718" s="4" t="s">
        <v>45</v>
      </c>
      <c r="K2718" s="4" t="s">
        <v>817</v>
      </c>
    </row>
    <row r="2719" spans="1:11" x14ac:dyDescent="0.25">
      <c r="A2719" s="1">
        <v>374</v>
      </c>
      <c r="B2719" s="4" t="s">
        <v>529</v>
      </c>
      <c r="C2719" s="3">
        <v>699950</v>
      </c>
      <c r="D2719" s="4" t="s">
        <v>16</v>
      </c>
      <c r="E2719" s="1">
        <v>920</v>
      </c>
      <c r="F2719" s="1">
        <v>2</v>
      </c>
      <c r="G2719" s="1">
        <v>2</v>
      </c>
      <c r="H2719" s="1">
        <v>2</v>
      </c>
      <c r="I2719" s="4" t="s">
        <v>543</v>
      </c>
      <c r="J2719" s="4" t="s">
        <v>13</v>
      </c>
      <c r="K2719" s="4" t="s">
        <v>866</v>
      </c>
    </row>
    <row r="2720" spans="1:11" x14ac:dyDescent="0.25">
      <c r="A2720" s="1">
        <v>646</v>
      </c>
      <c r="B2720" s="4" t="s">
        <v>1419</v>
      </c>
      <c r="C2720" s="3">
        <v>699950</v>
      </c>
      <c r="D2720" s="4" t="s">
        <v>16</v>
      </c>
      <c r="E2720" s="1">
        <v>786</v>
      </c>
      <c r="F2720" s="1">
        <v>2</v>
      </c>
      <c r="G2720" s="1">
        <v>2</v>
      </c>
      <c r="H2720" s="1">
        <v>2</v>
      </c>
      <c r="I2720" s="4" t="s">
        <v>1065</v>
      </c>
      <c r="J2720" s="4" t="s">
        <v>13</v>
      </c>
      <c r="K2720" s="4" t="s">
        <v>1420</v>
      </c>
    </row>
    <row r="2721" spans="1:11" x14ac:dyDescent="0.25">
      <c r="A2721" s="1">
        <v>656</v>
      </c>
      <c r="B2721" s="4" t="s">
        <v>1433</v>
      </c>
      <c r="C2721" s="3">
        <v>699950</v>
      </c>
      <c r="D2721" s="4" t="s">
        <v>156</v>
      </c>
      <c r="E2721" s="1">
        <v>907</v>
      </c>
      <c r="F2721" s="1">
        <v>2</v>
      </c>
      <c r="G2721" s="1">
        <v>2</v>
      </c>
      <c r="H2721" s="1">
        <v>2</v>
      </c>
      <c r="I2721" s="4" t="s">
        <v>371</v>
      </c>
      <c r="J2721" s="4" t="s">
        <v>13</v>
      </c>
      <c r="K2721" s="4" t="s">
        <v>1434</v>
      </c>
    </row>
    <row r="2722" spans="1:11" x14ac:dyDescent="0.25">
      <c r="A2722" s="1">
        <v>697</v>
      </c>
      <c r="B2722" s="4" t="s">
        <v>1506</v>
      </c>
      <c r="C2722" s="3">
        <v>699950</v>
      </c>
      <c r="D2722" s="4" t="s">
        <v>16</v>
      </c>
      <c r="E2722" s="1">
        <v>816</v>
      </c>
      <c r="F2722" s="1">
        <v>2</v>
      </c>
      <c r="G2722" s="1">
        <v>2</v>
      </c>
      <c r="H2722" s="1">
        <v>2</v>
      </c>
      <c r="I2722" s="4" t="s">
        <v>311</v>
      </c>
      <c r="J2722" s="4" t="s">
        <v>13</v>
      </c>
      <c r="K2722" s="4" t="s">
        <v>126</v>
      </c>
    </row>
    <row r="2723" spans="1:11" x14ac:dyDescent="0.25">
      <c r="A2723" s="1">
        <v>758</v>
      </c>
      <c r="B2723" s="4" t="s">
        <v>1612</v>
      </c>
      <c r="C2723" s="3">
        <v>699950</v>
      </c>
      <c r="D2723" s="4" t="s">
        <v>11</v>
      </c>
      <c r="E2723" s="1">
        <v>883</v>
      </c>
      <c r="F2723" s="1">
        <v>2</v>
      </c>
      <c r="G2723" s="1">
        <v>2</v>
      </c>
      <c r="H2723" s="1">
        <v>2</v>
      </c>
      <c r="I2723" s="4" t="s">
        <v>12</v>
      </c>
      <c r="J2723" s="4" t="s">
        <v>13</v>
      </c>
      <c r="K2723" s="4" t="s">
        <v>1613</v>
      </c>
    </row>
    <row r="2724" spans="1:11" x14ac:dyDescent="0.25">
      <c r="A2724" s="1">
        <v>923</v>
      </c>
      <c r="B2724" s="4" t="s">
        <v>1887</v>
      </c>
      <c r="C2724" s="3">
        <v>699950</v>
      </c>
      <c r="D2724" s="4" t="s">
        <v>16</v>
      </c>
      <c r="E2724" s="1">
        <v>902</v>
      </c>
      <c r="F2724" s="1">
        <v>2</v>
      </c>
      <c r="G2724" s="1">
        <v>2</v>
      </c>
      <c r="H2724" s="1">
        <v>2</v>
      </c>
      <c r="I2724" s="4"/>
      <c r="J2724" s="4" t="s">
        <v>13</v>
      </c>
      <c r="K2724" s="4" t="s">
        <v>1888</v>
      </c>
    </row>
    <row r="2725" spans="1:11" x14ac:dyDescent="0.25">
      <c r="A2725" s="1">
        <v>1081</v>
      </c>
      <c r="B2725" s="4" t="s">
        <v>2184</v>
      </c>
      <c r="C2725" s="3">
        <v>699950</v>
      </c>
      <c r="D2725" s="4" t="s">
        <v>16</v>
      </c>
      <c r="E2725" s="1">
        <v>787</v>
      </c>
      <c r="F2725" s="1">
        <v>2</v>
      </c>
      <c r="G2725" s="1">
        <v>2</v>
      </c>
      <c r="H2725" s="1">
        <v>2</v>
      </c>
      <c r="I2725" s="4" t="s">
        <v>2185</v>
      </c>
      <c r="J2725" s="4" t="s">
        <v>13</v>
      </c>
      <c r="K2725" s="4" t="s">
        <v>2186</v>
      </c>
    </row>
    <row r="2726" spans="1:11" x14ac:dyDescent="0.25">
      <c r="A2726" s="1">
        <v>1106</v>
      </c>
      <c r="B2726" s="4" t="s">
        <v>2151</v>
      </c>
      <c r="C2726" s="3">
        <v>699950</v>
      </c>
      <c r="D2726" s="4" t="s">
        <v>11</v>
      </c>
      <c r="E2726" s="1">
        <v>1255</v>
      </c>
      <c r="F2726" s="1">
        <v>1</v>
      </c>
      <c r="G2726" s="1">
        <v>1</v>
      </c>
      <c r="H2726" s="1">
        <v>1</v>
      </c>
      <c r="I2726" s="4" t="s">
        <v>80</v>
      </c>
      <c r="J2726" s="4" t="s">
        <v>13</v>
      </c>
      <c r="K2726" s="4" t="s">
        <v>2224</v>
      </c>
    </row>
    <row r="2727" spans="1:11" x14ac:dyDescent="0.25">
      <c r="A2727" s="1">
        <v>1136</v>
      </c>
      <c r="B2727" s="4" t="s">
        <v>2267</v>
      </c>
      <c r="C2727" s="3">
        <v>699950</v>
      </c>
      <c r="D2727" s="4" t="s">
        <v>16</v>
      </c>
      <c r="E2727" s="1">
        <v>848</v>
      </c>
      <c r="F2727" s="1">
        <v>2</v>
      </c>
      <c r="G2727" s="1">
        <v>2</v>
      </c>
      <c r="H2727" s="1">
        <v>2</v>
      </c>
      <c r="I2727" s="4" t="s">
        <v>128</v>
      </c>
      <c r="J2727" s="4" t="s">
        <v>13</v>
      </c>
      <c r="K2727" s="4" t="s">
        <v>2268</v>
      </c>
    </row>
    <row r="2728" spans="1:11" x14ac:dyDescent="0.25">
      <c r="A2728" s="1">
        <v>1489</v>
      </c>
      <c r="B2728" s="4" t="s">
        <v>2828</v>
      </c>
      <c r="C2728" s="3">
        <v>699950</v>
      </c>
      <c r="D2728" s="4" t="s">
        <v>31</v>
      </c>
      <c r="E2728" s="1">
        <v>756</v>
      </c>
      <c r="F2728" s="1">
        <v>2</v>
      </c>
      <c r="G2728" s="1">
        <v>2</v>
      </c>
      <c r="H2728" s="1">
        <v>2</v>
      </c>
      <c r="I2728" s="4" t="s">
        <v>115</v>
      </c>
      <c r="J2728" s="4" t="s">
        <v>13</v>
      </c>
      <c r="K2728" s="4" t="s">
        <v>2829</v>
      </c>
    </row>
    <row r="2729" spans="1:11" x14ac:dyDescent="0.25">
      <c r="A2729" s="1">
        <v>1555</v>
      </c>
      <c r="B2729" s="4" t="s">
        <v>2658</v>
      </c>
      <c r="C2729" s="3">
        <v>699950</v>
      </c>
      <c r="D2729" s="4" t="s">
        <v>16</v>
      </c>
      <c r="E2729" s="1">
        <v>1334</v>
      </c>
      <c r="F2729" s="1">
        <v>2</v>
      </c>
      <c r="G2729" s="1">
        <v>2</v>
      </c>
      <c r="H2729" s="1">
        <v>2</v>
      </c>
      <c r="I2729" s="4" t="s">
        <v>1065</v>
      </c>
      <c r="J2729" s="4" t="s">
        <v>13</v>
      </c>
      <c r="K2729" s="4" t="s">
        <v>2659</v>
      </c>
    </row>
    <row r="2730" spans="1:11" x14ac:dyDescent="0.25">
      <c r="A2730" s="1">
        <v>1600</v>
      </c>
      <c r="B2730" s="4" t="s">
        <v>163</v>
      </c>
      <c r="C2730" s="3">
        <v>699950</v>
      </c>
      <c r="D2730" s="4" t="s">
        <v>16</v>
      </c>
      <c r="E2730" s="1">
        <v>645</v>
      </c>
      <c r="F2730" s="1">
        <v>1</v>
      </c>
      <c r="G2730" s="1">
        <v>1</v>
      </c>
      <c r="H2730" s="1">
        <v>1</v>
      </c>
      <c r="I2730" s="4" t="s">
        <v>164</v>
      </c>
      <c r="J2730" s="4" t="s">
        <v>432</v>
      </c>
      <c r="K2730" s="4" t="s">
        <v>165</v>
      </c>
    </row>
    <row r="2731" spans="1:11" x14ac:dyDescent="0.25">
      <c r="A2731" s="1">
        <v>1616</v>
      </c>
      <c r="B2731" s="4" t="s">
        <v>2999</v>
      </c>
      <c r="C2731" s="3">
        <v>699950</v>
      </c>
      <c r="D2731" s="4" t="s">
        <v>16</v>
      </c>
      <c r="E2731" s="1">
        <v>935</v>
      </c>
      <c r="F2731" s="1">
        <v>3</v>
      </c>
      <c r="G2731" s="1">
        <v>3</v>
      </c>
      <c r="H2731" s="1">
        <v>3</v>
      </c>
      <c r="I2731" s="4" t="s">
        <v>1408</v>
      </c>
      <c r="J2731" s="4" t="s">
        <v>13</v>
      </c>
      <c r="K2731" s="4" t="s">
        <v>3000</v>
      </c>
    </row>
    <row r="2732" spans="1:11" x14ac:dyDescent="0.25">
      <c r="A2732" s="1">
        <v>1623</v>
      </c>
      <c r="B2732" s="4" t="s">
        <v>2315</v>
      </c>
      <c r="C2732" s="3">
        <v>699950</v>
      </c>
      <c r="D2732" s="4" t="s">
        <v>16</v>
      </c>
      <c r="E2732" s="1">
        <v>831</v>
      </c>
      <c r="F2732" s="1">
        <v>2</v>
      </c>
      <c r="G2732" s="1">
        <v>2</v>
      </c>
      <c r="H2732" s="1">
        <v>2</v>
      </c>
      <c r="I2732" s="4" t="s">
        <v>123</v>
      </c>
      <c r="J2732" s="4" t="s">
        <v>13</v>
      </c>
      <c r="K2732" s="4" t="s">
        <v>2316</v>
      </c>
    </row>
    <row r="2733" spans="1:11" x14ac:dyDescent="0.25">
      <c r="A2733" s="1">
        <v>1687</v>
      </c>
      <c r="B2733" s="4" t="s">
        <v>3114</v>
      </c>
      <c r="C2733" s="3">
        <v>699950</v>
      </c>
      <c r="D2733" s="4" t="s">
        <v>11</v>
      </c>
      <c r="E2733" s="1">
        <v>918</v>
      </c>
      <c r="F2733" s="1">
        <v>3</v>
      </c>
      <c r="G2733" s="1">
        <v>3</v>
      </c>
      <c r="H2733" s="1">
        <v>3</v>
      </c>
      <c r="I2733" s="4" t="s">
        <v>12</v>
      </c>
      <c r="J2733" s="4" t="s">
        <v>13</v>
      </c>
      <c r="K2733" s="4" t="s">
        <v>3115</v>
      </c>
    </row>
    <row r="2734" spans="1:11" x14ac:dyDescent="0.25">
      <c r="A2734" s="1">
        <v>1689</v>
      </c>
      <c r="B2734" s="4" t="s">
        <v>3119</v>
      </c>
      <c r="C2734" s="3">
        <v>699950</v>
      </c>
      <c r="D2734" s="4" t="s">
        <v>31</v>
      </c>
      <c r="E2734" s="1">
        <v>942</v>
      </c>
      <c r="F2734" s="1">
        <v>2</v>
      </c>
      <c r="G2734" s="1">
        <v>2</v>
      </c>
      <c r="H2734" s="1">
        <v>2</v>
      </c>
      <c r="I2734" s="4" t="s">
        <v>80</v>
      </c>
      <c r="J2734" s="4" t="s">
        <v>13</v>
      </c>
      <c r="K2734" s="4" t="s">
        <v>3120</v>
      </c>
    </row>
    <row r="2735" spans="1:11" x14ac:dyDescent="0.25">
      <c r="A2735" s="1">
        <v>1713</v>
      </c>
      <c r="B2735" s="4" t="s">
        <v>3161</v>
      </c>
      <c r="C2735" s="3">
        <v>699950</v>
      </c>
      <c r="D2735" s="4" t="s">
        <v>16</v>
      </c>
      <c r="E2735" s="1">
        <v>816</v>
      </c>
      <c r="F2735" s="1">
        <v>2</v>
      </c>
      <c r="G2735" s="1">
        <v>2</v>
      </c>
      <c r="H2735" s="1">
        <v>2</v>
      </c>
      <c r="I2735" s="4" t="s">
        <v>20</v>
      </c>
      <c r="J2735" s="4" t="s">
        <v>13</v>
      </c>
      <c r="K2735" s="4" t="s">
        <v>3162</v>
      </c>
    </row>
    <row r="2736" spans="1:11" x14ac:dyDescent="0.25">
      <c r="A2736" s="1">
        <v>1735</v>
      </c>
      <c r="B2736" s="4" t="s">
        <v>3202</v>
      </c>
      <c r="C2736" s="3">
        <v>699950</v>
      </c>
      <c r="D2736" s="4" t="s">
        <v>16</v>
      </c>
      <c r="E2736" s="1">
        <v>734</v>
      </c>
      <c r="F2736" s="1">
        <v>2</v>
      </c>
      <c r="G2736" s="1">
        <v>2</v>
      </c>
      <c r="H2736" s="1">
        <v>2</v>
      </c>
      <c r="I2736" s="4"/>
      <c r="J2736" s="4" t="s">
        <v>13</v>
      </c>
      <c r="K2736" s="4" t="s">
        <v>3203</v>
      </c>
    </row>
    <row r="2737" spans="1:11" x14ac:dyDescent="0.25">
      <c r="A2737" s="1">
        <v>1799</v>
      </c>
      <c r="B2737" s="4" t="s">
        <v>3309</v>
      </c>
      <c r="C2737" s="3">
        <v>699950</v>
      </c>
      <c r="D2737" s="4" t="s">
        <v>16</v>
      </c>
      <c r="E2737" s="1">
        <v>602</v>
      </c>
      <c r="F2737" s="1">
        <v>2</v>
      </c>
      <c r="G2737" s="1">
        <v>2</v>
      </c>
      <c r="H2737" s="1">
        <v>2</v>
      </c>
      <c r="I2737" s="4" t="s">
        <v>3310</v>
      </c>
      <c r="J2737" s="4" t="s">
        <v>13</v>
      </c>
      <c r="K2737" s="4" t="s">
        <v>3311</v>
      </c>
    </row>
    <row r="2738" spans="1:11" x14ac:dyDescent="0.25">
      <c r="A2738" s="1">
        <v>1968</v>
      </c>
      <c r="B2738" s="4" t="s">
        <v>3571</v>
      </c>
      <c r="C2738" s="3">
        <v>699950</v>
      </c>
      <c r="D2738" s="4" t="s">
        <v>11</v>
      </c>
      <c r="E2738" s="1">
        <v>1410</v>
      </c>
      <c r="F2738" s="1">
        <v>3</v>
      </c>
      <c r="G2738" s="1">
        <v>3</v>
      </c>
      <c r="H2738" s="1">
        <v>3</v>
      </c>
      <c r="I2738" s="4" t="s">
        <v>3572</v>
      </c>
      <c r="J2738" s="4" t="s">
        <v>45</v>
      </c>
      <c r="K2738" s="4" t="s">
        <v>1472</v>
      </c>
    </row>
    <row r="2739" spans="1:11" x14ac:dyDescent="0.25">
      <c r="A2739" s="1">
        <v>2000</v>
      </c>
      <c r="B2739" s="4" t="s">
        <v>3131</v>
      </c>
      <c r="C2739" s="3">
        <v>699950</v>
      </c>
      <c r="D2739" s="4" t="s">
        <v>16</v>
      </c>
      <c r="E2739" s="1">
        <v>976</v>
      </c>
      <c r="F2739" s="1">
        <v>3</v>
      </c>
      <c r="G2739" s="1">
        <v>3</v>
      </c>
      <c r="H2739" s="1">
        <v>3</v>
      </c>
      <c r="I2739" s="4" t="s">
        <v>2440</v>
      </c>
      <c r="J2739" s="4" t="s">
        <v>13</v>
      </c>
      <c r="K2739" s="4" t="s">
        <v>3132</v>
      </c>
    </row>
    <row r="2740" spans="1:11" x14ac:dyDescent="0.25">
      <c r="A2740" s="1">
        <v>2062</v>
      </c>
      <c r="B2740" s="4" t="s">
        <v>3732</v>
      </c>
      <c r="C2740" s="3">
        <v>699950</v>
      </c>
      <c r="D2740" s="4" t="s">
        <v>11</v>
      </c>
      <c r="E2740" s="1">
        <v>1226</v>
      </c>
      <c r="F2740" s="1">
        <v>3</v>
      </c>
      <c r="G2740" s="1">
        <v>3</v>
      </c>
      <c r="H2740" s="1">
        <v>3</v>
      </c>
      <c r="I2740" s="4" t="s">
        <v>3733</v>
      </c>
      <c r="J2740" s="4" t="s">
        <v>45</v>
      </c>
      <c r="K2740" s="4" t="s">
        <v>3734</v>
      </c>
    </row>
    <row r="2741" spans="1:11" x14ac:dyDescent="0.25">
      <c r="A2741" s="1">
        <v>2691</v>
      </c>
      <c r="B2741" s="4" t="s">
        <v>4749</v>
      </c>
      <c r="C2741" s="3">
        <v>699950</v>
      </c>
      <c r="D2741" s="4" t="s">
        <v>11</v>
      </c>
      <c r="E2741" s="1">
        <v>1029</v>
      </c>
      <c r="F2741" s="1">
        <v>3</v>
      </c>
      <c r="G2741" s="1">
        <v>3</v>
      </c>
      <c r="H2741" s="1">
        <v>3</v>
      </c>
      <c r="I2741" s="4"/>
      <c r="J2741" s="4" t="s">
        <v>13</v>
      </c>
      <c r="K2741" s="4" t="s">
        <v>4750</v>
      </c>
    </row>
    <row r="2742" spans="1:11" x14ac:dyDescent="0.25">
      <c r="A2742" s="1">
        <v>2793</v>
      </c>
      <c r="B2742" s="4" t="s">
        <v>4905</v>
      </c>
      <c r="C2742" s="3">
        <v>699950</v>
      </c>
      <c r="D2742" s="4" t="s">
        <v>16</v>
      </c>
      <c r="E2742" s="1">
        <v>743</v>
      </c>
      <c r="F2742" s="1">
        <v>2</v>
      </c>
      <c r="G2742" s="1">
        <v>2</v>
      </c>
      <c r="H2742" s="1">
        <v>2</v>
      </c>
      <c r="I2742" s="4" t="s">
        <v>4906</v>
      </c>
      <c r="J2742" s="4" t="s">
        <v>13</v>
      </c>
      <c r="K2742" s="4" t="s">
        <v>4907</v>
      </c>
    </row>
    <row r="2743" spans="1:11" x14ac:dyDescent="0.25">
      <c r="A2743" s="1">
        <v>3030</v>
      </c>
      <c r="B2743" s="4" t="s">
        <v>5262</v>
      </c>
      <c r="C2743" s="3">
        <v>699950</v>
      </c>
      <c r="D2743" s="4" t="s">
        <v>16</v>
      </c>
      <c r="E2743" s="1">
        <v>1087</v>
      </c>
      <c r="F2743" s="1">
        <v>3</v>
      </c>
      <c r="G2743" s="1">
        <v>3</v>
      </c>
      <c r="H2743" s="1">
        <v>3</v>
      </c>
      <c r="I2743" s="4" t="s">
        <v>5263</v>
      </c>
      <c r="J2743" s="4" t="s">
        <v>13</v>
      </c>
      <c r="K2743" s="4" t="s">
        <v>5264</v>
      </c>
    </row>
    <row r="2744" spans="1:11" x14ac:dyDescent="0.25">
      <c r="A2744" s="1">
        <v>3072</v>
      </c>
      <c r="B2744" s="4" t="s">
        <v>5320</v>
      </c>
      <c r="C2744" s="3">
        <v>699950</v>
      </c>
      <c r="D2744" s="4" t="s">
        <v>11</v>
      </c>
      <c r="E2744" s="1">
        <v>1037</v>
      </c>
      <c r="F2744" s="1">
        <v>3</v>
      </c>
      <c r="G2744" s="1">
        <v>3</v>
      </c>
      <c r="H2744" s="1">
        <v>3</v>
      </c>
      <c r="I2744" s="4" t="s">
        <v>357</v>
      </c>
      <c r="J2744" s="4" t="s">
        <v>45</v>
      </c>
      <c r="K2744" s="4" t="s">
        <v>5321</v>
      </c>
    </row>
    <row r="2745" spans="1:11" x14ac:dyDescent="0.25">
      <c r="A2745" s="1">
        <v>3295</v>
      </c>
      <c r="B2745" s="4" t="s">
        <v>5640</v>
      </c>
      <c r="C2745" s="3">
        <v>699950</v>
      </c>
      <c r="D2745" s="4" t="s">
        <v>16</v>
      </c>
      <c r="E2745" s="1">
        <v>901</v>
      </c>
      <c r="F2745" s="1">
        <v>1</v>
      </c>
      <c r="G2745" s="1">
        <v>1</v>
      </c>
      <c r="H2745" s="1">
        <v>1</v>
      </c>
      <c r="I2745" s="4" t="s">
        <v>5641</v>
      </c>
      <c r="J2745" s="4" t="s">
        <v>13</v>
      </c>
      <c r="K2745" s="4" t="s">
        <v>5642</v>
      </c>
    </row>
    <row r="2746" spans="1:11" x14ac:dyDescent="0.25">
      <c r="A2746" s="1">
        <v>444</v>
      </c>
      <c r="B2746" s="4" t="s">
        <v>1015</v>
      </c>
      <c r="C2746" s="3">
        <v>699500</v>
      </c>
      <c r="D2746" s="4" t="s">
        <v>31</v>
      </c>
      <c r="E2746" s="1">
        <v>990</v>
      </c>
      <c r="F2746" s="1">
        <v>2</v>
      </c>
      <c r="G2746" s="1">
        <v>2</v>
      </c>
      <c r="H2746" s="1">
        <v>2</v>
      </c>
      <c r="I2746" s="4" t="s">
        <v>1016</v>
      </c>
      <c r="J2746" s="4" t="s">
        <v>1017</v>
      </c>
      <c r="K2746" s="4" t="s">
        <v>1018</v>
      </c>
    </row>
    <row r="2747" spans="1:11" x14ac:dyDescent="0.25">
      <c r="A2747" s="1">
        <v>33</v>
      </c>
      <c r="B2747" s="4" t="s">
        <v>102</v>
      </c>
      <c r="C2747" s="3">
        <v>695000</v>
      </c>
      <c r="D2747" s="4" t="s">
        <v>16</v>
      </c>
      <c r="E2747" s="1">
        <v>945</v>
      </c>
      <c r="F2747" s="1">
        <v>3</v>
      </c>
      <c r="G2747" s="1">
        <v>3</v>
      </c>
      <c r="H2747" s="1">
        <v>3</v>
      </c>
      <c r="I2747" s="4"/>
      <c r="J2747" s="4" t="s">
        <v>13</v>
      </c>
      <c r="K2747" s="4" t="s">
        <v>104</v>
      </c>
    </row>
    <row r="2748" spans="1:11" x14ac:dyDescent="0.25">
      <c r="A2748" s="1">
        <v>122</v>
      </c>
      <c r="B2748" s="4" t="s">
        <v>317</v>
      </c>
      <c r="C2748" s="3">
        <v>695000</v>
      </c>
      <c r="D2748" s="4" t="s">
        <v>11</v>
      </c>
      <c r="E2748" s="1">
        <v>1337</v>
      </c>
      <c r="F2748" s="1">
        <v>3</v>
      </c>
      <c r="G2748" s="1">
        <v>3</v>
      </c>
      <c r="H2748" s="1">
        <v>3</v>
      </c>
      <c r="I2748" s="4" t="s">
        <v>295</v>
      </c>
      <c r="J2748" s="4" t="s">
        <v>244</v>
      </c>
      <c r="K2748" s="4" t="s">
        <v>318</v>
      </c>
    </row>
    <row r="2749" spans="1:11" x14ac:dyDescent="0.25">
      <c r="A2749" s="1">
        <v>233</v>
      </c>
      <c r="B2749" s="4" t="s">
        <v>574</v>
      </c>
      <c r="C2749" s="3">
        <v>695000</v>
      </c>
      <c r="D2749" s="4" t="s">
        <v>11</v>
      </c>
      <c r="E2749" s="1">
        <v>795</v>
      </c>
      <c r="F2749" s="1">
        <v>2</v>
      </c>
      <c r="G2749" s="1">
        <v>2</v>
      </c>
      <c r="H2749" s="1">
        <v>2</v>
      </c>
      <c r="I2749" s="4" t="s">
        <v>12</v>
      </c>
      <c r="J2749" s="4" t="s">
        <v>13</v>
      </c>
      <c r="K2749" s="4" t="s">
        <v>575</v>
      </c>
    </row>
    <row r="2750" spans="1:11" x14ac:dyDescent="0.25">
      <c r="A2750" s="1">
        <v>573</v>
      </c>
      <c r="B2750" s="4" t="s">
        <v>1272</v>
      </c>
      <c r="C2750" s="3">
        <v>695000</v>
      </c>
      <c r="D2750" s="4" t="s">
        <v>16</v>
      </c>
      <c r="E2750" s="1">
        <v>964</v>
      </c>
      <c r="F2750" s="1">
        <v>2</v>
      </c>
      <c r="G2750" s="1">
        <v>2</v>
      </c>
      <c r="H2750" s="1">
        <v>2</v>
      </c>
      <c r="I2750" s="4" t="s">
        <v>646</v>
      </c>
      <c r="J2750" s="4" t="s">
        <v>13</v>
      </c>
      <c r="K2750" s="4" t="s">
        <v>1273</v>
      </c>
    </row>
    <row r="2751" spans="1:11" x14ac:dyDescent="0.25">
      <c r="A2751" s="1">
        <v>827</v>
      </c>
      <c r="B2751" s="4" t="s">
        <v>1726</v>
      </c>
      <c r="C2751" s="3">
        <v>695000</v>
      </c>
      <c r="D2751" s="4" t="s">
        <v>16</v>
      </c>
      <c r="E2751" s="1">
        <v>987</v>
      </c>
      <c r="F2751" s="1">
        <v>2</v>
      </c>
      <c r="G2751" s="1">
        <v>2</v>
      </c>
      <c r="H2751" s="1">
        <v>2</v>
      </c>
      <c r="I2751" s="4"/>
      <c r="J2751" s="4" t="s">
        <v>13</v>
      </c>
      <c r="K2751" s="4" t="s">
        <v>1727</v>
      </c>
    </row>
    <row r="2752" spans="1:11" x14ac:dyDescent="0.25">
      <c r="A2752" s="1">
        <v>921</v>
      </c>
      <c r="B2752" s="4" t="s">
        <v>1884</v>
      </c>
      <c r="C2752" s="3">
        <v>695000</v>
      </c>
      <c r="D2752" s="4" t="s">
        <v>16</v>
      </c>
      <c r="E2752" s="1">
        <v>537</v>
      </c>
      <c r="F2752" s="1">
        <v>1</v>
      </c>
      <c r="G2752" s="1">
        <v>1</v>
      </c>
      <c r="H2752" s="1">
        <v>1</v>
      </c>
      <c r="I2752" s="4"/>
      <c r="J2752" s="4" t="s">
        <v>13</v>
      </c>
      <c r="K2752" s="4" t="s">
        <v>1885</v>
      </c>
    </row>
    <row r="2753" spans="1:11" x14ac:dyDescent="0.25">
      <c r="A2753" s="1">
        <v>1169</v>
      </c>
      <c r="B2753" s="4" t="s">
        <v>15</v>
      </c>
      <c r="C2753" s="3">
        <v>695000</v>
      </c>
      <c r="D2753" s="4" t="s">
        <v>16</v>
      </c>
      <c r="E2753" s="1">
        <v>796</v>
      </c>
      <c r="F2753" s="1">
        <v>2</v>
      </c>
      <c r="G2753" s="1">
        <v>2</v>
      </c>
      <c r="H2753" s="1">
        <v>2</v>
      </c>
      <c r="I2753" s="4" t="s">
        <v>17</v>
      </c>
      <c r="J2753" s="4" t="s">
        <v>13</v>
      </c>
      <c r="K2753" s="4" t="s">
        <v>18</v>
      </c>
    </row>
    <row r="2754" spans="1:11" x14ac:dyDescent="0.25">
      <c r="A2754" s="1">
        <v>1194</v>
      </c>
      <c r="B2754" s="4" t="s">
        <v>30</v>
      </c>
      <c r="C2754" s="3">
        <v>695000</v>
      </c>
      <c r="D2754" s="4" t="s">
        <v>31</v>
      </c>
      <c r="E2754" s="1">
        <v>678</v>
      </c>
      <c r="F2754" s="1">
        <v>2</v>
      </c>
      <c r="G2754" s="1">
        <v>2</v>
      </c>
      <c r="H2754" s="1">
        <v>2</v>
      </c>
      <c r="I2754" s="4" t="s">
        <v>2363</v>
      </c>
      <c r="J2754" s="4" t="s">
        <v>2364</v>
      </c>
      <c r="K2754" s="4" t="s">
        <v>33</v>
      </c>
    </row>
    <row r="2755" spans="1:11" x14ac:dyDescent="0.25">
      <c r="A2755" s="1">
        <v>1218</v>
      </c>
      <c r="B2755" s="4" t="s">
        <v>1578</v>
      </c>
      <c r="C2755" s="3">
        <v>695000</v>
      </c>
      <c r="D2755" s="4" t="s">
        <v>16</v>
      </c>
      <c r="E2755" s="1">
        <v>815</v>
      </c>
      <c r="F2755" s="1">
        <v>2</v>
      </c>
      <c r="G2755" s="1">
        <v>2</v>
      </c>
      <c r="H2755" s="1">
        <v>2</v>
      </c>
      <c r="I2755" s="4"/>
      <c r="J2755" s="4" t="s">
        <v>13</v>
      </c>
      <c r="K2755" s="4" t="s">
        <v>1579</v>
      </c>
    </row>
    <row r="2756" spans="1:11" x14ac:dyDescent="0.25">
      <c r="A2756" s="1">
        <v>1629</v>
      </c>
      <c r="B2756" s="4" t="s">
        <v>3016</v>
      </c>
      <c r="C2756" s="3">
        <v>695000</v>
      </c>
      <c r="D2756" s="4" t="s">
        <v>16</v>
      </c>
      <c r="E2756" s="1">
        <v>1042</v>
      </c>
      <c r="F2756" s="1">
        <v>3</v>
      </c>
      <c r="G2756" s="1">
        <v>3</v>
      </c>
      <c r="H2756" s="1">
        <v>3</v>
      </c>
      <c r="I2756" s="4" t="s">
        <v>275</v>
      </c>
      <c r="J2756" s="4" t="s">
        <v>13</v>
      </c>
      <c r="K2756" s="4" t="s">
        <v>3017</v>
      </c>
    </row>
    <row r="2757" spans="1:11" x14ac:dyDescent="0.25">
      <c r="A2757" s="1">
        <v>1671</v>
      </c>
      <c r="B2757" s="4" t="s">
        <v>3084</v>
      </c>
      <c r="C2757" s="3">
        <v>695000</v>
      </c>
      <c r="D2757" s="4" t="s">
        <v>16</v>
      </c>
      <c r="E2757" s="1">
        <v>983</v>
      </c>
      <c r="F2757" s="1">
        <v>1</v>
      </c>
      <c r="G2757" s="1">
        <v>1</v>
      </c>
      <c r="H2757" s="1">
        <v>1</v>
      </c>
      <c r="I2757" s="4"/>
      <c r="J2757" s="4" t="s">
        <v>13</v>
      </c>
      <c r="K2757" s="4" t="s">
        <v>3085</v>
      </c>
    </row>
    <row r="2758" spans="1:11" x14ac:dyDescent="0.25">
      <c r="A2758" s="1">
        <v>1680</v>
      </c>
      <c r="B2758" s="4" t="s">
        <v>1119</v>
      </c>
      <c r="C2758" s="3">
        <v>695000</v>
      </c>
      <c r="D2758" s="4" t="s">
        <v>31</v>
      </c>
      <c r="E2758" s="1">
        <v>734</v>
      </c>
      <c r="F2758" s="1">
        <v>2</v>
      </c>
      <c r="G2758" s="1">
        <v>2</v>
      </c>
      <c r="H2758" s="1">
        <v>2</v>
      </c>
      <c r="I2758" s="4" t="s">
        <v>371</v>
      </c>
      <c r="J2758" s="4" t="s">
        <v>13</v>
      </c>
      <c r="K2758" s="4" t="s">
        <v>1120</v>
      </c>
    </row>
    <row r="2759" spans="1:11" x14ac:dyDescent="0.25">
      <c r="A2759" s="1">
        <v>1777</v>
      </c>
      <c r="B2759" s="4" t="s">
        <v>3047</v>
      </c>
      <c r="C2759" s="3">
        <v>695000</v>
      </c>
      <c r="D2759" s="4" t="s">
        <v>16</v>
      </c>
      <c r="E2759" s="1">
        <v>429</v>
      </c>
      <c r="F2759" s="1">
        <v>1</v>
      </c>
      <c r="G2759" s="1">
        <v>1</v>
      </c>
      <c r="H2759" s="1">
        <v>1</v>
      </c>
      <c r="I2759" s="4"/>
      <c r="J2759" s="4" t="s">
        <v>13</v>
      </c>
      <c r="K2759" s="4" t="s">
        <v>3048</v>
      </c>
    </row>
    <row r="2760" spans="1:11" x14ac:dyDescent="0.25">
      <c r="A2760" s="1">
        <v>2409</v>
      </c>
      <c r="B2760" s="4" t="s">
        <v>373</v>
      </c>
      <c r="C2760" s="3">
        <v>695000</v>
      </c>
      <c r="D2760" s="4" t="s">
        <v>16</v>
      </c>
      <c r="E2760" s="1">
        <v>848</v>
      </c>
      <c r="F2760" s="1">
        <v>2</v>
      </c>
      <c r="G2760" s="1">
        <v>2</v>
      </c>
      <c r="H2760" s="1">
        <v>2</v>
      </c>
      <c r="I2760" s="4"/>
      <c r="J2760" s="4" t="s">
        <v>13</v>
      </c>
      <c r="K2760" s="4" t="s">
        <v>374</v>
      </c>
    </row>
    <row r="2761" spans="1:11" x14ac:dyDescent="0.25">
      <c r="A2761" s="1">
        <v>2457</v>
      </c>
      <c r="B2761" s="4" t="s">
        <v>2200</v>
      </c>
      <c r="C2761" s="3">
        <v>695000</v>
      </c>
      <c r="D2761" s="4" t="s">
        <v>16</v>
      </c>
      <c r="E2761" s="1">
        <v>774</v>
      </c>
      <c r="F2761" s="1">
        <v>3</v>
      </c>
      <c r="G2761" s="1">
        <v>3</v>
      </c>
      <c r="H2761" s="1">
        <v>3</v>
      </c>
      <c r="I2761" s="4"/>
      <c r="J2761" s="4" t="s">
        <v>13</v>
      </c>
      <c r="K2761" s="4" t="s">
        <v>4383</v>
      </c>
    </row>
    <row r="2762" spans="1:11" x14ac:dyDescent="0.25">
      <c r="A2762" s="1">
        <v>2508</v>
      </c>
      <c r="B2762" s="4" t="s">
        <v>4466</v>
      </c>
      <c r="C2762" s="3">
        <v>695000</v>
      </c>
      <c r="D2762" s="4" t="s">
        <v>16</v>
      </c>
      <c r="E2762" s="1">
        <v>463</v>
      </c>
      <c r="F2762" s="1">
        <v>1</v>
      </c>
      <c r="G2762" s="1">
        <v>1</v>
      </c>
      <c r="H2762" s="1">
        <v>1</v>
      </c>
      <c r="I2762" s="4" t="s">
        <v>4467</v>
      </c>
      <c r="J2762" s="4" t="s">
        <v>13</v>
      </c>
      <c r="K2762" s="4" t="s">
        <v>4468</v>
      </c>
    </row>
    <row r="2763" spans="1:11" x14ac:dyDescent="0.25">
      <c r="A2763" s="1">
        <v>2645</v>
      </c>
      <c r="B2763" s="4" t="s">
        <v>306</v>
      </c>
      <c r="C2763" s="3">
        <v>695000</v>
      </c>
      <c r="D2763" s="4" t="s">
        <v>16</v>
      </c>
      <c r="E2763" s="1">
        <v>784</v>
      </c>
      <c r="F2763" s="1">
        <v>2</v>
      </c>
      <c r="G2763" s="1">
        <v>2</v>
      </c>
      <c r="H2763" s="1">
        <v>2</v>
      </c>
      <c r="I2763" s="4" t="s">
        <v>106</v>
      </c>
      <c r="J2763" s="4" t="s">
        <v>13</v>
      </c>
      <c r="K2763" s="4" t="s">
        <v>4677</v>
      </c>
    </row>
    <row r="2764" spans="1:11" x14ac:dyDescent="0.25">
      <c r="A2764" s="1">
        <v>2979</v>
      </c>
      <c r="B2764" s="4" t="s">
        <v>5203</v>
      </c>
      <c r="C2764" s="3">
        <v>695000</v>
      </c>
      <c r="D2764" s="4" t="s">
        <v>16</v>
      </c>
      <c r="E2764" s="1">
        <v>871</v>
      </c>
      <c r="F2764" s="1">
        <v>2</v>
      </c>
      <c r="G2764" s="1">
        <v>2</v>
      </c>
      <c r="H2764" s="1">
        <v>2</v>
      </c>
      <c r="I2764" s="4" t="s">
        <v>2185</v>
      </c>
      <c r="J2764" s="4" t="s">
        <v>13</v>
      </c>
      <c r="K2764" s="4" t="s">
        <v>5204</v>
      </c>
    </row>
    <row r="2765" spans="1:11" x14ac:dyDescent="0.25">
      <c r="A2765" s="1">
        <v>3238</v>
      </c>
      <c r="B2765" s="4" t="s">
        <v>1320</v>
      </c>
      <c r="C2765" s="3">
        <v>695000</v>
      </c>
      <c r="D2765" s="4" t="s">
        <v>31</v>
      </c>
      <c r="E2765" s="1">
        <v>551</v>
      </c>
      <c r="F2765" s="1">
        <v>1</v>
      </c>
      <c r="G2765" s="1">
        <v>1</v>
      </c>
      <c r="H2765" s="1">
        <v>1</v>
      </c>
      <c r="I2765" s="4"/>
      <c r="J2765" s="4" t="s">
        <v>13</v>
      </c>
      <c r="K2765" s="4" t="s">
        <v>5569</v>
      </c>
    </row>
    <row r="2766" spans="1:11" x14ac:dyDescent="0.25">
      <c r="A2766" s="1">
        <v>3422</v>
      </c>
      <c r="B2766" s="4" t="s">
        <v>1015</v>
      </c>
      <c r="C2766" s="3">
        <v>695000</v>
      </c>
      <c r="D2766" s="4" t="s">
        <v>31</v>
      </c>
      <c r="E2766" s="1">
        <v>1023</v>
      </c>
      <c r="F2766" s="1">
        <v>2</v>
      </c>
      <c r="G2766" s="1">
        <v>2</v>
      </c>
      <c r="H2766" s="1">
        <v>2</v>
      </c>
      <c r="I2766" s="4" t="s">
        <v>1016</v>
      </c>
      <c r="J2766" s="4" t="s">
        <v>1017</v>
      </c>
      <c r="K2766" s="4" t="s">
        <v>1018</v>
      </c>
    </row>
    <row r="2767" spans="1:11" x14ac:dyDescent="0.25">
      <c r="A2767" s="1">
        <v>358</v>
      </c>
      <c r="B2767" s="4" t="s">
        <v>389</v>
      </c>
      <c r="C2767" s="3">
        <v>690000</v>
      </c>
      <c r="D2767" s="4" t="s">
        <v>31</v>
      </c>
      <c r="E2767" s="1">
        <v>596</v>
      </c>
      <c r="F2767" s="1">
        <v>1</v>
      </c>
      <c r="G2767" s="1">
        <v>1</v>
      </c>
      <c r="H2767" s="1">
        <v>1</v>
      </c>
      <c r="I2767" s="4" t="s">
        <v>390</v>
      </c>
      <c r="J2767" s="4" t="s">
        <v>13</v>
      </c>
      <c r="K2767" s="4" t="s">
        <v>391</v>
      </c>
    </row>
    <row r="2768" spans="1:11" x14ac:dyDescent="0.25">
      <c r="A2768" s="1">
        <v>1132</v>
      </c>
      <c r="B2768" s="4" t="s">
        <v>2260</v>
      </c>
      <c r="C2768" s="3">
        <v>690000</v>
      </c>
      <c r="D2768" s="4" t="s">
        <v>16</v>
      </c>
      <c r="E2768" s="1">
        <v>753</v>
      </c>
      <c r="F2768" s="1">
        <v>2</v>
      </c>
      <c r="G2768" s="1">
        <v>2</v>
      </c>
      <c r="H2768" s="1">
        <v>2</v>
      </c>
      <c r="I2768" s="4" t="s">
        <v>467</v>
      </c>
      <c r="J2768" s="4" t="s">
        <v>13</v>
      </c>
      <c r="K2768" s="4" t="s">
        <v>2261</v>
      </c>
    </row>
    <row r="2769" spans="1:11" x14ac:dyDescent="0.25">
      <c r="A2769" s="1">
        <v>1928</v>
      </c>
      <c r="B2769" s="4" t="s">
        <v>3516</v>
      </c>
      <c r="C2769" s="3">
        <v>690000</v>
      </c>
      <c r="D2769" s="4" t="s">
        <v>31</v>
      </c>
      <c r="E2769" s="1">
        <v>633</v>
      </c>
      <c r="F2769" s="1">
        <v>1</v>
      </c>
      <c r="G2769" s="1">
        <v>1</v>
      </c>
      <c r="H2769" s="1">
        <v>1</v>
      </c>
      <c r="I2769" s="4"/>
      <c r="J2769" s="4" t="s">
        <v>3517</v>
      </c>
      <c r="K2769" s="4" t="s">
        <v>3518</v>
      </c>
    </row>
    <row r="2770" spans="1:11" x14ac:dyDescent="0.25">
      <c r="A2770" s="1">
        <v>107</v>
      </c>
      <c r="B2770" s="4" t="s">
        <v>287</v>
      </c>
      <c r="C2770" s="3">
        <v>687500</v>
      </c>
      <c r="D2770" s="4" t="s">
        <v>31</v>
      </c>
      <c r="E2770" s="1">
        <v>1178</v>
      </c>
      <c r="F2770" s="1">
        <v>3</v>
      </c>
      <c r="G2770" s="1">
        <v>3</v>
      </c>
      <c r="H2770" s="1">
        <v>3</v>
      </c>
      <c r="I2770" s="4"/>
      <c r="J2770" s="4" t="s">
        <v>13</v>
      </c>
      <c r="K2770" s="4" t="s">
        <v>288</v>
      </c>
    </row>
    <row r="2771" spans="1:11" x14ac:dyDescent="0.25">
      <c r="A2771" s="1">
        <v>1929</v>
      </c>
      <c r="B2771" s="4" t="s">
        <v>3516</v>
      </c>
      <c r="C2771" s="3">
        <v>685000</v>
      </c>
      <c r="D2771" s="4" t="s">
        <v>31</v>
      </c>
      <c r="E2771" s="1">
        <v>594</v>
      </c>
      <c r="F2771" s="1">
        <v>1</v>
      </c>
      <c r="G2771" s="1">
        <v>1</v>
      </c>
      <c r="H2771" s="1">
        <v>1</v>
      </c>
      <c r="I2771" s="4"/>
      <c r="J2771" s="4" t="s">
        <v>3517</v>
      </c>
      <c r="K2771" s="4" t="s">
        <v>3518</v>
      </c>
    </row>
    <row r="2772" spans="1:11" x14ac:dyDescent="0.25">
      <c r="A2772" s="1">
        <v>2085</v>
      </c>
      <c r="B2772" s="4" t="s">
        <v>3773</v>
      </c>
      <c r="C2772" s="3">
        <v>685000</v>
      </c>
      <c r="D2772" s="4" t="s">
        <v>16</v>
      </c>
      <c r="E2772" s="1">
        <v>560</v>
      </c>
      <c r="F2772" s="1">
        <v>1</v>
      </c>
      <c r="G2772" s="1">
        <v>1</v>
      </c>
      <c r="H2772" s="1">
        <v>1</v>
      </c>
      <c r="I2772" s="4" t="s">
        <v>3774</v>
      </c>
      <c r="J2772" s="4" t="s">
        <v>13</v>
      </c>
      <c r="K2772" s="4" t="s">
        <v>3775</v>
      </c>
    </row>
    <row r="2773" spans="1:11" x14ac:dyDescent="0.25">
      <c r="A2773" s="1">
        <v>2135</v>
      </c>
      <c r="B2773" s="4" t="s">
        <v>3855</v>
      </c>
      <c r="C2773" s="3">
        <v>685000</v>
      </c>
      <c r="D2773" s="4" t="s">
        <v>31</v>
      </c>
      <c r="E2773" s="1">
        <v>1000</v>
      </c>
      <c r="F2773" s="1">
        <v>3</v>
      </c>
      <c r="G2773" s="1">
        <v>3</v>
      </c>
      <c r="H2773" s="1">
        <v>3</v>
      </c>
      <c r="I2773" s="4" t="s">
        <v>2089</v>
      </c>
      <c r="J2773" s="4" t="s">
        <v>13</v>
      </c>
      <c r="K2773" s="4" t="s">
        <v>3856</v>
      </c>
    </row>
    <row r="2774" spans="1:11" x14ac:dyDescent="0.25">
      <c r="A2774" s="1">
        <v>2689</v>
      </c>
      <c r="B2774" s="4" t="s">
        <v>4252</v>
      </c>
      <c r="C2774" s="3">
        <v>685000</v>
      </c>
      <c r="D2774" s="4" t="s">
        <v>16</v>
      </c>
      <c r="E2774" s="1">
        <v>661</v>
      </c>
      <c r="F2774" s="1">
        <v>2</v>
      </c>
      <c r="G2774" s="1">
        <v>2</v>
      </c>
      <c r="H2774" s="1">
        <v>2</v>
      </c>
      <c r="I2774" s="4" t="s">
        <v>2991</v>
      </c>
      <c r="J2774" s="4" t="s">
        <v>13</v>
      </c>
      <c r="K2774" s="4" t="s">
        <v>4574</v>
      </c>
    </row>
    <row r="2775" spans="1:11" x14ac:dyDescent="0.25">
      <c r="A2775" s="1">
        <v>2788</v>
      </c>
      <c r="B2775" s="4" t="s">
        <v>4899</v>
      </c>
      <c r="C2775" s="3">
        <v>685000</v>
      </c>
      <c r="D2775" s="4" t="s">
        <v>16</v>
      </c>
      <c r="E2775" s="1">
        <v>783</v>
      </c>
      <c r="F2775" s="1">
        <v>3</v>
      </c>
      <c r="G2775" s="1">
        <v>3</v>
      </c>
      <c r="H2775" s="1">
        <v>3</v>
      </c>
      <c r="I2775" s="4" t="s">
        <v>888</v>
      </c>
      <c r="J2775" s="4" t="s">
        <v>13</v>
      </c>
      <c r="K2775" s="4" t="s">
        <v>4900</v>
      </c>
    </row>
    <row r="2776" spans="1:11" x14ac:dyDescent="0.25">
      <c r="A2776" s="1">
        <v>3266</v>
      </c>
      <c r="B2776" s="4" t="s">
        <v>1219</v>
      </c>
      <c r="C2776" s="3">
        <v>685000</v>
      </c>
      <c r="D2776" s="4" t="s">
        <v>16</v>
      </c>
      <c r="E2776" s="1">
        <v>655</v>
      </c>
      <c r="F2776" s="1">
        <v>1</v>
      </c>
      <c r="G2776" s="1">
        <v>1</v>
      </c>
      <c r="H2776" s="1">
        <v>1</v>
      </c>
      <c r="I2776" s="4"/>
      <c r="J2776" s="4" t="s">
        <v>13</v>
      </c>
      <c r="K2776" s="4" t="s">
        <v>5607</v>
      </c>
    </row>
    <row r="2777" spans="1:11" x14ac:dyDescent="0.25">
      <c r="A2777" s="1">
        <v>92</v>
      </c>
      <c r="B2777" s="4" t="s">
        <v>254</v>
      </c>
      <c r="C2777" s="3">
        <v>680000</v>
      </c>
      <c r="D2777" s="4" t="s">
        <v>16</v>
      </c>
      <c r="E2777" s="1">
        <v>705</v>
      </c>
      <c r="F2777" s="1">
        <v>2</v>
      </c>
      <c r="G2777" s="1">
        <v>2</v>
      </c>
      <c r="H2777" s="1">
        <v>2</v>
      </c>
      <c r="I2777" s="4"/>
      <c r="J2777" s="4" t="s">
        <v>13</v>
      </c>
      <c r="K2777" s="4" t="s">
        <v>255</v>
      </c>
    </row>
    <row r="2778" spans="1:11" x14ac:dyDescent="0.25">
      <c r="A2778" s="1">
        <v>1118</v>
      </c>
      <c r="B2778" s="4" t="s">
        <v>2238</v>
      </c>
      <c r="C2778" s="3">
        <v>680000</v>
      </c>
      <c r="D2778" s="4" t="s">
        <v>11</v>
      </c>
      <c r="E2778" s="1">
        <v>1125</v>
      </c>
      <c r="F2778" s="1">
        <v>3</v>
      </c>
      <c r="G2778" s="1">
        <v>3</v>
      </c>
      <c r="H2778" s="1">
        <v>3</v>
      </c>
      <c r="I2778" s="4" t="s">
        <v>364</v>
      </c>
      <c r="J2778" s="4" t="s">
        <v>45</v>
      </c>
      <c r="K2778" s="4" t="s">
        <v>2239</v>
      </c>
    </row>
    <row r="2779" spans="1:11" x14ac:dyDescent="0.25">
      <c r="A2779" s="1">
        <v>1886</v>
      </c>
      <c r="B2779" s="4" t="s">
        <v>983</v>
      </c>
      <c r="C2779" s="3">
        <v>680000</v>
      </c>
      <c r="D2779" s="4" t="s">
        <v>16</v>
      </c>
      <c r="E2779" s="1">
        <v>581</v>
      </c>
      <c r="F2779" s="1">
        <v>2</v>
      </c>
      <c r="G2779" s="1">
        <v>2</v>
      </c>
      <c r="H2779" s="1">
        <v>2</v>
      </c>
      <c r="I2779" s="4" t="s">
        <v>984</v>
      </c>
      <c r="J2779" s="4" t="s">
        <v>13</v>
      </c>
      <c r="K2779" s="4" t="s">
        <v>985</v>
      </c>
    </row>
    <row r="2780" spans="1:11" x14ac:dyDescent="0.25">
      <c r="A2780" s="1">
        <v>3053</v>
      </c>
      <c r="B2780" s="4" t="s">
        <v>5292</v>
      </c>
      <c r="C2780" s="3">
        <v>680000</v>
      </c>
      <c r="D2780" s="4" t="s">
        <v>16</v>
      </c>
      <c r="E2780" s="1">
        <v>681</v>
      </c>
      <c r="F2780" s="1">
        <v>2</v>
      </c>
      <c r="G2780" s="1">
        <v>2</v>
      </c>
      <c r="H2780" s="1">
        <v>2</v>
      </c>
      <c r="I2780" s="4"/>
      <c r="J2780" s="4" t="s">
        <v>13</v>
      </c>
      <c r="K2780" s="4" t="s">
        <v>5293</v>
      </c>
    </row>
    <row r="2781" spans="1:11" x14ac:dyDescent="0.25">
      <c r="A2781" s="1">
        <v>3171</v>
      </c>
      <c r="B2781" s="4" t="s">
        <v>1861</v>
      </c>
      <c r="C2781" s="3">
        <v>680000</v>
      </c>
      <c r="D2781" s="4" t="s">
        <v>16</v>
      </c>
      <c r="E2781" s="1">
        <v>484</v>
      </c>
      <c r="F2781" s="1">
        <v>1</v>
      </c>
      <c r="G2781" s="1">
        <v>1</v>
      </c>
      <c r="H2781" s="1">
        <v>1</v>
      </c>
      <c r="I2781" s="4" t="s">
        <v>5475</v>
      </c>
      <c r="J2781" s="4" t="s">
        <v>13</v>
      </c>
      <c r="K2781" s="4" t="s">
        <v>1862</v>
      </c>
    </row>
    <row r="2782" spans="1:11" x14ac:dyDescent="0.25">
      <c r="A2782" s="1">
        <v>273</v>
      </c>
      <c r="B2782" s="4" t="s">
        <v>663</v>
      </c>
      <c r="C2782" s="3">
        <v>679000</v>
      </c>
      <c r="D2782" s="4" t="s">
        <v>16</v>
      </c>
      <c r="E2782" s="1">
        <v>832</v>
      </c>
      <c r="F2782" s="1">
        <v>2</v>
      </c>
      <c r="G2782" s="1">
        <v>2</v>
      </c>
      <c r="H2782" s="1">
        <v>2</v>
      </c>
      <c r="I2782" s="4" t="s">
        <v>238</v>
      </c>
      <c r="J2782" s="4" t="s">
        <v>13</v>
      </c>
      <c r="K2782" s="4" t="s">
        <v>664</v>
      </c>
    </row>
    <row r="2783" spans="1:11" x14ac:dyDescent="0.25">
      <c r="A2783" s="1">
        <v>4</v>
      </c>
      <c r="B2783" s="4" t="s">
        <v>24</v>
      </c>
      <c r="C2783" s="3">
        <v>675000</v>
      </c>
      <c r="D2783" s="4" t="s">
        <v>16</v>
      </c>
      <c r="E2783" s="1">
        <v>700</v>
      </c>
      <c r="F2783" s="1">
        <v>2</v>
      </c>
      <c r="G2783" s="1">
        <v>2</v>
      </c>
      <c r="H2783" s="1">
        <v>2</v>
      </c>
      <c r="I2783" s="4" t="s">
        <v>20</v>
      </c>
      <c r="J2783" s="4" t="s">
        <v>13</v>
      </c>
      <c r="K2783" s="4" t="s">
        <v>25</v>
      </c>
    </row>
    <row r="2784" spans="1:11" x14ac:dyDescent="0.25">
      <c r="A2784" s="1">
        <v>243</v>
      </c>
      <c r="B2784" s="4" t="s">
        <v>595</v>
      </c>
      <c r="C2784" s="3">
        <v>675000</v>
      </c>
      <c r="D2784" s="4" t="s">
        <v>16</v>
      </c>
      <c r="E2784" s="1">
        <v>949</v>
      </c>
      <c r="F2784" s="1">
        <v>2</v>
      </c>
      <c r="G2784" s="1">
        <v>2</v>
      </c>
      <c r="H2784" s="1">
        <v>2</v>
      </c>
      <c r="I2784" s="4"/>
      <c r="J2784" s="4" t="s">
        <v>13</v>
      </c>
      <c r="K2784" s="4" t="s">
        <v>596</v>
      </c>
    </row>
    <row r="2785" spans="1:11" x14ac:dyDescent="0.25">
      <c r="A2785" s="1">
        <v>310</v>
      </c>
      <c r="B2785" s="4" t="s">
        <v>741</v>
      </c>
      <c r="C2785" s="3">
        <v>675000</v>
      </c>
      <c r="D2785" s="4" t="s">
        <v>16</v>
      </c>
      <c r="E2785" s="1">
        <v>792</v>
      </c>
      <c r="F2785" s="1">
        <v>1</v>
      </c>
      <c r="G2785" s="1">
        <v>1</v>
      </c>
      <c r="H2785" s="1">
        <v>1</v>
      </c>
      <c r="I2785" s="4" t="s">
        <v>742</v>
      </c>
      <c r="J2785" s="4" t="s">
        <v>13</v>
      </c>
      <c r="K2785" s="4" t="s">
        <v>743</v>
      </c>
    </row>
    <row r="2786" spans="1:11" x14ac:dyDescent="0.25">
      <c r="A2786" s="1">
        <v>420</v>
      </c>
      <c r="B2786" s="4" t="s">
        <v>962</v>
      </c>
      <c r="C2786" s="3">
        <v>675000</v>
      </c>
      <c r="D2786" s="4" t="s">
        <v>16</v>
      </c>
      <c r="E2786" s="1">
        <v>946</v>
      </c>
      <c r="F2786" s="1">
        <v>3</v>
      </c>
      <c r="G2786" s="1">
        <v>3</v>
      </c>
      <c r="H2786" s="1">
        <v>3</v>
      </c>
      <c r="I2786" s="4"/>
      <c r="J2786" s="4" t="s">
        <v>13</v>
      </c>
      <c r="K2786" s="4" t="s">
        <v>963</v>
      </c>
    </row>
    <row r="2787" spans="1:11" x14ac:dyDescent="0.25">
      <c r="A2787" s="1">
        <v>775</v>
      </c>
      <c r="B2787" s="4" t="s">
        <v>962</v>
      </c>
      <c r="C2787" s="3">
        <v>675000</v>
      </c>
      <c r="D2787" s="4" t="s">
        <v>16</v>
      </c>
      <c r="E2787" s="1">
        <v>924</v>
      </c>
      <c r="F2787" s="1">
        <v>2</v>
      </c>
      <c r="G2787" s="1">
        <v>2</v>
      </c>
      <c r="H2787" s="1">
        <v>2</v>
      </c>
      <c r="I2787" s="4"/>
      <c r="J2787" s="4" t="s">
        <v>13</v>
      </c>
      <c r="K2787" s="4" t="s">
        <v>963</v>
      </c>
    </row>
    <row r="2788" spans="1:11" x14ac:dyDescent="0.25">
      <c r="A2788" s="1">
        <v>845</v>
      </c>
      <c r="B2788" s="4" t="s">
        <v>1710</v>
      </c>
      <c r="C2788" s="3">
        <v>675000</v>
      </c>
      <c r="D2788" s="4" t="s">
        <v>16</v>
      </c>
      <c r="E2788" s="1">
        <v>891</v>
      </c>
      <c r="F2788" s="1">
        <v>2</v>
      </c>
      <c r="G2788" s="1">
        <v>2</v>
      </c>
      <c r="H2788" s="1">
        <v>2</v>
      </c>
      <c r="I2788" s="4"/>
      <c r="J2788" s="4" t="s">
        <v>13</v>
      </c>
      <c r="K2788" s="4" t="s">
        <v>1757</v>
      </c>
    </row>
    <row r="2789" spans="1:11" x14ac:dyDescent="0.25">
      <c r="A2789" s="1">
        <v>849</v>
      </c>
      <c r="B2789" s="4" t="s">
        <v>1764</v>
      </c>
      <c r="C2789" s="3">
        <v>675000</v>
      </c>
      <c r="D2789" s="4" t="s">
        <v>11</v>
      </c>
      <c r="E2789" s="1">
        <v>915</v>
      </c>
      <c r="F2789" s="1">
        <v>2</v>
      </c>
      <c r="G2789" s="1">
        <v>2</v>
      </c>
      <c r="H2789" s="1">
        <v>2</v>
      </c>
      <c r="I2789" s="4" t="s">
        <v>92</v>
      </c>
      <c r="J2789" s="4" t="s">
        <v>45</v>
      </c>
      <c r="K2789" s="4" t="s">
        <v>1765</v>
      </c>
    </row>
    <row r="2790" spans="1:11" x14ac:dyDescent="0.25">
      <c r="A2790" s="1">
        <v>1120</v>
      </c>
      <c r="B2790" s="4" t="s">
        <v>2240</v>
      </c>
      <c r="C2790" s="3">
        <v>675000</v>
      </c>
      <c r="D2790" s="4" t="s">
        <v>11</v>
      </c>
      <c r="E2790" s="1">
        <v>1153</v>
      </c>
      <c r="F2790" s="1">
        <v>4</v>
      </c>
      <c r="G2790" s="1">
        <v>4</v>
      </c>
      <c r="H2790" s="1">
        <v>4</v>
      </c>
      <c r="I2790" s="4" t="s">
        <v>295</v>
      </c>
      <c r="J2790" s="4" t="s">
        <v>244</v>
      </c>
      <c r="K2790" s="4" t="s">
        <v>2241</v>
      </c>
    </row>
    <row r="2791" spans="1:11" x14ac:dyDescent="0.25">
      <c r="A2791" s="1">
        <v>1236</v>
      </c>
      <c r="B2791" s="4" t="s">
        <v>1054</v>
      </c>
      <c r="C2791" s="3">
        <v>675000</v>
      </c>
      <c r="D2791" s="4" t="s">
        <v>16</v>
      </c>
      <c r="E2791" s="1">
        <v>602</v>
      </c>
      <c r="F2791" s="1">
        <v>2</v>
      </c>
      <c r="G2791" s="1">
        <v>2</v>
      </c>
      <c r="H2791" s="1">
        <v>2</v>
      </c>
      <c r="I2791" s="4" t="s">
        <v>2426</v>
      </c>
      <c r="J2791" s="4" t="s">
        <v>13</v>
      </c>
      <c r="K2791" s="4" t="s">
        <v>2427</v>
      </c>
    </row>
    <row r="2792" spans="1:11" x14ac:dyDescent="0.25">
      <c r="A2792" s="1">
        <v>1302</v>
      </c>
      <c r="B2792" s="4" t="s">
        <v>2529</v>
      </c>
      <c r="C2792" s="3">
        <v>675000</v>
      </c>
      <c r="D2792" s="4" t="s">
        <v>16</v>
      </c>
      <c r="E2792" s="1">
        <v>778</v>
      </c>
      <c r="F2792" s="1">
        <v>2</v>
      </c>
      <c r="G2792" s="1">
        <v>2</v>
      </c>
      <c r="H2792" s="1">
        <v>2</v>
      </c>
      <c r="I2792" s="4" t="s">
        <v>2530</v>
      </c>
      <c r="J2792" s="4" t="s">
        <v>13</v>
      </c>
      <c r="K2792" s="4" t="s">
        <v>2531</v>
      </c>
    </row>
    <row r="2793" spans="1:11" x14ac:dyDescent="0.25">
      <c r="A2793" s="1">
        <v>1598</v>
      </c>
      <c r="B2793" s="4" t="s">
        <v>2974</v>
      </c>
      <c r="C2793" s="3">
        <v>675000</v>
      </c>
      <c r="D2793" s="4" t="s">
        <v>16</v>
      </c>
      <c r="E2793" s="1">
        <v>970</v>
      </c>
      <c r="F2793" s="1">
        <v>2</v>
      </c>
      <c r="G2793" s="1">
        <v>2</v>
      </c>
      <c r="H2793" s="1">
        <v>2</v>
      </c>
      <c r="I2793" s="4"/>
      <c r="J2793" s="4" t="s">
        <v>13</v>
      </c>
      <c r="K2793" s="4" t="s">
        <v>2975</v>
      </c>
    </row>
    <row r="2794" spans="1:11" x14ac:dyDescent="0.25">
      <c r="A2794" s="1">
        <v>1606</v>
      </c>
      <c r="B2794" s="4" t="s">
        <v>2980</v>
      </c>
      <c r="C2794" s="3">
        <v>675000</v>
      </c>
      <c r="D2794" s="4" t="s">
        <v>16</v>
      </c>
      <c r="E2794" s="1">
        <v>757</v>
      </c>
      <c r="F2794" s="1">
        <v>2</v>
      </c>
      <c r="G2794" s="1">
        <v>2</v>
      </c>
      <c r="H2794" s="1">
        <v>2</v>
      </c>
      <c r="I2794" s="4" t="s">
        <v>2981</v>
      </c>
      <c r="J2794" s="4" t="s">
        <v>13</v>
      </c>
      <c r="K2794" s="4" t="s">
        <v>2982</v>
      </c>
    </row>
    <row r="2795" spans="1:11" x14ac:dyDescent="0.25">
      <c r="A2795" s="1">
        <v>1674</v>
      </c>
      <c r="B2795" s="4" t="s">
        <v>3090</v>
      </c>
      <c r="C2795" s="3">
        <v>675000</v>
      </c>
      <c r="D2795" s="4" t="s">
        <v>16</v>
      </c>
      <c r="E2795" s="1">
        <v>986</v>
      </c>
      <c r="F2795" s="1">
        <v>3</v>
      </c>
      <c r="G2795" s="1">
        <v>3</v>
      </c>
      <c r="H2795" s="1">
        <v>3</v>
      </c>
      <c r="I2795" s="4" t="s">
        <v>20</v>
      </c>
      <c r="J2795" s="4" t="s">
        <v>13</v>
      </c>
      <c r="K2795" s="4" t="s">
        <v>3091</v>
      </c>
    </row>
    <row r="2796" spans="1:11" x14ac:dyDescent="0.25">
      <c r="A2796" s="1">
        <v>1691</v>
      </c>
      <c r="B2796" s="4" t="s">
        <v>3123</v>
      </c>
      <c r="C2796" s="3">
        <v>675000</v>
      </c>
      <c r="D2796" s="4" t="s">
        <v>11</v>
      </c>
      <c r="E2796" s="1">
        <v>586</v>
      </c>
      <c r="F2796" s="1">
        <v>2</v>
      </c>
      <c r="G2796" s="1">
        <v>2</v>
      </c>
      <c r="H2796" s="1">
        <v>2</v>
      </c>
      <c r="I2796" s="4" t="s">
        <v>12</v>
      </c>
      <c r="J2796" s="4" t="s">
        <v>13</v>
      </c>
      <c r="K2796" s="4" t="s">
        <v>3124</v>
      </c>
    </row>
    <row r="2797" spans="1:11" x14ac:dyDescent="0.25">
      <c r="A2797" s="1">
        <v>1695</v>
      </c>
      <c r="B2797" s="4" t="s">
        <v>3131</v>
      </c>
      <c r="C2797" s="3">
        <v>675000</v>
      </c>
      <c r="D2797" s="4" t="s">
        <v>16</v>
      </c>
      <c r="E2797" s="1">
        <v>803</v>
      </c>
      <c r="F2797" s="1">
        <v>3</v>
      </c>
      <c r="G2797" s="1">
        <v>3</v>
      </c>
      <c r="H2797" s="1">
        <v>3</v>
      </c>
      <c r="I2797" s="4"/>
      <c r="J2797" s="4" t="s">
        <v>13</v>
      </c>
      <c r="K2797" s="4" t="s">
        <v>3132</v>
      </c>
    </row>
    <row r="2798" spans="1:11" x14ac:dyDescent="0.25">
      <c r="A2798" s="1">
        <v>1824</v>
      </c>
      <c r="B2798" s="4" t="s">
        <v>3352</v>
      </c>
      <c r="C2798" s="3">
        <v>675000</v>
      </c>
      <c r="D2798" s="4" t="s">
        <v>16</v>
      </c>
      <c r="E2798" s="1">
        <v>722</v>
      </c>
      <c r="F2798" s="1">
        <v>2</v>
      </c>
      <c r="G2798" s="1">
        <v>2</v>
      </c>
      <c r="H2798" s="1">
        <v>2</v>
      </c>
      <c r="I2798" s="4" t="s">
        <v>2440</v>
      </c>
      <c r="J2798" s="4" t="s">
        <v>13</v>
      </c>
      <c r="K2798" s="4" t="s">
        <v>3353</v>
      </c>
    </row>
    <row r="2799" spans="1:11" x14ac:dyDescent="0.25">
      <c r="A2799" s="1">
        <v>1870</v>
      </c>
      <c r="B2799" s="4" t="s">
        <v>3424</v>
      </c>
      <c r="C2799" s="3">
        <v>675000</v>
      </c>
      <c r="D2799" s="4" t="s">
        <v>16</v>
      </c>
      <c r="E2799" s="1">
        <v>676</v>
      </c>
      <c r="F2799" s="1">
        <v>1</v>
      </c>
      <c r="G2799" s="1">
        <v>1</v>
      </c>
      <c r="H2799" s="1">
        <v>1</v>
      </c>
      <c r="I2799" s="4" t="s">
        <v>2991</v>
      </c>
      <c r="J2799" s="4" t="s">
        <v>13</v>
      </c>
      <c r="K2799" s="4" t="s">
        <v>3425</v>
      </c>
    </row>
    <row r="2800" spans="1:11" x14ac:dyDescent="0.25">
      <c r="A2800" s="1">
        <v>1998</v>
      </c>
      <c r="B2800" s="4" t="s">
        <v>3620</v>
      </c>
      <c r="C2800" s="3">
        <v>675000</v>
      </c>
      <c r="D2800" s="4" t="s">
        <v>16</v>
      </c>
      <c r="E2800" s="1">
        <v>1021</v>
      </c>
      <c r="F2800" s="1">
        <v>3</v>
      </c>
      <c r="G2800" s="1">
        <v>3</v>
      </c>
      <c r="H2800" s="1">
        <v>3</v>
      </c>
      <c r="I2800" s="4"/>
      <c r="J2800" s="4" t="s">
        <v>13</v>
      </c>
      <c r="K2800" s="4" t="s">
        <v>3621</v>
      </c>
    </row>
    <row r="2801" spans="1:11" x14ac:dyDescent="0.25">
      <c r="A2801" s="1">
        <v>2016</v>
      </c>
      <c r="B2801" s="4" t="s">
        <v>3651</v>
      </c>
      <c r="C2801" s="3">
        <v>675000</v>
      </c>
      <c r="D2801" s="4" t="s">
        <v>16</v>
      </c>
      <c r="E2801" s="1">
        <v>638</v>
      </c>
      <c r="F2801" s="1">
        <v>1</v>
      </c>
      <c r="G2801" s="1">
        <v>1</v>
      </c>
      <c r="H2801" s="1">
        <v>1</v>
      </c>
      <c r="I2801" s="4" t="s">
        <v>118</v>
      </c>
      <c r="J2801" s="4" t="s">
        <v>13</v>
      </c>
      <c r="K2801" s="4" t="s">
        <v>3652</v>
      </c>
    </row>
    <row r="2802" spans="1:11" x14ac:dyDescent="0.25">
      <c r="A2802" s="1">
        <v>2130</v>
      </c>
      <c r="B2802" s="4" t="s">
        <v>3847</v>
      </c>
      <c r="C2802" s="3">
        <v>675000</v>
      </c>
      <c r="D2802" s="4" t="s">
        <v>16</v>
      </c>
      <c r="E2802" s="1">
        <v>628</v>
      </c>
      <c r="F2802" s="1">
        <v>2</v>
      </c>
      <c r="G2802" s="1">
        <v>2</v>
      </c>
      <c r="H2802" s="1">
        <v>2</v>
      </c>
      <c r="I2802" s="4" t="s">
        <v>80</v>
      </c>
      <c r="J2802" s="4" t="s">
        <v>13</v>
      </c>
      <c r="K2802" s="4" t="s">
        <v>3848</v>
      </c>
    </row>
    <row r="2803" spans="1:11" x14ac:dyDescent="0.25">
      <c r="A2803" s="1">
        <v>2161</v>
      </c>
      <c r="B2803" s="4" t="s">
        <v>3903</v>
      </c>
      <c r="C2803" s="3">
        <v>675000</v>
      </c>
      <c r="D2803" s="4" t="s">
        <v>16</v>
      </c>
      <c r="E2803" s="1">
        <v>858</v>
      </c>
      <c r="F2803" s="1">
        <v>3</v>
      </c>
      <c r="G2803" s="1">
        <v>3</v>
      </c>
      <c r="H2803" s="1">
        <v>3</v>
      </c>
      <c r="I2803" s="4"/>
      <c r="J2803" s="4" t="s">
        <v>13</v>
      </c>
      <c r="K2803" s="4" t="s">
        <v>3904</v>
      </c>
    </row>
    <row r="2804" spans="1:11" x14ac:dyDescent="0.25">
      <c r="A2804" s="1">
        <v>2263</v>
      </c>
      <c r="B2804" s="4" t="s">
        <v>4063</v>
      </c>
      <c r="C2804" s="3">
        <v>675000</v>
      </c>
      <c r="D2804" s="4" t="s">
        <v>16</v>
      </c>
      <c r="E2804" s="1">
        <v>1097</v>
      </c>
      <c r="F2804" s="1">
        <v>2</v>
      </c>
      <c r="G2804" s="1">
        <v>2</v>
      </c>
      <c r="H2804" s="1">
        <v>2</v>
      </c>
      <c r="I2804" s="4" t="s">
        <v>4064</v>
      </c>
      <c r="J2804" s="4" t="s">
        <v>13</v>
      </c>
      <c r="K2804" s="4" t="s">
        <v>4065</v>
      </c>
    </row>
    <row r="2805" spans="1:11" x14ac:dyDescent="0.25">
      <c r="A2805" s="1">
        <v>2341</v>
      </c>
      <c r="B2805" s="4" t="s">
        <v>825</v>
      </c>
      <c r="C2805" s="3">
        <v>675000</v>
      </c>
      <c r="D2805" s="4" t="s">
        <v>16</v>
      </c>
      <c r="E2805" s="1">
        <v>863</v>
      </c>
      <c r="F2805" s="1">
        <v>2</v>
      </c>
      <c r="G2805" s="1">
        <v>2</v>
      </c>
      <c r="H2805" s="1">
        <v>2</v>
      </c>
      <c r="I2805" s="4" t="s">
        <v>364</v>
      </c>
      <c r="J2805" s="4" t="s">
        <v>45</v>
      </c>
      <c r="K2805" s="4" t="s">
        <v>4197</v>
      </c>
    </row>
    <row r="2806" spans="1:11" x14ac:dyDescent="0.25">
      <c r="A2806" s="1">
        <v>2365</v>
      </c>
      <c r="B2806" s="4" t="s">
        <v>2710</v>
      </c>
      <c r="C2806" s="3">
        <v>675000</v>
      </c>
      <c r="D2806" s="4" t="s">
        <v>16</v>
      </c>
      <c r="E2806" s="1">
        <v>774</v>
      </c>
      <c r="F2806" s="1">
        <v>1</v>
      </c>
      <c r="G2806" s="1">
        <v>1</v>
      </c>
      <c r="H2806" s="1">
        <v>1</v>
      </c>
      <c r="I2806" s="4"/>
      <c r="J2806" s="4" t="s">
        <v>4235</v>
      </c>
      <c r="K2806" s="4" t="s">
        <v>2712</v>
      </c>
    </row>
    <row r="2807" spans="1:11" x14ac:dyDescent="0.25">
      <c r="A2807" s="1">
        <v>2375</v>
      </c>
      <c r="B2807" s="4" t="s">
        <v>4247</v>
      </c>
      <c r="C2807" s="3">
        <v>675000</v>
      </c>
      <c r="D2807" s="4" t="s">
        <v>16</v>
      </c>
      <c r="E2807" s="1">
        <v>693</v>
      </c>
      <c r="F2807" s="1">
        <v>2</v>
      </c>
      <c r="G2807" s="1">
        <v>2</v>
      </c>
      <c r="H2807" s="1">
        <v>2</v>
      </c>
      <c r="I2807" s="4"/>
      <c r="J2807" s="4" t="s">
        <v>13</v>
      </c>
      <c r="K2807" s="4" t="s">
        <v>4248</v>
      </c>
    </row>
    <row r="2808" spans="1:11" x14ac:dyDescent="0.25">
      <c r="A2808" s="1">
        <v>2419</v>
      </c>
      <c r="B2808" s="4" t="s">
        <v>4312</v>
      </c>
      <c r="C2808" s="3">
        <v>675000</v>
      </c>
      <c r="D2808" s="4" t="s">
        <v>11</v>
      </c>
      <c r="E2808" s="1">
        <v>705</v>
      </c>
      <c r="F2808" s="1">
        <v>2</v>
      </c>
      <c r="G2808" s="1">
        <v>2</v>
      </c>
      <c r="H2808" s="1">
        <v>2</v>
      </c>
      <c r="I2808" s="4" t="s">
        <v>4313</v>
      </c>
      <c r="J2808" s="4" t="s">
        <v>13</v>
      </c>
      <c r="K2808" s="4" t="s">
        <v>4314</v>
      </c>
    </row>
    <row r="2809" spans="1:11" x14ac:dyDescent="0.25">
      <c r="A2809" s="1">
        <v>2490</v>
      </c>
      <c r="B2809" s="4" t="s">
        <v>4429</v>
      </c>
      <c r="C2809" s="3">
        <v>675000</v>
      </c>
      <c r="D2809" s="4" t="s">
        <v>16</v>
      </c>
      <c r="E2809" s="1">
        <v>1533</v>
      </c>
      <c r="F2809" s="1">
        <v>3</v>
      </c>
      <c r="G2809" s="1">
        <v>3</v>
      </c>
      <c r="H2809" s="1">
        <v>3</v>
      </c>
      <c r="I2809" s="4" t="s">
        <v>1298</v>
      </c>
      <c r="J2809" s="4" t="s">
        <v>244</v>
      </c>
      <c r="K2809" s="4" t="s">
        <v>4430</v>
      </c>
    </row>
    <row r="2810" spans="1:11" x14ac:dyDescent="0.25">
      <c r="A2810" s="1">
        <v>2712</v>
      </c>
      <c r="B2810" s="4" t="s">
        <v>3267</v>
      </c>
      <c r="C2810" s="3">
        <v>675000</v>
      </c>
      <c r="D2810" s="4" t="s">
        <v>16</v>
      </c>
      <c r="E2810" s="1">
        <v>767</v>
      </c>
      <c r="F2810" s="1">
        <v>2</v>
      </c>
      <c r="G2810" s="1">
        <v>2</v>
      </c>
      <c r="H2810" s="1">
        <v>2</v>
      </c>
      <c r="I2810" s="4"/>
      <c r="J2810" s="4" t="s">
        <v>13</v>
      </c>
      <c r="K2810" s="4" t="s">
        <v>4781</v>
      </c>
    </row>
    <row r="2811" spans="1:11" x14ac:dyDescent="0.25">
      <c r="A2811" s="1">
        <v>3094</v>
      </c>
      <c r="B2811" s="4" t="s">
        <v>5354</v>
      </c>
      <c r="C2811" s="3">
        <v>675000</v>
      </c>
      <c r="D2811" s="4" t="s">
        <v>16</v>
      </c>
      <c r="E2811" s="1">
        <v>736</v>
      </c>
      <c r="F2811" s="1">
        <v>2</v>
      </c>
      <c r="G2811" s="1">
        <v>2</v>
      </c>
      <c r="H2811" s="1">
        <v>2</v>
      </c>
      <c r="I2811" s="4"/>
      <c r="J2811" s="4" t="s">
        <v>13</v>
      </c>
      <c r="K2811" s="4" t="s">
        <v>5355</v>
      </c>
    </row>
    <row r="2812" spans="1:11" x14ac:dyDescent="0.25">
      <c r="A2812" s="1">
        <v>3393</v>
      </c>
      <c r="B2812" s="4" t="s">
        <v>1551</v>
      </c>
      <c r="C2812" s="3">
        <v>675000</v>
      </c>
      <c r="D2812" s="4" t="s">
        <v>31</v>
      </c>
      <c r="E2812" s="1">
        <v>823</v>
      </c>
      <c r="F2812" s="1">
        <v>2</v>
      </c>
      <c r="G2812" s="1">
        <v>2</v>
      </c>
      <c r="H2812" s="1">
        <v>2</v>
      </c>
      <c r="I2812" s="4" t="s">
        <v>128</v>
      </c>
      <c r="J2812" s="4" t="s">
        <v>13</v>
      </c>
      <c r="K2812" s="4" t="s">
        <v>1552</v>
      </c>
    </row>
    <row r="2813" spans="1:11" x14ac:dyDescent="0.25">
      <c r="A2813" s="1">
        <v>604</v>
      </c>
      <c r="B2813" s="4" t="s">
        <v>1336</v>
      </c>
      <c r="C2813" s="3">
        <v>670000</v>
      </c>
      <c r="D2813" s="4" t="s">
        <v>16</v>
      </c>
      <c r="E2813" s="1">
        <v>614</v>
      </c>
      <c r="F2813" s="1">
        <v>2</v>
      </c>
      <c r="G2813" s="1">
        <v>2</v>
      </c>
      <c r="H2813" s="1">
        <v>2</v>
      </c>
      <c r="I2813" s="4"/>
      <c r="J2813" s="4" t="s">
        <v>13</v>
      </c>
      <c r="K2813" s="4" t="s">
        <v>1337</v>
      </c>
    </row>
    <row r="2814" spans="1:11" x14ac:dyDescent="0.25">
      <c r="A2814" s="1">
        <v>2202</v>
      </c>
      <c r="B2814" s="4" t="s">
        <v>3967</v>
      </c>
      <c r="C2814" s="3">
        <v>670000</v>
      </c>
      <c r="D2814" s="4" t="s">
        <v>16</v>
      </c>
      <c r="E2814" s="1">
        <v>743</v>
      </c>
      <c r="F2814" s="1">
        <v>2</v>
      </c>
      <c r="G2814" s="1">
        <v>2</v>
      </c>
      <c r="H2814" s="1">
        <v>2</v>
      </c>
      <c r="I2814" s="4"/>
      <c r="J2814" s="4" t="s">
        <v>13</v>
      </c>
      <c r="K2814" s="4" t="s">
        <v>3968</v>
      </c>
    </row>
    <row r="2815" spans="1:11" x14ac:dyDescent="0.25">
      <c r="A2815" s="1">
        <v>2235</v>
      </c>
      <c r="B2815" s="4" t="s">
        <v>3847</v>
      </c>
      <c r="C2815" s="3">
        <v>670000</v>
      </c>
      <c r="D2815" s="4" t="s">
        <v>16</v>
      </c>
      <c r="E2815" s="1">
        <v>662</v>
      </c>
      <c r="F2815" s="1">
        <v>1</v>
      </c>
      <c r="G2815" s="1">
        <v>1</v>
      </c>
      <c r="H2815" s="1">
        <v>1</v>
      </c>
      <c r="I2815" s="4"/>
      <c r="J2815" s="4" t="s">
        <v>13</v>
      </c>
      <c r="K2815" s="4" t="s">
        <v>3848</v>
      </c>
    </row>
    <row r="2816" spans="1:11" x14ac:dyDescent="0.25">
      <c r="A2816" s="1">
        <v>2364</v>
      </c>
      <c r="B2816" s="4" t="s">
        <v>4232</v>
      </c>
      <c r="C2816" s="3">
        <v>670000</v>
      </c>
      <c r="D2816" s="4" t="s">
        <v>16</v>
      </c>
      <c r="E2816" s="1">
        <v>669</v>
      </c>
      <c r="F2816" s="1">
        <v>1</v>
      </c>
      <c r="G2816" s="1">
        <v>1</v>
      </c>
      <c r="H2816" s="1">
        <v>1</v>
      </c>
      <c r="I2816" s="4" t="s">
        <v>4233</v>
      </c>
      <c r="J2816" s="4" t="s">
        <v>13</v>
      </c>
      <c r="K2816" s="4" t="s">
        <v>4234</v>
      </c>
    </row>
    <row r="2817" spans="1:11" x14ac:dyDescent="0.25">
      <c r="A2817" s="1">
        <v>3000</v>
      </c>
      <c r="B2817" s="4" t="s">
        <v>5226</v>
      </c>
      <c r="C2817" s="3">
        <v>670000</v>
      </c>
      <c r="D2817" s="4" t="s">
        <v>16</v>
      </c>
      <c r="E2817" s="1">
        <v>920</v>
      </c>
      <c r="F2817" s="1">
        <v>2</v>
      </c>
      <c r="G2817" s="1">
        <v>2</v>
      </c>
      <c r="H2817" s="1">
        <v>2</v>
      </c>
      <c r="I2817" s="4" t="s">
        <v>371</v>
      </c>
      <c r="J2817" s="4" t="s">
        <v>13</v>
      </c>
      <c r="K2817" s="4" t="s">
        <v>5227</v>
      </c>
    </row>
    <row r="2818" spans="1:11" x14ac:dyDescent="0.25">
      <c r="A2818" s="1">
        <v>349</v>
      </c>
      <c r="B2818" s="4" t="s">
        <v>818</v>
      </c>
      <c r="C2818" s="3">
        <v>665000</v>
      </c>
      <c r="D2818" s="4" t="s">
        <v>16</v>
      </c>
      <c r="E2818" s="1">
        <v>935</v>
      </c>
      <c r="F2818" s="1">
        <v>3</v>
      </c>
      <c r="G2818" s="1">
        <v>3</v>
      </c>
      <c r="H2818" s="1">
        <v>3</v>
      </c>
      <c r="I2818" s="4" t="s">
        <v>819</v>
      </c>
      <c r="J2818" s="4" t="s">
        <v>45</v>
      </c>
      <c r="K2818" s="4" t="s">
        <v>820</v>
      </c>
    </row>
    <row r="2819" spans="1:11" x14ac:dyDescent="0.25">
      <c r="A2819" s="1">
        <v>522</v>
      </c>
      <c r="B2819" s="4" t="s">
        <v>721</v>
      </c>
      <c r="C2819" s="3">
        <v>665000</v>
      </c>
      <c r="D2819" s="4" t="s">
        <v>16</v>
      </c>
      <c r="E2819" s="1">
        <v>647</v>
      </c>
      <c r="F2819" s="1">
        <v>2</v>
      </c>
      <c r="G2819" s="1">
        <v>2</v>
      </c>
      <c r="H2819" s="1">
        <v>2</v>
      </c>
      <c r="I2819" s="4" t="s">
        <v>722</v>
      </c>
      <c r="J2819" s="4" t="s">
        <v>13</v>
      </c>
      <c r="K2819" s="4" t="s">
        <v>723</v>
      </c>
    </row>
    <row r="2820" spans="1:11" x14ac:dyDescent="0.25">
      <c r="A2820" s="1">
        <v>2217</v>
      </c>
      <c r="B2820" s="4" t="s">
        <v>2200</v>
      </c>
      <c r="C2820" s="3">
        <v>665000</v>
      </c>
      <c r="D2820" s="4" t="s">
        <v>16</v>
      </c>
      <c r="E2820" s="1">
        <v>956</v>
      </c>
      <c r="F2820" s="1">
        <v>2</v>
      </c>
      <c r="G2820" s="1">
        <v>2</v>
      </c>
      <c r="H2820" s="1">
        <v>2</v>
      </c>
      <c r="I2820" s="4"/>
      <c r="J2820" s="4" t="s">
        <v>13</v>
      </c>
      <c r="K2820" s="4" t="s">
        <v>3989</v>
      </c>
    </row>
    <row r="2821" spans="1:11" x14ac:dyDescent="0.25">
      <c r="A2821" s="1">
        <v>2186</v>
      </c>
      <c r="B2821" s="4" t="s">
        <v>3941</v>
      </c>
      <c r="C2821" s="3">
        <v>660000</v>
      </c>
      <c r="D2821" s="4" t="s">
        <v>16</v>
      </c>
      <c r="E2821" s="1">
        <v>929</v>
      </c>
      <c r="F2821" s="1">
        <v>2</v>
      </c>
      <c r="G2821" s="1">
        <v>2</v>
      </c>
      <c r="H2821" s="1">
        <v>2</v>
      </c>
      <c r="I2821" s="4" t="s">
        <v>238</v>
      </c>
      <c r="J2821" s="4" t="s">
        <v>13</v>
      </c>
      <c r="K2821" s="4" t="s">
        <v>3942</v>
      </c>
    </row>
    <row r="2822" spans="1:11" x14ac:dyDescent="0.25">
      <c r="A2822" s="1">
        <v>2735</v>
      </c>
      <c r="B2822" s="4" t="s">
        <v>1950</v>
      </c>
      <c r="C2822" s="3">
        <v>660000</v>
      </c>
      <c r="D2822" s="4" t="s">
        <v>16</v>
      </c>
      <c r="E2822" s="1">
        <v>603</v>
      </c>
      <c r="F2822" s="1">
        <v>1</v>
      </c>
      <c r="G2822" s="1">
        <v>1</v>
      </c>
      <c r="H2822" s="1">
        <v>1</v>
      </c>
      <c r="I2822" s="4"/>
      <c r="J2822" s="4" t="s">
        <v>13</v>
      </c>
      <c r="K2822" s="4" t="s">
        <v>4816</v>
      </c>
    </row>
    <row r="2823" spans="1:11" x14ac:dyDescent="0.25">
      <c r="A2823" s="1">
        <v>601</v>
      </c>
      <c r="B2823" s="4" t="s">
        <v>15</v>
      </c>
      <c r="C2823" s="3">
        <v>655000</v>
      </c>
      <c r="D2823" s="4" t="s">
        <v>16</v>
      </c>
      <c r="E2823" s="1">
        <v>703</v>
      </c>
      <c r="F2823" s="1">
        <v>2</v>
      </c>
      <c r="G2823" s="1">
        <v>2</v>
      </c>
      <c r="H2823" s="1">
        <v>2</v>
      </c>
      <c r="I2823" s="4" t="s">
        <v>17</v>
      </c>
      <c r="J2823" s="4" t="s">
        <v>13</v>
      </c>
      <c r="K2823" s="4" t="s">
        <v>18</v>
      </c>
    </row>
    <row r="2824" spans="1:11" x14ac:dyDescent="0.25">
      <c r="A2824" s="1">
        <v>1604</v>
      </c>
      <c r="B2824" s="4" t="s">
        <v>1431</v>
      </c>
      <c r="C2824" s="3">
        <v>655000</v>
      </c>
      <c r="D2824" s="4" t="s">
        <v>16</v>
      </c>
      <c r="E2824" s="1">
        <v>761</v>
      </c>
      <c r="F2824" s="1">
        <v>2</v>
      </c>
      <c r="G2824" s="1">
        <v>2</v>
      </c>
      <c r="H2824" s="1">
        <v>2</v>
      </c>
      <c r="I2824" s="4" t="s">
        <v>1145</v>
      </c>
      <c r="J2824" s="4" t="s">
        <v>13</v>
      </c>
      <c r="K2824" s="4" t="s">
        <v>1413</v>
      </c>
    </row>
    <row r="2825" spans="1:11" x14ac:dyDescent="0.25">
      <c r="A2825" s="1">
        <v>1</v>
      </c>
      <c r="B2825" s="4" t="s">
        <v>15</v>
      </c>
      <c r="C2825" s="3">
        <v>650000</v>
      </c>
      <c r="D2825" s="4" t="s">
        <v>16</v>
      </c>
      <c r="E2825" s="1">
        <v>814</v>
      </c>
      <c r="F2825" s="1">
        <v>2</v>
      </c>
      <c r="G2825" s="1">
        <v>2</v>
      </c>
      <c r="H2825" s="1">
        <v>2</v>
      </c>
      <c r="I2825" s="4" t="s">
        <v>17</v>
      </c>
      <c r="J2825" s="4" t="s">
        <v>13</v>
      </c>
      <c r="K2825" s="4" t="s">
        <v>18</v>
      </c>
    </row>
    <row r="2826" spans="1:11" x14ac:dyDescent="0.25">
      <c r="A2826" s="1">
        <v>7</v>
      </c>
      <c r="B2826" s="4" t="s">
        <v>30</v>
      </c>
      <c r="C2826" s="3">
        <v>650000</v>
      </c>
      <c r="D2826" s="4" t="s">
        <v>31</v>
      </c>
      <c r="E2826" s="1">
        <v>560</v>
      </c>
      <c r="F2826" s="1">
        <v>1</v>
      </c>
      <c r="G2826" s="1">
        <v>1</v>
      </c>
      <c r="H2826" s="1">
        <v>1</v>
      </c>
      <c r="I2826" s="4" t="s">
        <v>32</v>
      </c>
      <c r="J2826" s="4" t="s">
        <v>13</v>
      </c>
      <c r="K2826" s="4" t="s">
        <v>33</v>
      </c>
    </row>
    <row r="2827" spans="1:11" x14ac:dyDescent="0.25">
      <c r="A2827" s="1">
        <v>41</v>
      </c>
      <c r="B2827" s="4" t="s">
        <v>122</v>
      </c>
      <c r="C2827" s="3">
        <v>650000</v>
      </c>
      <c r="D2827" s="4" t="s">
        <v>16</v>
      </c>
      <c r="E2827" s="1">
        <v>869</v>
      </c>
      <c r="F2827" s="1">
        <v>3</v>
      </c>
      <c r="G2827" s="1">
        <v>3</v>
      </c>
      <c r="H2827" s="1">
        <v>3</v>
      </c>
      <c r="I2827" s="4"/>
      <c r="J2827" s="4" t="s">
        <v>123</v>
      </c>
      <c r="K2827" s="4" t="s">
        <v>124</v>
      </c>
    </row>
    <row r="2828" spans="1:11" x14ac:dyDescent="0.25">
      <c r="A2828" s="1">
        <v>74</v>
      </c>
      <c r="B2828" s="4" t="s">
        <v>208</v>
      </c>
      <c r="C2828" s="3">
        <v>650000</v>
      </c>
      <c r="D2828" s="4" t="s">
        <v>31</v>
      </c>
      <c r="E2828" s="1">
        <v>1023</v>
      </c>
      <c r="F2828" s="1">
        <v>2</v>
      </c>
      <c r="G2828" s="1">
        <v>2</v>
      </c>
      <c r="H2828" s="1">
        <v>2</v>
      </c>
      <c r="I2828" s="4" t="s">
        <v>209</v>
      </c>
      <c r="J2828" s="4" t="s">
        <v>13</v>
      </c>
      <c r="K2828" s="4" t="s">
        <v>210</v>
      </c>
    </row>
    <row r="2829" spans="1:11" x14ac:dyDescent="0.25">
      <c r="A2829" s="1">
        <v>186</v>
      </c>
      <c r="B2829" s="4" t="s">
        <v>466</v>
      </c>
      <c r="C2829" s="3">
        <v>650000</v>
      </c>
      <c r="D2829" s="4" t="s">
        <v>16</v>
      </c>
      <c r="E2829" s="1">
        <v>584</v>
      </c>
      <c r="F2829" s="1">
        <v>1</v>
      </c>
      <c r="G2829" s="1">
        <v>1</v>
      </c>
      <c r="H2829" s="1">
        <v>1</v>
      </c>
      <c r="I2829" s="4" t="s">
        <v>467</v>
      </c>
      <c r="J2829" s="4" t="s">
        <v>13</v>
      </c>
      <c r="K2829" s="4" t="s">
        <v>468</v>
      </c>
    </row>
    <row r="2830" spans="1:11" x14ac:dyDescent="0.25">
      <c r="A2830" s="1">
        <v>218</v>
      </c>
      <c r="B2830" s="4" t="s">
        <v>538</v>
      </c>
      <c r="C2830" s="3">
        <v>650000</v>
      </c>
      <c r="D2830" s="4" t="s">
        <v>16</v>
      </c>
      <c r="E2830" s="1">
        <v>859</v>
      </c>
      <c r="F2830" s="1">
        <v>2</v>
      </c>
      <c r="G2830" s="1">
        <v>2</v>
      </c>
      <c r="H2830" s="1">
        <v>2</v>
      </c>
      <c r="I2830" s="4"/>
      <c r="J2830" s="4" t="s">
        <v>13</v>
      </c>
      <c r="K2830" s="4" t="s">
        <v>539</v>
      </c>
    </row>
    <row r="2831" spans="1:11" x14ac:dyDescent="0.25">
      <c r="A2831" s="1">
        <v>244</v>
      </c>
      <c r="B2831" s="4" t="s">
        <v>466</v>
      </c>
      <c r="C2831" s="3">
        <v>650000</v>
      </c>
      <c r="D2831" s="4" t="s">
        <v>16</v>
      </c>
      <c r="E2831" s="1">
        <v>583</v>
      </c>
      <c r="F2831" s="1">
        <v>1</v>
      </c>
      <c r="G2831" s="1">
        <v>1</v>
      </c>
      <c r="H2831" s="1">
        <v>1</v>
      </c>
      <c r="I2831" s="4" t="s">
        <v>597</v>
      </c>
      <c r="J2831" s="4" t="s">
        <v>17</v>
      </c>
      <c r="K2831" s="4" t="s">
        <v>468</v>
      </c>
    </row>
    <row r="2832" spans="1:11" x14ac:dyDescent="0.25">
      <c r="A2832" s="1">
        <v>291</v>
      </c>
      <c r="B2832" s="4" t="s">
        <v>414</v>
      </c>
      <c r="C2832" s="3">
        <v>650000</v>
      </c>
      <c r="D2832" s="4" t="s">
        <v>16</v>
      </c>
      <c r="E2832" s="1">
        <v>736</v>
      </c>
      <c r="F2832" s="1">
        <v>2</v>
      </c>
      <c r="G2832" s="1">
        <v>2</v>
      </c>
      <c r="H2832" s="1">
        <v>2</v>
      </c>
      <c r="I2832" s="4"/>
      <c r="J2832" s="4" t="s">
        <v>13</v>
      </c>
      <c r="K2832" s="4" t="s">
        <v>415</v>
      </c>
    </row>
    <row r="2833" spans="1:11" x14ac:dyDescent="0.25">
      <c r="A2833" s="1">
        <v>302</v>
      </c>
      <c r="B2833" s="4" t="s">
        <v>724</v>
      </c>
      <c r="C2833" s="3">
        <v>650000</v>
      </c>
      <c r="D2833" s="4" t="s">
        <v>11</v>
      </c>
      <c r="E2833" s="1">
        <v>1783</v>
      </c>
      <c r="F2833" s="1">
        <v>3</v>
      </c>
      <c r="G2833" s="1">
        <v>3</v>
      </c>
      <c r="H2833" s="1">
        <v>3</v>
      </c>
      <c r="I2833" s="4" t="s">
        <v>60</v>
      </c>
      <c r="J2833" s="4" t="s">
        <v>45</v>
      </c>
      <c r="K2833" s="4" t="s">
        <v>725</v>
      </c>
    </row>
    <row r="2834" spans="1:11" x14ac:dyDescent="0.25">
      <c r="A2834" s="1">
        <v>313</v>
      </c>
      <c r="B2834" s="4" t="s">
        <v>744</v>
      </c>
      <c r="C2834" s="3">
        <v>650000</v>
      </c>
      <c r="D2834" s="4" t="s">
        <v>16</v>
      </c>
      <c r="E2834" s="1">
        <v>747</v>
      </c>
      <c r="F2834" s="1">
        <v>2</v>
      </c>
      <c r="G2834" s="1">
        <v>2</v>
      </c>
      <c r="H2834" s="1">
        <v>2</v>
      </c>
      <c r="I2834" s="4" t="s">
        <v>495</v>
      </c>
      <c r="J2834" s="4" t="s">
        <v>13</v>
      </c>
      <c r="K2834" s="4" t="s">
        <v>745</v>
      </c>
    </row>
    <row r="2835" spans="1:11" x14ac:dyDescent="0.25">
      <c r="A2835" s="1">
        <v>325</v>
      </c>
      <c r="B2835" s="4" t="s">
        <v>770</v>
      </c>
      <c r="C2835" s="3">
        <v>650000</v>
      </c>
      <c r="D2835" s="4" t="s">
        <v>16</v>
      </c>
      <c r="E2835" s="1">
        <v>882</v>
      </c>
      <c r="F2835" s="1">
        <v>2</v>
      </c>
      <c r="G2835" s="1">
        <v>2</v>
      </c>
      <c r="H2835" s="1">
        <v>2</v>
      </c>
      <c r="I2835" s="4" t="s">
        <v>771</v>
      </c>
      <c r="J2835" s="4" t="s">
        <v>13</v>
      </c>
      <c r="K2835" s="4" t="s">
        <v>772</v>
      </c>
    </row>
    <row r="2836" spans="1:11" x14ac:dyDescent="0.25">
      <c r="A2836" s="1">
        <v>387</v>
      </c>
      <c r="B2836" s="4" t="s">
        <v>895</v>
      </c>
      <c r="C2836" s="3">
        <v>650000</v>
      </c>
      <c r="D2836" s="4" t="s">
        <v>31</v>
      </c>
      <c r="E2836" s="1">
        <v>646</v>
      </c>
      <c r="F2836" s="1">
        <v>2</v>
      </c>
      <c r="G2836" s="1">
        <v>2</v>
      </c>
      <c r="H2836" s="1">
        <v>2</v>
      </c>
      <c r="I2836" s="4" t="s">
        <v>896</v>
      </c>
      <c r="J2836" s="4" t="s">
        <v>13</v>
      </c>
      <c r="K2836" s="4" t="s">
        <v>897</v>
      </c>
    </row>
    <row r="2837" spans="1:11" x14ac:dyDescent="0.25">
      <c r="A2837" s="1">
        <v>413</v>
      </c>
      <c r="B2837" s="4" t="s">
        <v>947</v>
      </c>
      <c r="C2837" s="3">
        <v>650000</v>
      </c>
      <c r="D2837" s="4" t="s">
        <v>16</v>
      </c>
      <c r="E2837" s="1">
        <v>848</v>
      </c>
      <c r="F2837" s="1">
        <v>2</v>
      </c>
      <c r="G2837" s="1">
        <v>2</v>
      </c>
      <c r="H2837" s="1">
        <v>2</v>
      </c>
      <c r="I2837" s="4" t="s">
        <v>128</v>
      </c>
      <c r="J2837" s="4" t="s">
        <v>13</v>
      </c>
      <c r="K2837" s="4" t="s">
        <v>948</v>
      </c>
    </row>
    <row r="2838" spans="1:11" x14ac:dyDescent="0.25">
      <c r="A2838" s="1">
        <v>462</v>
      </c>
      <c r="B2838" s="4" t="s">
        <v>1054</v>
      </c>
      <c r="C2838" s="3">
        <v>650000</v>
      </c>
      <c r="D2838" s="4" t="s">
        <v>16</v>
      </c>
      <c r="E2838" s="1">
        <v>595</v>
      </c>
      <c r="F2838" s="1">
        <v>2</v>
      </c>
      <c r="G2838" s="1">
        <v>2</v>
      </c>
      <c r="H2838" s="1">
        <v>2</v>
      </c>
      <c r="I2838" s="4" t="s">
        <v>722</v>
      </c>
      <c r="J2838" s="4" t="s">
        <v>13</v>
      </c>
      <c r="K2838" s="4" t="s">
        <v>1055</v>
      </c>
    </row>
    <row r="2839" spans="1:11" x14ac:dyDescent="0.25">
      <c r="A2839" s="1">
        <v>552</v>
      </c>
      <c r="B2839" s="4" t="s">
        <v>1234</v>
      </c>
      <c r="C2839" s="3">
        <v>650000</v>
      </c>
      <c r="D2839" s="4" t="s">
        <v>16</v>
      </c>
      <c r="E2839" s="1">
        <v>720</v>
      </c>
      <c r="F2839" s="1">
        <v>2</v>
      </c>
      <c r="G2839" s="1">
        <v>2</v>
      </c>
      <c r="H2839" s="1">
        <v>2</v>
      </c>
      <c r="I2839" s="4" t="s">
        <v>233</v>
      </c>
      <c r="J2839" s="4" t="s">
        <v>13</v>
      </c>
      <c r="K2839" s="4" t="s">
        <v>1235</v>
      </c>
    </row>
    <row r="2840" spans="1:11" x14ac:dyDescent="0.25">
      <c r="A2840" s="1">
        <v>568</v>
      </c>
      <c r="B2840" s="4" t="s">
        <v>15</v>
      </c>
      <c r="C2840" s="3">
        <v>650000</v>
      </c>
      <c r="D2840" s="4" t="s">
        <v>16</v>
      </c>
      <c r="E2840" s="1">
        <v>674</v>
      </c>
      <c r="F2840" s="1">
        <v>2</v>
      </c>
      <c r="G2840" s="1">
        <v>2</v>
      </c>
      <c r="H2840" s="1">
        <v>2</v>
      </c>
      <c r="I2840" s="4" t="s">
        <v>17</v>
      </c>
      <c r="J2840" s="4" t="s">
        <v>13</v>
      </c>
      <c r="K2840" s="4" t="s">
        <v>18</v>
      </c>
    </row>
    <row r="2841" spans="1:11" x14ac:dyDescent="0.25">
      <c r="A2841" s="1">
        <v>614</v>
      </c>
      <c r="B2841" s="4" t="s">
        <v>1354</v>
      </c>
      <c r="C2841" s="3">
        <v>650000</v>
      </c>
      <c r="D2841" s="4" t="s">
        <v>16</v>
      </c>
      <c r="E2841" s="1">
        <v>1091</v>
      </c>
      <c r="F2841" s="1">
        <v>3</v>
      </c>
      <c r="G2841" s="1">
        <v>3</v>
      </c>
      <c r="H2841" s="1">
        <v>3</v>
      </c>
      <c r="I2841" s="4" t="s">
        <v>1355</v>
      </c>
      <c r="J2841" s="4" t="s">
        <v>13</v>
      </c>
      <c r="K2841" s="4" t="s">
        <v>1356</v>
      </c>
    </row>
    <row r="2842" spans="1:11" x14ac:dyDescent="0.25">
      <c r="A2842" s="1">
        <v>674</v>
      </c>
      <c r="B2842" s="4" t="s">
        <v>1462</v>
      </c>
      <c r="C2842" s="3">
        <v>650000</v>
      </c>
      <c r="D2842" s="4" t="s">
        <v>16</v>
      </c>
      <c r="E2842" s="1">
        <v>668</v>
      </c>
      <c r="F2842" s="1">
        <v>1</v>
      </c>
      <c r="G2842" s="1">
        <v>1</v>
      </c>
      <c r="H2842" s="1">
        <v>1</v>
      </c>
      <c r="I2842" s="4" t="s">
        <v>275</v>
      </c>
      <c r="J2842" s="4" t="s">
        <v>13</v>
      </c>
      <c r="K2842" s="4" t="s">
        <v>1463</v>
      </c>
    </row>
    <row r="2843" spans="1:11" x14ac:dyDescent="0.25">
      <c r="A2843" s="1">
        <v>734</v>
      </c>
      <c r="B2843" s="4" t="s">
        <v>1054</v>
      </c>
      <c r="C2843" s="3">
        <v>650000</v>
      </c>
      <c r="D2843" s="4" t="s">
        <v>16</v>
      </c>
      <c r="E2843" s="1">
        <v>623</v>
      </c>
      <c r="F2843" s="1">
        <v>2</v>
      </c>
      <c r="G2843" s="1">
        <v>2</v>
      </c>
      <c r="H2843" s="1">
        <v>2</v>
      </c>
      <c r="I2843" s="4" t="s">
        <v>722</v>
      </c>
      <c r="J2843" s="4" t="s">
        <v>13</v>
      </c>
      <c r="K2843" s="4" t="s">
        <v>1055</v>
      </c>
    </row>
    <row r="2844" spans="1:11" x14ac:dyDescent="0.25">
      <c r="A2844" s="1">
        <v>765</v>
      </c>
      <c r="B2844" s="4" t="s">
        <v>30</v>
      </c>
      <c r="C2844" s="3">
        <v>650000</v>
      </c>
      <c r="D2844" s="4" t="s">
        <v>31</v>
      </c>
      <c r="E2844" s="1">
        <v>560</v>
      </c>
      <c r="F2844" s="1">
        <v>1</v>
      </c>
      <c r="G2844" s="1">
        <v>1</v>
      </c>
      <c r="H2844" s="1">
        <v>1</v>
      </c>
      <c r="I2844" s="4" t="s">
        <v>1453</v>
      </c>
      <c r="J2844" s="4" t="s">
        <v>13</v>
      </c>
      <c r="K2844" s="4" t="s">
        <v>33</v>
      </c>
    </row>
    <row r="2845" spans="1:11" x14ac:dyDescent="0.25">
      <c r="A2845" s="1">
        <v>862</v>
      </c>
      <c r="B2845" s="4" t="s">
        <v>1787</v>
      </c>
      <c r="C2845" s="3">
        <v>650000</v>
      </c>
      <c r="D2845" s="4" t="s">
        <v>16</v>
      </c>
      <c r="E2845" s="1">
        <v>1087</v>
      </c>
      <c r="F2845" s="1">
        <v>3</v>
      </c>
      <c r="G2845" s="1">
        <v>3</v>
      </c>
      <c r="H2845" s="1">
        <v>3</v>
      </c>
      <c r="I2845" s="4"/>
      <c r="J2845" s="4" t="s">
        <v>13</v>
      </c>
      <c r="K2845" s="4" t="s">
        <v>1788</v>
      </c>
    </row>
    <row r="2846" spans="1:11" x14ac:dyDescent="0.25">
      <c r="A2846" s="1">
        <v>967</v>
      </c>
      <c r="B2846" s="4" t="s">
        <v>437</v>
      </c>
      <c r="C2846" s="3">
        <v>650000</v>
      </c>
      <c r="D2846" s="4" t="s">
        <v>16</v>
      </c>
      <c r="E2846" s="1">
        <v>743</v>
      </c>
      <c r="F2846" s="1">
        <v>2</v>
      </c>
      <c r="G2846" s="1">
        <v>2</v>
      </c>
      <c r="H2846" s="1">
        <v>2</v>
      </c>
      <c r="I2846" s="4"/>
      <c r="J2846" s="4" t="s">
        <v>13</v>
      </c>
      <c r="K2846" s="4" t="s">
        <v>439</v>
      </c>
    </row>
    <row r="2847" spans="1:11" x14ac:dyDescent="0.25">
      <c r="A2847" s="1">
        <v>1058</v>
      </c>
      <c r="B2847" s="4" t="s">
        <v>2141</v>
      </c>
      <c r="C2847" s="3">
        <v>650000</v>
      </c>
      <c r="D2847" s="4" t="s">
        <v>66</v>
      </c>
      <c r="E2847" s="1">
        <v>890</v>
      </c>
      <c r="F2847" s="1">
        <v>2</v>
      </c>
      <c r="G2847" s="1">
        <v>2</v>
      </c>
      <c r="H2847" s="1">
        <v>2</v>
      </c>
      <c r="I2847" s="4" t="s">
        <v>128</v>
      </c>
      <c r="J2847" s="4" t="s">
        <v>13</v>
      </c>
      <c r="K2847" s="4" t="s">
        <v>2142</v>
      </c>
    </row>
    <row r="2848" spans="1:11" x14ac:dyDescent="0.25">
      <c r="A2848" s="1">
        <v>1181</v>
      </c>
      <c r="B2848" s="4" t="s">
        <v>2345</v>
      </c>
      <c r="C2848" s="3">
        <v>650000</v>
      </c>
      <c r="D2848" s="4" t="s">
        <v>16</v>
      </c>
      <c r="E2848" s="1">
        <v>667</v>
      </c>
      <c r="F2848" s="1">
        <v>1</v>
      </c>
      <c r="G2848" s="1">
        <v>1</v>
      </c>
      <c r="H2848" s="1">
        <v>1</v>
      </c>
      <c r="I2848" s="4"/>
      <c r="J2848" s="4" t="s">
        <v>13</v>
      </c>
      <c r="K2848" s="4" t="s">
        <v>2346</v>
      </c>
    </row>
    <row r="2849" spans="1:11" x14ac:dyDescent="0.25">
      <c r="A2849" s="1">
        <v>1211</v>
      </c>
      <c r="B2849" s="4" t="s">
        <v>2387</v>
      </c>
      <c r="C2849" s="3">
        <v>650000</v>
      </c>
      <c r="D2849" s="4" t="s">
        <v>16</v>
      </c>
      <c r="E2849" s="1">
        <v>650</v>
      </c>
      <c r="F2849" s="1">
        <v>2</v>
      </c>
      <c r="G2849" s="1">
        <v>2</v>
      </c>
      <c r="H2849" s="1">
        <v>2</v>
      </c>
      <c r="I2849" s="4"/>
      <c r="J2849" s="4" t="s">
        <v>13</v>
      </c>
      <c r="K2849" s="4" t="s">
        <v>2388</v>
      </c>
    </row>
    <row r="2850" spans="1:11" x14ac:dyDescent="0.25">
      <c r="A2850" s="1">
        <v>1257</v>
      </c>
      <c r="B2850" s="4" t="s">
        <v>2234</v>
      </c>
      <c r="C2850" s="3">
        <v>650000</v>
      </c>
      <c r="D2850" s="4" t="s">
        <v>16</v>
      </c>
      <c r="E2850" s="1">
        <v>779</v>
      </c>
      <c r="F2850" s="1">
        <v>2</v>
      </c>
      <c r="G2850" s="1">
        <v>2</v>
      </c>
      <c r="H2850" s="1">
        <v>2</v>
      </c>
      <c r="I2850" s="4" t="s">
        <v>12</v>
      </c>
      <c r="J2850" s="4" t="s">
        <v>13</v>
      </c>
      <c r="K2850" s="4" t="s">
        <v>2461</v>
      </c>
    </row>
    <row r="2851" spans="1:11" x14ac:dyDescent="0.25">
      <c r="A2851" s="1">
        <v>1264</v>
      </c>
      <c r="B2851" s="4" t="s">
        <v>169</v>
      </c>
      <c r="C2851" s="3">
        <v>650000</v>
      </c>
      <c r="D2851" s="4" t="s">
        <v>16</v>
      </c>
      <c r="E2851" s="1">
        <v>684</v>
      </c>
      <c r="F2851" s="1">
        <v>2</v>
      </c>
      <c r="G2851" s="1">
        <v>2</v>
      </c>
      <c r="H2851" s="1">
        <v>2</v>
      </c>
      <c r="I2851" s="4"/>
      <c r="J2851" s="4" t="s">
        <v>13</v>
      </c>
      <c r="K2851" s="4" t="s">
        <v>2472</v>
      </c>
    </row>
    <row r="2852" spans="1:11" x14ac:dyDescent="0.25">
      <c r="A2852" s="1">
        <v>1359</v>
      </c>
      <c r="B2852" s="4" t="s">
        <v>2621</v>
      </c>
      <c r="C2852" s="3">
        <v>650000</v>
      </c>
      <c r="D2852" s="4" t="s">
        <v>16</v>
      </c>
      <c r="E2852" s="1">
        <v>1106</v>
      </c>
      <c r="F2852" s="1">
        <v>2</v>
      </c>
      <c r="G2852" s="1">
        <v>2</v>
      </c>
      <c r="H2852" s="1">
        <v>2</v>
      </c>
      <c r="I2852" s="4" t="s">
        <v>1065</v>
      </c>
      <c r="J2852" s="4" t="s">
        <v>13</v>
      </c>
      <c r="K2852" s="4" t="s">
        <v>2622</v>
      </c>
    </row>
    <row r="2853" spans="1:11" x14ac:dyDescent="0.25">
      <c r="A2853" s="1">
        <v>1486</v>
      </c>
      <c r="B2853" s="4" t="s">
        <v>650</v>
      </c>
      <c r="C2853" s="3">
        <v>650000</v>
      </c>
      <c r="D2853" s="4" t="s">
        <v>16</v>
      </c>
      <c r="E2853" s="1">
        <v>877</v>
      </c>
      <c r="F2853" s="1">
        <v>2</v>
      </c>
      <c r="G2853" s="1">
        <v>2</v>
      </c>
      <c r="H2853" s="1">
        <v>2</v>
      </c>
      <c r="I2853" s="4"/>
      <c r="J2853" s="4" t="s">
        <v>13</v>
      </c>
      <c r="K2853" s="4" t="s">
        <v>651</v>
      </c>
    </row>
    <row r="2854" spans="1:11" x14ac:dyDescent="0.25">
      <c r="A2854" s="1">
        <v>1513</v>
      </c>
      <c r="B2854" s="4" t="s">
        <v>2646</v>
      </c>
      <c r="C2854" s="3">
        <v>650000</v>
      </c>
      <c r="D2854" s="4" t="s">
        <v>31</v>
      </c>
      <c r="E2854" s="1">
        <v>776</v>
      </c>
      <c r="F2854" s="1">
        <v>2</v>
      </c>
      <c r="G2854" s="1">
        <v>2</v>
      </c>
      <c r="H2854" s="1">
        <v>2</v>
      </c>
      <c r="I2854" s="4" t="s">
        <v>646</v>
      </c>
      <c r="J2854" s="4" t="s">
        <v>13</v>
      </c>
      <c r="K2854" s="4" t="s">
        <v>2647</v>
      </c>
    </row>
    <row r="2855" spans="1:11" x14ac:dyDescent="0.25">
      <c r="A2855" s="1">
        <v>1516</v>
      </c>
      <c r="B2855" s="4" t="s">
        <v>1841</v>
      </c>
      <c r="C2855" s="3">
        <v>650000</v>
      </c>
      <c r="D2855" s="4" t="s">
        <v>16</v>
      </c>
      <c r="E2855" s="1">
        <v>531</v>
      </c>
      <c r="F2855" s="1">
        <v>1</v>
      </c>
      <c r="G2855" s="1">
        <v>1</v>
      </c>
      <c r="H2855" s="1">
        <v>1</v>
      </c>
      <c r="I2855" s="4"/>
      <c r="J2855" s="4" t="s">
        <v>13</v>
      </c>
      <c r="K2855" s="4" t="s">
        <v>1842</v>
      </c>
    </row>
    <row r="2856" spans="1:11" x14ac:dyDescent="0.25">
      <c r="A2856" s="1">
        <v>1581</v>
      </c>
      <c r="B2856" s="4" t="s">
        <v>650</v>
      </c>
      <c r="C2856" s="3">
        <v>650000</v>
      </c>
      <c r="D2856" s="4" t="s">
        <v>16</v>
      </c>
      <c r="E2856" s="1">
        <v>884</v>
      </c>
      <c r="F2856" s="1">
        <v>2</v>
      </c>
      <c r="G2856" s="1">
        <v>2</v>
      </c>
      <c r="H2856" s="1">
        <v>2</v>
      </c>
      <c r="I2856" s="4"/>
      <c r="J2856" s="4" t="s">
        <v>13</v>
      </c>
      <c r="K2856" s="4" t="s">
        <v>651</v>
      </c>
    </row>
    <row r="2857" spans="1:11" x14ac:dyDescent="0.25">
      <c r="A2857" s="1">
        <v>1589</v>
      </c>
      <c r="B2857" s="4" t="s">
        <v>2234</v>
      </c>
      <c r="C2857" s="3">
        <v>650000</v>
      </c>
      <c r="D2857" s="4" t="s">
        <v>16</v>
      </c>
      <c r="E2857" s="1">
        <v>976</v>
      </c>
      <c r="F2857" s="1">
        <v>2</v>
      </c>
      <c r="G2857" s="1">
        <v>2</v>
      </c>
      <c r="H2857" s="1">
        <v>2</v>
      </c>
      <c r="I2857" s="4" t="s">
        <v>12</v>
      </c>
      <c r="J2857" s="4" t="s">
        <v>13</v>
      </c>
      <c r="K2857" s="4" t="s">
        <v>2960</v>
      </c>
    </row>
    <row r="2858" spans="1:11" x14ac:dyDescent="0.25">
      <c r="A2858" s="1">
        <v>1769</v>
      </c>
      <c r="B2858" s="4" t="s">
        <v>3254</v>
      </c>
      <c r="C2858" s="3">
        <v>650000</v>
      </c>
      <c r="D2858" s="4" t="s">
        <v>16</v>
      </c>
      <c r="E2858" s="1">
        <v>509</v>
      </c>
      <c r="F2858" s="1">
        <v>1</v>
      </c>
      <c r="G2858" s="1">
        <v>1</v>
      </c>
      <c r="H2858" s="1">
        <v>1</v>
      </c>
      <c r="I2858" s="4"/>
      <c r="J2858" s="4" t="s">
        <v>13</v>
      </c>
      <c r="K2858" s="4" t="s">
        <v>3255</v>
      </c>
    </row>
    <row r="2859" spans="1:11" x14ac:dyDescent="0.25">
      <c r="A2859" s="1">
        <v>1841</v>
      </c>
      <c r="B2859" s="4" t="s">
        <v>3377</v>
      </c>
      <c r="C2859" s="3">
        <v>650000</v>
      </c>
      <c r="D2859" s="4" t="s">
        <v>11</v>
      </c>
      <c r="E2859" s="1">
        <v>997</v>
      </c>
      <c r="F2859" s="1">
        <v>2</v>
      </c>
      <c r="G2859" s="1">
        <v>2</v>
      </c>
      <c r="H2859" s="1">
        <v>2</v>
      </c>
      <c r="I2859" s="4"/>
      <c r="J2859" s="4" t="s">
        <v>13</v>
      </c>
      <c r="K2859" s="4" t="s">
        <v>3378</v>
      </c>
    </row>
    <row r="2860" spans="1:11" x14ac:dyDescent="0.25">
      <c r="A2860" s="1">
        <v>1945</v>
      </c>
      <c r="B2860" s="4" t="s">
        <v>3537</v>
      </c>
      <c r="C2860" s="3">
        <v>650000</v>
      </c>
      <c r="D2860" s="4" t="s">
        <v>16</v>
      </c>
      <c r="E2860" s="1">
        <v>1162</v>
      </c>
      <c r="F2860" s="1">
        <v>2</v>
      </c>
      <c r="G2860" s="1">
        <v>2</v>
      </c>
      <c r="H2860" s="1">
        <v>2</v>
      </c>
      <c r="I2860" s="4" t="s">
        <v>2149</v>
      </c>
      <c r="J2860" s="4" t="s">
        <v>244</v>
      </c>
      <c r="K2860" s="4" t="s">
        <v>3538</v>
      </c>
    </row>
    <row r="2861" spans="1:11" x14ac:dyDescent="0.25">
      <c r="A2861" s="1">
        <v>2170</v>
      </c>
      <c r="B2861" s="4" t="s">
        <v>2016</v>
      </c>
      <c r="C2861" s="3">
        <v>650000</v>
      </c>
      <c r="D2861" s="4" t="s">
        <v>16</v>
      </c>
      <c r="E2861" s="1">
        <v>1031</v>
      </c>
      <c r="F2861" s="1">
        <v>2</v>
      </c>
      <c r="G2861" s="1">
        <v>2</v>
      </c>
      <c r="H2861" s="1">
        <v>2</v>
      </c>
      <c r="I2861" s="4" t="s">
        <v>331</v>
      </c>
      <c r="J2861" s="4" t="s">
        <v>45</v>
      </c>
      <c r="K2861" s="4" t="s">
        <v>2017</v>
      </c>
    </row>
    <row r="2862" spans="1:11" x14ac:dyDescent="0.25">
      <c r="A2862" s="1">
        <v>2255</v>
      </c>
      <c r="B2862" s="4" t="s">
        <v>4049</v>
      </c>
      <c r="C2862" s="3">
        <v>650000</v>
      </c>
      <c r="D2862" s="4" t="s">
        <v>16</v>
      </c>
      <c r="E2862" s="1">
        <v>664</v>
      </c>
      <c r="F2862" s="1">
        <v>2</v>
      </c>
      <c r="G2862" s="1">
        <v>2</v>
      </c>
      <c r="H2862" s="1">
        <v>2</v>
      </c>
      <c r="I2862" s="4" t="s">
        <v>371</v>
      </c>
      <c r="J2862" s="4" t="s">
        <v>13</v>
      </c>
      <c r="K2862" s="4" t="s">
        <v>4050</v>
      </c>
    </row>
    <row r="2863" spans="1:11" x14ac:dyDescent="0.25">
      <c r="A2863" s="1">
        <v>2325</v>
      </c>
      <c r="B2863" s="4" t="s">
        <v>4175</v>
      </c>
      <c r="C2863" s="3">
        <v>650000</v>
      </c>
      <c r="D2863" s="4" t="s">
        <v>16</v>
      </c>
      <c r="E2863" s="1">
        <v>929</v>
      </c>
      <c r="F2863" s="1">
        <v>2</v>
      </c>
      <c r="G2863" s="1">
        <v>2</v>
      </c>
      <c r="H2863" s="1">
        <v>2</v>
      </c>
      <c r="I2863" s="4" t="s">
        <v>238</v>
      </c>
      <c r="J2863" s="4" t="s">
        <v>13</v>
      </c>
      <c r="K2863" s="4" t="s">
        <v>4176</v>
      </c>
    </row>
    <row r="2864" spans="1:11" x14ac:dyDescent="0.25">
      <c r="A2864" s="1">
        <v>2337</v>
      </c>
      <c r="B2864" s="4" t="s">
        <v>4190</v>
      </c>
      <c r="C2864" s="3">
        <v>650000</v>
      </c>
      <c r="D2864" s="4" t="s">
        <v>16</v>
      </c>
      <c r="E2864" s="1">
        <v>864</v>
      </c>
      <c r="F2864" s="1">
        <v>3</v>
      </c>
      <c r="G2864" s="1">
        <v>3</v>
      </c>
      <c r="H2864" s="1">
        <v>3</v>
      </c>
      <c r="I2864" s="4" t="s">
        <v>4191</v>
      </c>
      <c r="J2864" s="4" t="s">
        <v>13</v>
      </c>
      <c r="K2864" s="4" t="s">
        <v>4192</v>
      </c>
    </row>
    <row r="2865" spans="1:11" x14ac:dyDescent="0.25">
      <c r="A2865" s="1">
        <v>2415</v>
      </c>
      <c r="B2865" s="4" t="s">
        <v>4306</v>
      </c>
      <c r="C2865" s="3">
        <v>650000</v>
      </c>
      <c r="D2865" s="4" t="s">
        <v>16</v>
      </c>
      <c r="E2865" s="1">
        <v>1399</v>
      </c>
      <c r="F2865" s="1">
        <v>2</v>
      </c>
      <c r="G2865" s="1">
        <v>2</v>
      </c>
      <c r="H2865" s="1">
        <v>2</v>
      </c>
      <c r="I2865" s="4" t="s">
        <v>4307</v>
      </c>
      <c r="J2865" s="4" t="s">
        <v>13</v>
      </c>
      <c r="K2865" s="4" t="s">
        <v>4308</v>
      </c>
    </row>
    <row r="2866" spans="1:11" x14ac:dyDescent="0.25">
      <c r="A2866" s="1">
        <v>2446</v>
      </c>
      <c r="B2866" s="4" t="s">
        <v>4362</v>
      </c>
      <c r="C2866" s="3">
        <v>650000</v>
      </c>
      <c r="D2866" s="4" t="s">
        <v>16</v>
      </c>
      <c r="E2866" s="1">
        <v>562</v>
      </c>
      <c r="F2866" s="1">
        <v>1</v>
      </c>
      <c r="G2866" s="1">
        <v>1</v>
      </c>
      <c r="H2866" s="1">
        <v>1</v>
      </c>
      <c r="I2866" s="4" t="s">
        <v>4363</v>
      </c>
      <c r="J2866" s="4" t="s">
        <v>13</v>
      </c>
      <c r="K2866" s="4" t="s">
        <v>4364</v>
      </c>
    </row>
    <row r="2867" spans="1:11" x14ac:dyDescent="0.25">
      <c r="A2867" s="1">
        <v>2454</v>
      </c>
      <c r="B2867" s="4" t="s">
        <v>3986</v>
      </c>
      <c r="C2867" s="3">
        <v>650000</v>
      </c>
      <c r="D2867" s="4" t="s">
        <v>16</v>
      </c>
      <c r="E2867" s="1">
        <v>662</v>
      </c>
      <c r="F2867" s="1">
        <v>1</v>
      </c>
      <c r="G2867" s="1">
        <v>1</v>
      </c>
      <c r="H2867" s="1">
        <v>1</v>
      </c>
      <c r="I2867" s="4" t="s">
        <v>3987</v>
      </c>
      <c r="J2867" s="4" t="s">
        <v>13</v>
      </c>
      <c r="K2867" s="4" t="s">
        <v>3988</v>
      </c>
    </row>
    <row r="2868" spans="1:11" x14ac:dyDescent="0.25">
      <c r="A2868" s="1">
        <v>2484</v>
      </c>
      <c r="B2868" s="4" t="s">
        <v>466</v>
      </c>
      <c r="C2868" s="3">
        <v>650000</v>
      </c>
      <c r="D2868" s="4" t="s">
        <v>16</v>
      </c>
      <c r="E2868" s="1">
        <v>495</v>
      </c>
      <c r="F2868" s="1">
        <v>1</v>
      </c>
      <c r="G2868" s="1">
        <v>1</v>
      </c>
      <c r="H2868" s="1">
        <v>1</v>
      </c>
      <c r="I2868" s="4"/>
      <c r="J2868" s="4" t="s">
        <v>13</v>
      </c>
      <c r="K2868" s="4" t="s">
        <v>468</v>
      </c>
    </row>
    <row r="2869" spans="1:11" x14ac:dyDescent="0.25">
      <c r="A2869" s="1">
        <v>2570</v>
      </c>
      <c r="B2869" s="4" t="s">
        <v>3349</v>
      </c>
      <c r="C2869" s="3">
        <v>650000</v>
      </c>
      <c r="D2869" s="4" t="s">
        <v>16</v>
      </c>
      <c r="E2869" s="1">
        <v>570</v>
      </c>
      <c r="F2869" s="1">
        <v>1</v>
      </c>
      <c r="G2869" s="1">
        <v>1</v>
      </c>
      <c r="H2869" s="1">
        <v>1</v>
      </c>
      <c r="I2869" s="4" t="s">
        <v>4561</v>
      </c>
      <c r="J2869" s="4" t="s">
        <v>13</v>
      </c>
      <c r="K2869" s="4" t="s">
        <v>4562</v>
      </c>
    </row>
    <row r="2870" spans="1:11" x14ac:dyDescent="0.25">
      <c r="A2870" s="1">
        <v>2656</v>
      </c>
      <c r="B2870" s="4" t="s">
        <v>4694</v>
      </c>
      <c r="C2870" s="3">
        <v>650000</v>
      </c>
      <c r="D2870" s="4" t="s">
        <v>16</v>
      </c>
      <c r="E2870" s="1">
        <v>458</v>
      </c>
      <c r="F2870" s="1">
        <v>2</v>
      </c>
      <c r="G2870" s="1">
        <v>2</v>
      </c>
      <c r="H2870" s="1">
        <v>2</v>
      </c>
      <c r="I2870" s="4" t="s">
        <v>984</v>
      </c>
      <c r="J2870" s="4" t="s">
        <v>13</v>
      </c>
      <c r="K2870" s="4" t="s">
        <v>4695</v>
      </c>
    </row>
    <row r="2871" spans="1:11" x14ac:dyDescent="0.25">
      <c r="A2871" s="1">
        <v>2676</v>
      </c>
      <c r="B2871" s="4" t="s">
        <v>4728</v>
      </c>
      <c r="C2871" s="3">
        <v>650000</v>
      </c>
      <c r="D2871" s="4" t="s">
        <v>16</v>
      </c>
      <c r="E2871" s="1">
        <v>797</v>
      </c>
      <c r="F2871" s="1">
        <v>2</v>
      </c>
      <c r="G2871" s="1">
        <v>2</v>
      </c>
      <c r="H2871" s="1">
        <v>2</v>
      </c>
      <c r="I2871" s="4" t="s">
        <v>4729</v>
      </c>
      <c r="J2871" s="4" t="s">
        <v>13</v>
      </c>
      <c r="K2871" s="4" t="s">
        <v>4730</v>
      </c>
    </row>
    <row r="2872" spans="1:11" x14ac:dyDescent="0.25">
      <c r="A2872" s="1">
        <v>2774</v>
      </c>
      <c r="B2872" s="4" t="s">
        <v>2089</v>
      </c>
      <c r="C2872" s="3">
        <v>650000</v>
      </c>
      <c r="D2872" s="4" t="s">
        <v>16</v>
      </c>
      <c r="E2872" s="1">
        <v>1018</v>
      </c>
      <c r="F2872" s="1">
        <v>2</v>
      </c>
      <c r="G2872" s="1">
        <v>2</v>
      </c>
      <c r="H2872" s="1">
        <v>2</v>
      </c>
      <c r="I2872" s="4" t="s">
        <v>233</v>
      </c>
      <c r="J2872" s="4" t="s">
        <v>13</v>
      </c>
      <c r="K2872" s="4" t="s">
        <v>4875</v>
      </c>
    </row>
    <row r="2873" spans="1:11" x14ac:dyDescent="0.25">
      <c r="A2873" s="1">
        <v>2787</v>
      </c>
      <c r="B2873" s="4" t="s">
        <v>4897</v>
      </c>
      <c r="C2873" s="3">
        <v>650000</v>
      </c>
      <c r="D2873" s="4" t="s">
        <v>16</v>
      </c>
      <c r="E2873" s="1">
        <v>767</v>
      </c>
      <c r="F2873" s="1">
        <v>2</v>
      </c>
      <c r="G2873" s="1">
        <v>2</v>
      </c>
      <c r="H2873" s="1">
        <v>2</v>
      </c>
      <c r="I2873" s="4" t="s">
        <v>83</v>
      </c>
      <c r="J2873" s="4" t="s">
        <v>13</v>
      </c>
      <c r="K2873" s="4" t="s">
        <v>4898</v>
      </c>
    </row>
    <row r="2874" spans="1:11" x14ac:dyDescent="0.25">
      <c r="A2874" s="1">
        <v>2810</v>
      </c>
      <c r="B2874" s="4" t="s">
        <v>4937</v>
      </c>
      <c r="C2874" s="3">
        <v>650000</v>
      </c>
      <c r="D2874" s="4" t="s">
        <v>16</v>
      </c>
      <c r="E2874" s="1">
        <v>798</v>
      </c>
      <c r="F2874" s="1">
        <v>3</v>
      </c>
      <c r="G2874" s="1">
        <v>3</v>
      </c>
      <c r="H2874" s="1">
        <v>3</v>
      </c>
      <c r="I2874" s="4" t="s">
        <v>4938</v>
      </c>
      <c r="J2874" s="4" t="s">
        <v>13</v>
      </c>
      <c r="K2874" s="4" t="s">
        <v>4939</v>
      </c>
    </row>
    <row r="2875" spans="1:11" x14ac:dyDescent="0.25">
      <c r="A2875" s="1">
        <v>2913</v>
      </c>
      <c r="B2875" s="4" t="s">
        <v>466</v>
      </c>
      <c r="C2875" s="3">
        <v>650000</v>
      </c>
      <c r="D2875" s="4" t="s">
        <v>16</v>
      </c>
      <c r="E2875" s="1">
        <v>571</v>
      </c>
      <c r="F2875" s="1">
        <v>1</v>
      </c>
      <c r="G2875" s="1">
        <v>1</v>
      </c>
      <c r="H2875" s="1">
        <v>1</v>
      </c>
      <c r="I2875" s="4"/>
      <c r="J2875" s="4" t="s">
        <v>13</v>
      </c>
      <c r="K2875" s="4" t="s">
        <v>468</v>
      </c>
    </row>
    <row r="2876" spans="1:11" x14ac:dyDescent="0.25">
      <c r="A2876" s="1">
        <v>2957</v>
      </c>
      <c r="B2876" s="4" t="s">
        <v>5165</v>
      </c>
      <c r="C2876" s="3">
        <v>650000</v>
      </c>
      <c r="D2876" s="4" t="s">
        <v>16</v>
      </c>
      <c r="E2876" s="1">
        <v>1077</v>
      </c>
      <c r="F2876" s="1">
        <v>2</v>
      </c>
      <c r="G2876" s="1">
        <v>2</v>
      </c>
      <c r="H2876" s="1">
        <v>2</v>
      </c>
      <c r="I2876" s="4" t="s">
        <v>322</v>
      </c>
      <c r="J2876" s="4" t="s">
        <v>13</v>
      </c>
      <c r="K2876" s="4" t="s">
        <v>5166</v>
      </c>
    </row>
    <row r="2877" spans="1:11" x14ac:dyDescent="0.25">
      <c r="A2877" s="1">
        <v>3112</v>
      </c>
      <c r="B2877" s="4" t="s">
        <v>5383</v>
      </c>
      <c r="C2877" s="3">
        <v>650000</v>
      </c>
      <c r="D2877" s="4" t="s">
        <v>11</v>
      </c>
      <c r="E2877" s="1">
        <v>1386</v>
      </c>
      <c r="F2877" s="1">
        <v>4</v>
      </c>
      <c r="G2877" s="1">
        <v>4</v>
      </c>
      <c r="H2877" s="1">
        <v>4</v>
      </c>
      <c r="I2877" s="4" t="s">
        <v>183</v>
      </c>
      <c r="J2877" s="4" t="s">
        <v>184</v>
      </c>
      <c r="K2877" s="4" t="s">
        <v>5384</v>
      </c>
    </row>
    <row r="2878" spans="1:11" x14ac:dyDescent="0.25">
      <c r="A2878" s="1">
        <v>3257</v>
      </c>
      <c r="B2878" s="4" t="s">
        <v>5594</v>
      </c>
      <c r="C2878" s="3">
        <v>650000</v>
      </c>
      <c r="D2878" s="4" t="s">
        <v>31</v>
      </c>
      <c r="E2878" s="1">
        <v>1139</v>
      </c>
      <c r="F2878" s="1">
        <v>4</v>
      </c>
      <c r="G2878" s="1">
        <v>4</v>
      </c>
      <c r="H2878" s="1">
        <v>4</v>
      </c>
      <c r="I2878" s="4" t="s">
        <v>5595</v>
      </c>
      <c r="J2878" s="4" t="s">
        <v>5596</v>
      </c>
      <c r="K2878" s="4" t="s">
        <v>5597</v>
      </c>
    </row>
    <row r="2879" spans="1:11" x14ac:dyDescent="0.25">
      <c r="A2879" s="1">
        <v>579</v>
      </c>
      <c r="B2879" s="4" t="s">
        <v>1283</v>
      </c>
      <c r="C2879" s="3">
        <v>649999</v>
      </c>
      <c r="D2879" s="4" t="s">
        <v>31</v>
      </c>
      <c r="E2879" s="1">
        <v>569</v>
      </c>
      <c r="F2879" s="1">
        <v>1</v>
      </c>
      <c r="G2879" s="1">
        <v>1</v>
      </c>
      <c r="H2879" s="1">
        <v>1</v>
      </c>
      <c r="I2879" s="4" t="s">
        <v>1284</v>
      </c>
      <c r="J2879" s="4" t="s">
        <v>13</v>
      </c>
      <c r="K2879" s="4" t="s">
        <v>1285</v>
      </c>
    </row>
    <row r="2880" spans="1:11" x14ac:dyDescent="0.25">
      <c r="A2880" s="1">
        <v>426</v>
      </c>
      <c r="B2880" s="4" t="s">
        <v>977</v>
      </c>
      <c r="C2880" s="3">
        <v>649950</v>
      </c>
      <c r="D2880" s="4" t="s">
        <v>11</v>
      </c>
      <c r="E2880" s="1">
        <v>1378</v>
      </c>
      <c r="F2880" s="1">
        <v>4</v>
      </c>
      <c r="G2880" s="1">
        <v>4</v>
      </c>
      <c r="H2880" s="1">
        <v>4</v>
      </c>
      <c r="I2880" s="4" t="s">
        <v>44</v>
      </c>
      <c r="J2880" s="4" t="s">
        <v>45</v>
      </c>
      <c r="K2880" s="4" t="s">
        <v>978</v>
      </c>
    </row>
    <row r="2881" spans="1:11" x14ac:dyDescent="0.25">
      <c r="A2881" s="1">
        <v>503</v>
      </c>
      <c r="B2881" s="4" t="s">
        <v>1130</v>
      </c>
      <c r="C2881" s="3">
        <v>649950</v>
      </c>
      <c r="D2881" s="4" t="s">
        <v>16</v>
      </c>
      <c r="E2881" s="1">
        <v>804</v>
      </c>
      <c r="F2881" s="1">
        <v>2</v>
      </c>
      <c r="G2881" s="1">
        <v>2</v>
      </c>
      <c r="H2881" s="1">
        <v>2</v>
      </c>
      <c r="I2881" s="4" t="s">
        <v>1131</v>
      </c>
      <c r="J2881" s="4" t="s">
        <v>13</v>
      </c>
      <c r="K2881" s="4" t="s">
        <v>1132</v>
      </c>
    </row>
    <row r="2882" spans="1:11" x14ac:dyDescent="0.25">
      <c r="A2882" s="1">
        <v>2649</v>
      </c>
      <c r="B2882" s="4" t="s">
        <v>4683</v>
      </c>
      <c r="C2882" s="3">
        <v>649950</v>
      </c>
      <c r="D2882" s="4" t="s">
        <v>16</v>
      </c>
      <c r="E2882" s="1">
        <v>510</v>
      </c>
      <c r="F2882" s="1">
        <v>1</v>
      </c>
      <c r="G2882" s="1">
        <v>1</v>
      </c>
      <c r="H2882" s="1">
        <v>1</v>
      </c>
      <c r="I2882" s="4" t="s">
        <v>3071</v>
      </c>
      <c r="J2882" s="4" t="s">
        <v>13</v>
      </c>
      <c r="K2882" s="4" t="s">
        <v>4684</v>
      </c>
    </row>
    <row r="2883" spans="1:11" x14ac:dyDescent="0.25">
      <c r="A2883" s="1">
        <v>1024</v>
      </c>
      <c r="B2883" s="4" t="s">
        <v>30</v>
      </c>
      <c r="C2883" s="3">
        <v>649000</v>
      </c>
      <c r="D2883" s="4" t="s">
        <v>31</v>
      </c>
      <c r="E2883" s="1">
        <v>560</v>
      </c>
      <c r="F2883" s="1">
        <v>1</v>
      </c>
      <c r="G2883" s="1">
        <v>1</v>
      </c>
      <c r="H2883" s="1">
        <v>1</v>
      </c>
      <c r="I2883" s="4" t="s">
        <v>1453</v>
      </c>
      <c r="J2883" s="4" t="s">
        <v>13</v>
      </c>
      <c r="K2883" s="4" t="s">
        <v>33</v>
      </c>
    </row>
    <row r="2884" spans="1:11" x14ac:dyDescent="0.25">
      <c r="A2884" s="1">
        <v>1085</v>
      </c>
      <c r="B2884" s="4" t="s">
        <v>208</v>
      </c>
      <c r="C2884" s="3">
        <v>645000</v>
      </c>
      <c r="D2884" s="4" t="s">
        <v>31</v>
      </c>
      <c r="E2884" s="1">
        <v>904</v>
      </c>
      <c r="F2884" s="1">
        <v>2</v>
      </c>
      <c r="G2884" s="1">
        <v>2</v>
      </c>
      <c r="H2884" s="1">
        <v>2</v>
      </c>
      <c r="I2884" s="4" t="s">
        <v>209</v>
      </c>
      <c r="J2884" s="4" t="s">
        <v>13</v>
      </c>
      <c r="K2884" s="4" t="s">
        <v>210</v>
      </c>
    </row>
    <row r="2885" spans="1:11" x14ac:dyDescent="0.25">
      <c r="A2885" s="1">
        <v>721</v>
      </c>
      <c r="B2885" s="4" t="s">
        <v>1551</v>
      </c>
      <c r="C2885" s="3">
        <v>640000</v>
      </c>
      <c r="D2885" s="4" t="s">
        <v>31</v>
      </c>
      <c r="E2885" s="1">
        <v>691</v>
      </c>
      <c r="F2885" s="1">
        <v>2</v>
      </c>
      <c r="G2885" s="1">
        <v>2</v>
      </c>
      <c r="H2885" s="1">
        <v>2</v>
      </c>
      <c r="I2885" s="4" t="s">
        <v>128</v>
      </c>
      <c r="J2885" s="4" t="s">
        <v>13</v>
      </c>
      <c r="K2885" s="4" t="s">
        <v>1552</v>
      </c>
    </row>
    <row r="2886" spans="1:11" x14ac:dyDescent="0.25">
      <c r="A2886" s="1">
        <v>3154</v>
      </c>
      <c r="B2886" s="4" t="s">
        <v>5452</v>
      </c>
      <c r="C2886" s="3">
        <v>640000</v>
      </c>
      <c r="D2886" s="4" t="s">
        <v>31</v>
      </c>
      <c r="E2886" s="1">
        <v>794</v>
      </c>
      <c r="F2886" s="1">
        <v>3</v>
      </c>
      <c r="G2886" s="1">
        <v>3</v>
      </c>
      <c r="H2886" s="1">
        <v>3</v>
      </c>
      <c r="I2886" s="4" t="s">
        <v>1016</v>
      </c>
      <c r="J2886" s="4" t="s">
        <v>5453</v>
      </c>
      <c r="K2886" s="4" t="s">
        <v>5454</v>
      </c>
    </row>
    <row r="2887" spans="1:11" x14ac:dyDescent="0.25">
      <c r="A2887" s="1">
        <v>3374</v>
      </c>
      <c r="B2887" s="4" t="s">
        <v>5756</v>
      </c>
      <c r="C2887" s="3">
        <v>639950</v>
      </c>
      <c r="D2887" s="4" t="s">
        <v>31</v>
      </c>
      <c r="E2887" s="1">
        <v>779</v>
      </c>
      <c r="F2887" s="1">
        <v>2</v>
      </c>
      <c r="G2887" s="1">
        <v>2</v>
      </c>
      <c r="H2887" s="1">
        <v>2</v>
      </c>
      <c r="I2887" s="4" t="s">
        <v>128</v>
      </c>
      <c r="J2887" s="4" t="s">
        <v>13</v>
      </c>
      <c r="K2887" s="4" t="s">
        <v>5757</v>
      </c>
    </row>
    <row r="2888" spans="1:11" x14ac:dyDescent="0.25">
      <c r="A2888" s="1">
        <v>297</v>
      </c>
      <c r="B2888" s="4" t="s">
        <v>713</v>
      </c>
      <c r="C2888" s="3">
        <v>635000</v>
      </c>
      <c r="D2888" s="4" t="s">
        <v>16</v>
      </c>
      <c r="E2888" s="1">
        <v>927</v>
      </c>
      <c r="F2888" s="1">
        <v>2</v>
      </c>
      <c r="G2888" s="1">
        <v>2</v>
      </c>
      <c r="H2888" s="1">
        <v>2</v>
      </c>
      <c r="I2888" s="4" t="s">
        <v>20</v>
      </c>
      <c r="J2888" s="4" t="s">
        <v>13</v>
      </c>
      <c r="K2888" s="4" t="s">
        <v>714</v>
      </c>
    </row>
    <row r="2889" spans="1:11" x14ac:dyDescent="0.25">
      <c r="A2889" s="1">
        <v>466</v>
      </c>
      <c r="B2889" s="4" t="s">
        <v>1062</v>
      </c>
      <c r="C2889" s="3">
        <v>635000</v>
      </c>
      <c r="D2889" s="4" t="s">
        <v>16</v>
      </c>
      <c r="E2889" s="1">
        <v>797</v>
      </c>
      <c r="F2889" s="1">
        <v>2</v>
      </c>
      <c r="G2889" s="1">
        <v>2</v>
      </c>
      <c r="H2889" s="1">
        <v>2</v>
      </c>
      <c r="I2889" s="4"/>
      <c r="J2889" s="4" t="s">
        <v>13</v>
      </c>
      <c r="K2889" s="4" t="s">
        <v>1063</v>
      </c>
    </row>
    <row r="2890" spans="1:11" x14ac:dyDescent="0.25">
      <c r="A2890" s="1">
        <v>694</v>
      </c>
      <c r="B2890" s="4" t="s">
        <v>1500</v>
      </c>
      <c r="C2890" s="3">
        <v>635000</v>
      </c>
      <c r="D2890" s="4" t="s">
        <v>16</v>
      </c>
      <c r="E2890" s="1">
        <v>556</v>
      </c>
      <c r="F2890" s="1">
        <v>2</v>
      </c>
      <c r="G2890" s="1">
        <v>2</v>
      </c>
      <c r="H2890" s="1">
        <v>2</v>
      </c>
      <c r="I2890" s="4"/>
      <c r="J2890" s="4" t="s">
        <v>13</v>
      </c>
      <c r="K2890" s="4" t="s">
        <v>1501</v>
      </c>
    </row>
    <row r="2891" spans="1:11" x14ac:dyDescent="0.25">
      <c r="A2891" s="1">
        <v>756</v>
      </c>
      <c r="B2891" s="4" t="s">
        <v>1608</v>
      </c>
      <c r="C2891" s="3">
        <v>635000</v>
      </c>
      <c r="D2891" s="4" t="s">
        <v>16</v>
      </c>
      <c r="E2891" s="1">
        <v>634</v>
      </c>
      <c r="F2891" s="1">
        <v>2</v>
      </c>
      <c r="G2891" s="1">
        <v>2</v>
      </c>
      <c r="H2891" s="1">
        <v>2</v>
      </c>
      <c r="I2891" s="4" t="s">
        <v>438</v>
      </c>
      <c r="J2891" s="4" t="s">
        <v>13</v>
      </c>
      <c r="K2891" s="4" t="s">
        <v>1609</v>
      </c>
    </row>
    <row r="2892" spans="1:11" x14ac:dyDescent="0.25">
      <c r="A2892" s="1">
        <v>887</v>
      </c>
      <c r="B2892" s="4" t="s">
        <v>1832</v>
      </c>
      <c r="C2892" s="3">
        <v>635000</v>
      </c>
      <c r="D2892" s="4" t="s">
        <v>16</v>
      </c>
      <c r="E2892" s="1">
        <v>774</v>
      </c>
      <c r="F2892" s="1">
        <v>2</v>
      </c>
      <c r="G2892" s="1">
        <v>2</v>
      </c>
      <c r="H2892" s="1">
        <v>2</v>
      </c>
      <c r="I2892" s="4" t="s">
        <v>20</v>
      </c>
      <c r="J2892" s="4" t="s">
        <v>13</v>
      </c>
      <c r="K2892" s="4" t="s">
        <v>1833</v>
      </c>
    </row>
    <row r="2893" spans="1:11" x14ac:dyDescent="0.25">
      <c r="A2893" s="1">
        <v>1379</v>
      </c>
      <c r="B2893" s="4" t="s">
        <v>2658</v>
      </c>
      <c r="C2893" s="3">
        <v>635000</v>
      </c>
      <c r="D2893" s="4" t="s">
        <v>16</v>
      </c>
      <c r="E2893" s="1">
        <v>936</v>
      </c>
      <c r="F2893" s="1">
        <v>2</v>
      </c>
      <c r="G2893" s="1">
        <v>2</v>
      </c>
      <c r="H2893" s="1">
        <v>2</v>
      </c>
      <c r="I2893" s="4" t="s">
        <v>1065</v>
      </c>
      <c r="J2893" s="4" t="s">
        <v>13</v>
      </c>
      <c r="K2893" s="4" t="s">
        <v>2659</v>
      </c>
    </row>
    <row r="2894" spans="1:11" x14ac:dyDescent="0.25">
      <c r="A2894" s="1">
        <v>1527</v>
      </c>
      <c r="B2894" s="4" t="s">
        <v>169</v>
      </c>
      <c r="C2894" s="3">
        <v>635000</v>
      </c>
      <c r="D2894" s="4" t="s">
        <v>16</v>
      </c>
      <c r="E2894" s="1">
        <v>942</v>
      </c>
      <c r="F2894" s="1">
        <v>2</v>
      </c>
      <c r="G2894" s="1">
        <v>2</v>
      </c>
      <c r="H2894" s="1">
        <v>2</v>
      </c>
      <c r="I2894" s="4"/>
      <c r="J2894" s="4" t="s">
        <v>13</v>
      </c>
      <c r="K2894" s="4" t="s">
        <v>2472</v>
      </c>
    </row>
    <row r="2895" spans="1:11" x14ac:dyDescent="0.25">
      <c r="A2895" s="1">
        <v>1677</v>
      </c>
      <c r="B2895" s="4" t="s">
        <v>3098</v>
      </c>
      <c r="C2895" s="3">
        <v>635000</v>
      </c>
      <c r="D2895" s="4" t="s">
        <v>16</v>
      </c>
      <c r="E2895" s="1">
        <v>840</v>
      </c>
      <c r="F2895" s="1">
        <v>2</v>
      </c>
      <c r="G2895" s="1">
        <v>2</v>
      </c>
      <c r="H2895" s="1">
        <v>2</v>
      </c>
      <c r="I2895" s="4"/>
      <c r="J2895" s="4" t="s">
        <v>13</v>
      </c>
      <c r="K2895" s="4" t="s">
        <v>3099</v>
      </c>
    </row>
    <row r="2896" spans="1:11" x14ac:dyDescent="0.25">
      <c r="A2896" s="1">
        <v>2363</v>
      </c>
      <c r="B2896" s="4" t="s">
        <v>1054</v>
      </c>
      <c r="C2896" s="3">
        <v>635000</v>
      </c>
      <c r="D2896" s="4" t="s">
        <v>16</v>
      </c>
      <c r="E2896" s="1">
        <v>619</v>
      </c>
      <c r="F2896" s="1">
        <v>2</v>
      </c>
      <c r="G2896" s="1">
        <v>2</v>
      </c>
      <c r="H2896" s="1">
        <v>2</v>
      </c>
      <c r="I2896" s="4" t="s">
        <v>4231</v>
      </c>
      <c r="J2896" s="4" t="s">
        <v>13</v>
      </c>
      <c r="K2896" s="4" t="s">
        <v>2427</v>
      </c>
    </row>
    <row r="2897" spans="1:11" x14ac:dyDescent="0.25">
      <c r="A2897" s="1">
        <v>2462</v>
      </c>
      <c r="B2897" s="4" t="s">
        <v>4388</v>
      </c>
      <c r="C2897" s="3">
        <v>635000</v>
      </c>
      <c r="D2897" s="4" t="s">
        <v>16</v>
      </c>
      <c r="E2897" s="1">
        <v>526</v>
      </c>
      <c r="F2897" s="1">
        <v>1</v>
      </c>
      <c r="G2897" s="1">
        <v>1</v>
      </c>
      <c r="H2897" s="1">
        <v>1</v>
      </c>
      <c r="I2897" s="4" t="s">
        <v>4389</v>
      </c>
      <c r="J2897" s="4" t="s">
        <v>13</v>
      </c>
      <c r="K2897" s="4" t="s">
        <v>4390</v>
      </c>
    </row>
    <row r="2898" spans="1:11" x14ac:dyDescent="0.25">
      <c r="A2898" s="1">
        <v>1512</v>
      </c>
      <c r="B2898" s="4" t="s">
        <v>208</v>
      </c>
      <c r="C2898" s="3">
        <v>630000</v>
      </c>
      <c r="D2898" s="4" t="s">
        <v>31</v>
      </c>
      <c r="E2898" s="1">
        <v>904</v>
      </c>
      <c r="F2898" s="1">
        <v>2</v>
      </c>
      <c r="G2898" s="1">
        <v>2</v>
      </c>
      <c r="H2898" s="1">
        <v>2</v>
      </c>
      <c r="I2898" s="4" t="s">
        <v>209</v>
      </c>
      <c r="J2898" s="4" t="s">
        <v>13</v>
      </c>
      <c r="K2898" s="4" t="s">
        <v>210</v>
      </c>
    </row>
    <row r="2899" spans="1:11" x14ac:dyDescent="0.25">
      <c r="A2899" s="1">
        <v>1978</v>
      </c>
      <c r="B2899" s="4" t="s">
        <v>3592</v>
      </c>
      <c r="C2899" s="3">
        <v>630000</v>
      </c>
      <c r="D2899" s="4" t="s">
        <v>16</v>
      </c>
      <c r="E2899" s="1">
        <v>709</v>
      </c>
      <c r="F2899" s="1">
        <v>2</v>
      </c>
      <c r="G2899" s="1">
        <v>2</v>
      </c>
      <c r="H2899" s="1">
        <v>2</v>
      </c>
      <c r="I2899" s="4" t="s">
        <v>238</v>
      </c>
      <c r="J2899" s="4" t="s">
        <v>13</v>
      </c>
      <c r="K2899" s="4" t="s">
        <v>3593</v>
      </c>
    </row>
    <row r="2900" spans="1:11" x14ac:dyDescent="0.25">
      <c r="A2900" s="1">
        <v>1997</v>
      </c>
      <c r="B2900" s="4" t="s">
        <v>3618</v>
      </c>
      <c r="C2900" s="3">
        <v>630000</v>
      </c>
      <c r="D2900" s="4" t="s">
        <v>11</v>
      </c>
      <c r="E2900" s="1">
        <v>1596</v>
      </c>
      <c r="F2900" s="1">
        <v>4</v>
      </c>
      <c r="G2900" s="1">
        <v>4</v>
      </c>
      <c r="H2900" s="1">
        <v>4</v>
      </c>
      <c r="I2900" s="4" t="s">
        <v>995</v>
      </c>
      <c r="J2900" s="4" t="s">
        <v>45</v>
      </c>
      <c r="K2900" s="4" t="s">
        <v>3619</v>
      </c>
    </row>
    <row r="2901" spans="1:11" x14ac:dyDescent="0.25">
      <c r="A2901" s="1">
        <v>2075</v>
      </c>
      <c r="B2901" s="4" t="s">
        <v>3755</v>
      </c>
      <c r="C2901" s="3">
        <v>630000</v>
      </c>
      <c r="D2901" s="4" t="s">
        <v>156</v>
      </c>
      <c r="E2901" s="1">
        <v>1043</v>
      </c>
      <c r="F2901" s="1">
        <v>2</v>
      </c>
      <c r="G2901" s="1">
        <v>2</v>
      </c>
      <c r="H2901" s="1">
        <v>2</v>
      </c>
      <c r="I2901" s="4" t="s">
        <v>3756</v>
      </c>
      <c r="J2901" s="4" t="s">
        <v>13</v>
      </c>
      <c r="K2901" s="4" t="s">
        <v>3757</v>
      </c>
    </row>
    <row r="2902" spans="1:11" x14ac:dyDescent="0.25">
      <c r="A2902" s="1">
        <v>1439</v>
      </c>
      <c r="B2902" s="4" t="s">
        <v>2760</v>
      </c>
      <c r="C2902" s="3">
        <v>629000</v>
      </c>
      <c r="D2902" s="4" t="s">
        <v>16</v>
      </c>
      <c r="E2902" s="1">
        <v>640</v>
      </c>
      <c r="F2902" s="1">
        <v>2</v>
      </c>
      <c r="G2902" s="1">
        <v>2</v>
      </c>
      <c r="H2902" s="1">
        <v>2</v>
      </c>
      <c r="I2902" s="4" t="s">
        <v>80</v>
      </c>
      <c r="J2902" s="4" t="s">
        <v>13</v>
      </c>
      <c r="K2902" s="4" t="s">
        <v>2761</v>
      </c>
    </row>
    <row r="2903" spans="1:11" x14ac:dyDescent="0.25">
      <c r="A2903" s="1">
        <v>77</v>
      </c>
      <c r="B2903" s="4" t="s">
        <v>216</v>
      </c>
      <c r="C2903" s="3">
        <v>625000</v>
      </c>
      <c r="D2903" s="4" t="s">
        <v>11</v>
      </c>
      <c r="E2903" s="1">
        <v>1348</v>
      </c>
      <c r="F2903" s="1">
        <v>4</v>
      </c>
      <c r="G2903" s="1">
        <v>4</v>
      </c>
      <c r="H2903" s="1">
        <v>4</v>
      </c>
      <c r="I2903" s="4" t="s">
        <v>217</v>
      </c>
      <c r="J2903" s="4" t="s">
        <v>13</v>
      </c>
      <c r="K2903" s="4" t="s">
        <v>218</v>
      </c>
    </row>
    <row r="2904" spans="1:11" x14ac:dyDescent="0.25">
      <c r="A2904" s="1">
        <v>78</v>
      </c>
      <c r="B2904" s="4" t="s">
        <v>219</v>
      </c>
      <c r="C2904" s="3">
        <v>625000</v>
      </c>
      <c r="D2904" s="4" t="s">
        <v>16</v>
      </c>
      <c r="E2904" s="1">
        <v>540</v>
      </c>
      <c r="F2904" s="1">
        <v>1</v>
      </c>
      <c r="G2904" s="1">
        <v>1</v>
      </c>
      <c r="H2904" s="1">
        <v>1</v>
      </c>
      <c r="I2904" s="4" t="s">
        <v>17</v>
      </c>
      <c r="J2904" s="4" t="s">
        <v>13</v>
      </c>
      <c r="K2904" s="4" t="s">
        <v>220</v>
      </c>
    </row>
    <row r="2905" spans="1:11" x14ac:dyDescent="0.25">
      <c r="A2905" s="1">
        <v>127</v>
      </c>
      <c r="B2905" s="4" t="s">
        <v>330</v>
      </c>
      <c r="C2905" s="3">
        <v>625000</v>
      </c>
      <c r="D2905" s="4" t="s">
        <v>16</v>
      </c>
      <c r="E2905" s="1">
        <v>902</v>
      </c>
      <c r="F2905" s="1">
        <v>2</v>
      </c>
      <c r="G2905" s="1">
        <v>2</v>
      </c>
      <c r="H2905" s="1">
        <v>2</v>
      </c>
      <c r="I2905" s="4" t="s">
        <v>331</v>
      </c>
      <c r="J2905" s="4" t="s">
        <v>45</v>
      </c>
      <c r="K2905" s="4" t="s">
        <v>332</v>
      </c>
    </row>
    <row r="2906" spans="1:11" x14ac:dyDescent="0.25">
      <c r="A2906" s="1">
        <v>204</v>
      </c>
      <c r="B2906" s="4" t="s">
        <v>509</v>
      </c>
      <c r="C2906" s="3">
        <v>625000</v>
      </c>
      <c r="D2906" s="4" t="s">
        <v>16</v>
      </c>
      <c r="E2906" s="1">
        <v>428</v>
      </c>
      <c r="F2906" s="1">
        <v>1</v>
      </c>
      <c r="G2906" s="1">
        <v>1</v>
      </c>
      <c r="H2906" s="1">
        <v>1</v>
      </c>
      <c r="I2906" s="4" t="s">
        <v>249</v>
      </c>
      <c r="J2906" s="4" t="s">
        <v>13</v>
      </c>
      <c r="K2906" s="4" t="s">
        <v>510</v>
      </c>
    </row>
    <row r="2907" spans="1:11" x14ac:dyDescent="0.25">
      <c r="A2907" s="1">
        <v>249</v>
      </c>
      <c r="B2907" s="4" t="s">
        <v>608</v>
      </c>
      <c r="C2907" s="3">
        <v>625000</v>
      </c>
      <c r="D2907" s="4" t="s">
        <v>16</v>
      </c>
      <c r="E2907" s="1">
        <v>664</v>
      </c>
      <c r="F2907" s="1">
        <v>2</v>
      </c>
      <c r="G2907" s="1">
        <v>2</v>
      </c>
      <c r="H2907" s="1">
        <v>2</v>
      </c>
      <c r="I2907" s="4"/>
      <c r="J2907" s="4" t="s">
        <v>13</v>
      </c>
      <c r="K2907" s="4" t="s">
        <v>609</v>
      </c>
    </row>
    <row r="2908" spans="1:11" x14ac:dyDescent="0.25">
      <c r="A2908" s="1">
        <v>278</v>
      </c>
      <c r="B2908" s="4" t="s">
        <v>674</v>
      </c>
      <c r="C2908" s="3">
        <v>625000</v>
      </c>
      <c r="D2908" s="4" t="s">
        <v>31</v>
      </c>
      <c r="E2908" s="1">
        <v>723</v>
      </c>
      <c r="F2908" s="1">
        <v>2</v>
      </c>
      <c r="G2908" s="1">
        <v>2</v>
      </c>
      <c r="H2908" s="1">
        <v>2</v>
      </c>
      <c r="I2908" s="4"/>
      <c r="J2908" s="4" t="s">
        <v>13</v>
      </c>
      <c r="K2908" s="4" t="s">
        <v>675</v>
      </c>
    </row>
    <row r="2909" spans="1:11" x14ac:dyDescent="0.25">
      <c r="A2909" s="1">
        <v>327</v>
      </c>
      <c r="B2909" s="4" t="s">
        <v>416</v>
      </c>
      <c r="C2909" s="3">
        <v>625000</v>
      </c>
      <c r="D2909" s="4" t="s">
        <v>16</v>
      </c>
      <c r="E2909" s="1">
        <v>663</v>
      </c>
      <c r="F2909" s="1">
        <v>2</v>
      </c>
      <c r="G2909" s="1">
        <v>2</v>
      </c>
      <c r="H2909" s="1">
        <v>2</v>
      </c>
      <c r="I2909" s="4"/>
      <c r="J2909" s="4" t="s">
        <v>13</v>
      </c>
      <c r="K2909" s="4" t="s">
        <v>775</v>
      </c>
    </row>
    <row r="2910" spans="1:11" x14ac:dyDescent="0.25">
      <c r="A2910" s="1">
        <v>392</v>
      </c>
      <c r="B2910" s="4" t="s">
        <v>906</v>
      </c>
      <c r="C2910" s="3">
        <v>625000</v>
      </c>
      <c r="D2910" s="4" t="s">
        <v>16</v>
      </c>
      <c r="E2910" s="1">
        <v>652</v>
      </c>
      <c r="F2910" s="1">
        <v>2</v>
      </c>
      <c r="G2910" s="1">
        <v>2</v>
      </c>
      <c r="H2910" s="1">
        <v>2</v>
      </c>
      <c r="I2910" s="4" t="s">
        <v>907</v>
      </c>
      <c r="J2910" s="4" t="s">
        <v>13</v>
      </c>
      <c r="K2910" s="4" t="s">
        <v>908</v>
      </c>
    </row>
    <row r="2911" spans="1:11" x14ac:dyDescent="0.25">
      <c r="A2911" s="1">
        <v>411</v>
      </c>
      <c r="B2911" s="4" t="s">
        <v>942</v>
      </c>
      <c r="C2911" s="3">
        <v>625000</v>
      </c>
      <c r="D2911" s="4" t="s">
        <v>16</v>
      </c>
      <c r="E2911" s="1">
        <v>960</v>
      </c>
      <c r="F2911" s="1">
        <v>2</v>
      </c>
      <c r="G2911" s="1">
        <v>2</v>
      </c>
      <c r="H2911" s="1">
        <v>2</v>
      </c>
      <c r="I2911" s="4" t="s">
        <v>943</v>
      </c>
      <c r="J2911" s="4" t="s">
        <v>364</v>
      </c>
      <c r="K2911" s="4" t="s">
        <v>944</v>
      </c>
    </row>
    <row r="2912" spans="1:11" x14ac:dyDescent="0.25">
      <c r="A2912" s="1">
        <v>425</v>
      </c>
      <c r="B2912" s="4" t="s">
        <v>975</v>
      </c>
      <c r="C2912" s="3">
        <v>625000</v>
      </c>
      <c r="D2912" s="4" t="s">
        <v>16</v>
      </c>
      <c r="E2912" s="1">
        <v>663</v>
      </c>
      <c r="F2912" s="1">
        <v>2</v>
      </c>
      <c r="G2912" s="1">
        <v>2</v>
      </c>
      <c r="H2912" s="1">
        <v>2</v>
      </c>
      <c r="I2912" s="4"/>
      <c r="J2912" s="4" t="s">
        <v>13</v>
      </c>
      <c r="K2912" s="4" t="s">
        <v>976</v>
      </c>
    </row>
    <row r="2913" spans="1:11" x14ac:dyDescent="0.25">
      <c r="A2913" s="1">
        <v>599</v>
      </c>
      <c r="B2913" s="4" t="s">
        <v>1327</v>
      </c>
      <c r="C2913" s="3">
        <v>625000</v>
      </c>
      <c r="D2913" s="4" t="s">
        <v>11</v>
      </c>
      <c r="E2913" s="1">
        <v>1007</v>
      </c>
      <c r="F2913" s="1">
        <v>2</v>
      </c>
      <c r="G2913" s="1">
        <v>2</v>
      </c>
      <c r="H2913" s="1">
        <v>2</v>
      </c>
      <c r="I2913" s="4"/>
      <c r="J2913" s="4" t="s">
        <v>13</v>
      </c>
      <c r="K2913" s="4" t="s">
        <v>1328</v>
      </c>
    </row>
    <row r="2914" spans="1:11" x14ac:dyDescent="0.25">
      <c r="A2914" s="1">
        <v>680</v>
      </c>
      <c r="B2914" s="4" t="s">
        <v>1473</v>
      </c>
      <c r="C2914" s="3">
        <v>625000</v>
      </c>
      <c r="D2914" s="4" t="s">
        <v>11</v>
      </c>
      <c r="E2914" s="1">
        <v>968</v>
      </c>
      <c r="F2914" s="1">
        <v>3</v>
      </c>
      <c r="G2914" s="1">
        <v>3</v>
      </c>
      <c r="H2914" s="1">
        <v>3</v>
      </c>
      <c r="I2914" s="4" t="s">
        <v>92</v>
      </c>
      <c r="J2914" s="4" t="s">
        <v>45</v>
      </c>
      <c r="K2914" s="4" t="s">
        <v>1474</v>
      </c>
    </row>
    <row r="2915" spans="1:11" x14ac:dyDescent="0.25">
      <c r="A2915" s="1">
        <v>876</v>
      </c>
      <c r="B2915" s="4" t="s">
        <v>1815</v>
      </c>
      <c r="C2915" s="3">
        <v>625000</v>
      </c>
      <c r="D2915" s="4" t="s">
        <v>16</v>
      </c>
      <c r="E2915" s="1">
        <v>967</v>
      </c>
      <c r="F2915" s="1">
        <v>1</v>
      </c>
      <c r="G2915" s="1">
        <v>1</v>
      </c>
      <c r="H2915" s="1">
        <v>1</v>
      </c>
      <c r="I2915" s="4"/>
      <c r="J2915" s="4" t="s">
        <v>13</v>
      </c>
      <c r="K2915" s="4" t="s">
        <v>1816</v>
      </c>
    </row>
    <row r="2916" spans="1:11" x14ac:dyDescent="0.25">
      <c r="A2916" s="1">
        <v>930</v>
      </c>
      <c r="B2916" s="4" t="s">
        <v>1901</v>
      </c>
      <c r="C2916" s="3">
        <v>625000</v>
      </c>
      <c r="D2916" s="4" t="s">
        <v>16</v>
      </c>
      <c r="E2916" s="1">
        <v>797</v>
      </c>
      <c r="F2916" s="1">
        <v>2</v>
      </c>
      <c r="G2916" s="1">
        <v>2</v>
      </c>
      <c r="H2916" s="1">
        <v>2</v>
      </c>
      <c r="I2916" s="4"/>
      <c r="J2916" s="4" t="s">
        <v>13</v>
      </c>
      <c r="K2916" s="4" t="s">
        <v>1902</v>
      </c>
    </row>
    <row r="2917" spans="1:11" x14ac:dyDescent="0.25">
      <c r="A2917" s="1">
        <v>1043</v>
      </c>
      <c r="B2917" s="4" t="s">
        <v>2112</v>
      </c>
      <c r="C2917" s="3">
        <v>625000</v>
      </c>
      <c r="D2917" s="4" t="s">
        <v>16</v>
      </c>
      <c r="E2917" s="1">
        <v>693</v>
      </c>
      <c r="F2917" s="1">
        <v>2</v>
      </c>
      <c r="G2917" s="1">
        <v>2</v>
      </c>
      <c r="H2917" s="1">
        <v>2</v>
      </c>
      <c r="I2917" s="4" t="s">
        <v>521</v>
      </c>
      <c r="J2917" s="4" t="s">
        <v>13</v>
      </c>
      <c r="K2917" s="4" t="s">
        <v>2113</v>
      </c>
    </row>
    <row r="2918" spans="1:11" x14ac:dyDescent="0.25">
      <c r="A2918" s="1">
        <v>1202</v>
      </c>
      <c r="B2918" s="4" t="s">
        <v>2376</v>
      </c>
      <c r="C2918" s="3">
        <v>625000</v>
      </c>
      <c r="D2918" s="4" t="s">
        <v>16</v>
      </c>
      <c r="E2918" s="1">
        <v>513</v>
      </c>
      <c r="F2918" s="1">
        <v>1</v>
      </c>
      <c r="G2918" s="1">
        <v>1</v>
      </c>
      <c r="H2918" s="1">
        <v>1</v>
      </c>
      <c r="I2918" s="4" t="s">
        <v>80</v>
      </c>
      <c r="J2918" s="4" t="s">
        <v>13</v>
      </c>
      <c r="K2918" s="4" t="s">
        <v>2377</v>
      </c>
    </row>
    <row r="2919" spans="1:11" x14ac:dyDescent="0.25">
      <c r="A2919" s="1">
        <v>1216</v>
      </c>
      <c r="B2919" s="4" t="s">
        <v>2394</v>
      </c>
      <c r="C2919" s="3">
        <v>625000</v>
      </c>
      <c r="D2919" s="4" t="s">
        <v>11</v>
      </c>
      <c r="E2919" s="1">
        <v>1213</v>
      </c>
      <c r="F2919" s="1">
        <v>4</v>
      </c>
      <c r="G2919" s="1">
        <v>4</v>
      </c>
      <c r="H2919" s="1">
        <v>4</v>
      </c>
      <c r="I2919" s="4" t="s">
        <v>2395</v>
      </c>
      <c r="J2919" s="4" t="s">
        <v>180</v>
      </c>
      <c r="K2919" s="4" t="s">
        <v>2396</v>
      </c>
    </row>
    <row r="2920" spans="1:11" x14ac:dyDescent="0.25">
      <c r="A2920" s="1">
        <v>1268</v>
      </c>
      <c r="B2920" s="4" t="s">
        <v>557</v>
      </c>
      <c r="C2920" s="3">
        <v>625000</v>
      </c>
      <c r="D2920" s="4" t="s">
        <v>16</v>
      </c>
      <c r="E2920" s="1">
        <v>676</v>
      </c>
      <c r="F2920" s="1">
        <v>1</v>
      </c>
      <c r="G2920" s="1">
        <v>1</v>
      </c>
      <c r="H2920" s="1">
        <v>1</v>
      </c>
      <c r="I2920" s="4"/>
      <c r="J2920" s="4" t="s">
        <v>13</v>
      </c>
      <c r="K2920" s="4" t="s">
        <v>558</v>
      </c>
    </row>
    <row r="2921" spans="1:11" x14ac:dyDescent="0.25">
      <c r="A2921" s="1">
        <v>1373</v>
      </c>
      <c r="B2921" s="4" t="s">
        <v>2648</v>
      </c>
      <c r="C2921" s="3">
        <v>625000</v>
      </c>
      <c r="D2921" s="4" t="s">
        <v>16</v>
      </c>
      <c r="E2921" s="1">
        <v>676</v>
      </c>
      <c r="F2921" s="1">
        <v>1</v>
      </c>
      <c r="G2921" s="1">
        <v>1</v>
      </c>
      <c r="H2921" s="1">
        <v>1</v>
      </c>
      <c r="I2921" s="4" t="s">
        <v>2649</v>
      </c>
      <c r="J2921" s="4" t="s">
        <v>13</v>
      </c>
      <c r="K2921" s="4" t="s">
        <v>2650</v>
      </c>
    </row>
    <row r="2922" spans="1:11" x14ac:dyDescent="0.25">
      <c r="A2922" s="1">
        <v>1554</v>
      </c>
      <c r="B2922" s="4" t="s">
        <v>2906</v>
      </c>
      <c r="C2922" s="3">
        <v>625000</v>
      </c>
      <c r="D2922" s="4" t="s">
        <v>16</v>
      </c>
      <c r="E2922" s="1">
        <v>613</v>
      </c>
      <c r="F2922" s="1">
        <v>2</v>
      </c>
      <c r="G2922" s="1">
        <v>2</v>
      </c>
      <c r="H2922" s="1">
        <v>2</v>
      </c>
      <c r="I2922" s="4" t="s">
        <v>311</v>
      </c>
      <c r="J2922" s="4" t="s">
        <v>13</v>
      </c>
      <c r="K2922" s="4" t="s">
        <v>2907</v>
      </c>
    </row>
    <row r="2923" spans="1:11" x14ac:dyDescent="0.25">
      <c r="A2923" s="1">
        <v>1610</v>
      </c>
      <c r="B2923" s="4" t="s">
        <v>538</v>
      </c>
      <c r="C2923" s="3">
        <v>625000</v>
      </c>
      <c r="D2923" s="4" t="s">
        <v>16</v>
      </c>
      <c r="E2923" s="1">
        <v>946</v>
      </c>
      <c r="F2923" s="1">
        <v>2</v>
      </c>
      <c r="G2923" s="1">
        <v>2</v>
      </c>
      <c r="H2923" s="1">
        <v>2</v>
      </c>
      <c r="I2923" s="4" t="s">
        <v>123</v>
      </c>
      <c r="J2923" s="4" t="s">
        <v>13</v>
      </c>
      <c r="K2923" s="4" t="s">
        <v>2989</v>
      </c>
    </row>
    <row r="2924" spans="1:11" x14ac:dyDescent="0.25">
      <c r="A2924" s="1">
        <v>1625</v>
      </c>
      <c r="B2924" s="4" t="s">
        <v>3010</v>
      </c>
      <c r="C2924" s="3">
        <v>625000</v>
      </c>
      <c r="D2924" s="4" t="s">
        <v>16</v>
      </c>
      <c r="E2924" s="1">
        <v>694</v>
      </c>
      <c r="F2924" s="1">
        <v>2</v>
      </c>
      <c r="G2924" s="1">
        <v>2</v>
      </c>
      <c r="H2924" s="1">
        <v>2</v>
      </c>
      <c r="I2924" s="4"/>
      <c r="J2924" s="4" t="s">
        <v>13</v>
      </c>
      <c r="K2924" s="4" t="s">
        <v>3011</v>
      </c>
    </row>
    <row r="2925" spans="1:11" x14ac:dyDescent="0.25">
      <c r="A2925" s="1">
        <v>1693</v>
      </c>
      <c r="B2925" s="4" t="s">
        <v>1421</v>
      </c>
      <c r="C2925" s="3">
        <v>625000</v>
      </c>
      <c r="D2925" s="4" t="s">
        <v>16</v>
      </c>
      <c r="E2925" s="1">
        <v>789</v>
      </c>
      <c r="F2925" s="1">
        <v>2</v>
      </c>
      <c r="G2925" s="1">
        <v>2</v>
      </c>
      <c r="H2925" s="1">
        <v>2</v>
      </c>
      <c r="I2925" s="4"/>
      <c r="J2925" s="4" t="s">
        <v>13</v>
      </c>
      <c r="K2925" s="4" t="s">
        <v>3128</v>
      </c>
    </row>
    <row r="2926" spans="1:11" x14ac:dyDescent="0.25">
      <c r="A2926" s="1">
        <v>1749</v>
      </c>
      <c r="B2926" s="4" t="s">
        <v>3220</v>
      </c>
      <c r="C2926" s="3">
        <v>625000</v>
      </c>
      <c r="D2926" s="4" t="s">
        <v>11</v>
      </c>
      <c r="E2926" s="1">
        <v>638</v>
      </c>
      <c r="F2926" s="1">
        <v>2</v>
      </c>
      <c r="G2926" s="1">
        <v>2</v>
      </c>
      <c r="H2926" s="1">
        <v>2</v>
      </c>
      <c r="I2926" s="4"/>
      <c r="J2926" s="4" t="s">
        <v>13</v>
      </c>
      <c r="K2926" s="4" t="s">
        <v>3221</v>
      </c>
    </row>
    <row r="2927" spans="1:11" x14ac:dyDescent="0.25">
      <c r="A2927" s="1">
        <v>1796</v>
      </c>
      <c r="B2927" s="4" t="s">
        <v>3301</v>
      </c>
      <c r="C2927" s="3">
        <v>625000</v>
      </c>
      <c r="D2927" s="4" t="s">
        <v>16</v>
      </c>
      <c r="E2927" s="1">
        <v>776</v>
      </c>
      <c r="F2927" s="1">
        <v>1</v>
      </c>
      <c r="G2927" s="1">
        <v>1</v>
      </c>
      <c r="H2927" s="1">
        <v>1</v>
      </c>
      <c r="I2927" s="4" t="s">
        <v>3302</v>
      </c>
      <c r="J2927" s="4" t="s">
        <v>13</v>
      </c>
      <c r="K2927" s="4" t="s">
        <v>3303</v>
      </c>
    </row>
    <row r="2928" spans="1:11" x14ac:dyDescent="0.25">
      <c r="A2928" s="1">
        <v>1820</v>
      </c>
      <c r="B2928" s="4" t="s">
        <v>627</v>
      </c>
      <c r="C2928" s="3">
        <v>625000</v>
      </c>
      <c r="D2928" s="4" t="s">
        <v>16</v>
      </c>
      <c r="E2928" s="1">
        <v>925</v>
      </c>
      <c r="F2928" s="1">
        <v>3</v>
      </c>
      <c r="G2928" s="1">
        <v>3</v>
      </c>
      <c r="H2928" s="1">
        <v>3</v>
      </c>
      <c r="I2928" s="4" t="s">
        <v>628</v>
      </c>
      <c r="J2928" s="4" t="s">
        <v>13</v>
      </c>
      <c r="K2928" s="4" t="s">
        <v>3346</v>
      </c>
    </row>
    <row r="2929" spans="1:11" x14ac:dyDescent="0.25">
      <c r="A2929" s="1">
        <v>1846</v>
      </c>
      <c r="B2929" s="4" t="s">
        <v>3388</v>
      </c>
      <c r="C2929" s="3">
        <v>625000</v>
      </c>
      <c r="D2929" s="4" t="s">
        <v>16</v>
      </c>
      <c r="E2929" s="1">
        <v>842</v>
      </c>
      <c r="F2929" s="1">
        <v>1</v>
      </c>
      <c r="G2929" s="1">
        <v>1</v>
      </c>
      <c r="H2929" s="1">
        <v>1</v>
      </c>
      <c r="I2929" s="4" t="s">
        <v>914</v>
      </c>
      <c r="J2929" s="4" t="s">
        <v>13</v>
      </c>
      <c r="K2929" s="4" t="s">
        <v>3389</v>
      </c>
    </row>
    <row r="2930" spans="1:11" x14ac:dyDescent="0.25">
      <c r="A2930" s="1">
        <v>2012</v>
      </c>
      <c r="B2930" s="4" t="s">
        <v>1181</v>
      </c>
      <c r="C2930" s="3">
        <v>625000</v>
      </c>
      <c r="D2930" s="4" t="s">
        <v>16</v>
      </c>
      <c r="E2930" s="1">
        <v>760</v>
      </c>
      <c r="F2930" s="1">
        <v>2</v>
      </c>
      <c r="G2930" s="1">
        <v>2</v>
      </c>
      <c r="H2930" s="1">
        <v>2</v>
      </c>
      <c r="I2930" s="4"/>
      <c r="J2930" s="4" t="s">
        <v>13</v>
      </c>
      <c r="K2930" s="4" t="s">
        <v>3645</v>
      </c>
    </row>
    <row r="2931" spans="1:11" x14ac:dyDescent="0.25">
      <c r="A2931" s="1">
        <v>2153</v>
      </c>
      <c r="B2931" s="4" t="s">
        <v>10</v>
      </c>
      <c r="C2931" s="3">
        <v>625000</v>
      </c>
      <c r="D2931" s="4" t="s">
        <v>16</v>
      </c>
      <c r="E2931" s="1">
        <v>729</v>
      </c>
      <c r="F2931" s="1">
        <v>2</v>
      </c>
      <c r="G2931" s="1">
        <v>2</v>
      </c>
      <c r="H2931" s="1">
        <v>2</v>
      </c>
      <c r="I2931" s="4" t="s">
        <v>364</v>
      </c>
      <c r="J2931" s="4" t="s">
        <v>45</v>
      </c>
      <c r="K2931" s="4" t="s">
        <v>3889</v>
      </c>
    </row>
    <row r="2932" spans="1:11" x14ac:dyDescent="0.25">
      <c r="A2932" s="1">
        <v>2200</v>
      </c>
      <c r="B2932" s="4" t="s">
        <v>3953</v>
      </c>
      <c r="C2932" s="3">
        <v>625000</v>
      </c>
      <c r="D2932" s="4" t="s">
        <v>16</v>
      </c>
      <c r="E2932" s="1">
        <v>491</v>
      </c>
      <c r="F2932" s="1">
        <v>1</v>
      </c>
      <c r="G2932" s="1">
        <v>1</v>
      </c>
      <c r="H2932" s="1">
        <v>1</v>
      </c>
      <c r="I2932" s="4"/>
      <c r="J2932" s="4" t="s">
        <v>13</v>
      </c>
      <c r="K2932" s="4" t="s">
        <v>3963</v>
      </c>
    </row>
    <row r="2933" spans="1:11" x14ac:dyDescent="0.25">
      <c r="A2933" s="1">
        <v>2205</v>
      </c>
      <c r="B2933" s="4" t="s">
        <v>1123</v>
      </c>
      <c r="C2933" s="3">
        <v>625000</v>
      </c>
      <c r="D2933" s="4" t="s">
        <v>16</v>
      </c>
      <c r="E2933" s="1">
        <v>768</v>
      </c>
      <c r="F2933" s="1">
        <v>2</v>
      </c>
      <c r="G2933" s="1">
        <v>2</v>
      </c>
      <c r="H2933" s="1">
        <v>2</v>
      </c>
      <c r="I2933" s="4" t="s">
        <v>1124</v>
      </c>
      <c r="J2933" s="4" t="s">
        <v>13</v>
      </c>
      <c r="K2933" s="4" t="s">
        <v>1125</v>
      </c>
    </row>
    <row r="2934" spans="1:11" x14ac:dyDescent="0.25">
      <c r="A2934" s="1">
        <v>2328</v>
      </c>
      <c r="B2934" s="4" t="s">
        <v>4179</v>
      </c>
      <c r="C2934" s="3">
        <v>625000</v>
      </c>
      <c r="D2934" s="4" t="s">
        <v>16</v>
      </c>
      <c r="E2934" s="1">
        <v>693</v>
      </c>
      <c r="F2934" s="1">
        <v>2</v>
      </c>
      <c r="G2934" s="1">
        <v>2</v>
      </c>
      <c r="H2934" s="1">
        <v>2</v>
      </c>
      <c r="I2934" s="4" t="s">
        <v>118</v>
      </c>
      <c r="J2934" s="4" t="s">
        <v>13</v>
      </c>
      <c r="K2934" s="4" t="s">
        <v>4180</v>
      </c>
    </row>
    <row r="2935" spans="1:11" x14ac:dyDescent="0.25">
      <c r="A2935" s="1">
        <v>2350</v>
      </c>
      <c r="B2935" s="4" t="s">
        <v>4214</v>
      </c>
      <c r="C2935" s="3">
        <v>625000</v>
      </c>
      <c r="D2935" s="4" t="s">
        <v>31</v>
      </c>
      <c r="E2935" s="1">
        <v>667</v>
      </c>
      <c r="F2935" s="1">
        <v>2</v>
      </c>
      <c r="G2935" s="1">
        <v>2</v>
      </c>
      <c r="H2935" s="1">
        <v>2</v>
      </c>
      <c r="I2935" s="4"/>
      <c r="J2935" s="4" t="s">
        <v>13</v>
      </c>
      <c r="K2935" s="4" t="s">
        <v>4215</v>
      </c>
    </row>
    <row r="2936" spans="1:11" x14ac:dyDescent="0.25">
      <c r="A2936" s="1">
        <v>2538</v>
      </c>
      <c r="B2936" s="4" t="s">
        <v>4512</v>
      </c>
      <c r="C2936" s="3">
        <v>625000</v>
      </c>
      <c r="D2936" s="4" t="s">
        <v>16</v>
      </c>
      <c r="E2936" s="1">
        <v>648</v>
      </c>
      <c r="F2936" s="1">
        <v>2</v>
      </c>
      <c r="G2936" s="1">
        <v>2</v>
      </c>
      <c r="H2936" s="1">
        <v>2</v>
      </c>
      <c r="I2936" s="4" t="s">
        <v>115</v>
      </c>
      <c r="J2936" s="4" t="s">
        <v>13</v>
      </c>
      <c r="K2936" s="4" t="s">
        <v>4513</v>
      </c>
    </row>
    <row r="2937" spans="1:11" x14ac:dyDescent="0.25">
      <c r="A2937" s="1">
        <v>2614</v>
      </c>
      <c r="B2937" s="4" t="s">
        <v>306</v>
      </c>
      <c r="C2937" s="3">
        <v>625000</v>
      </c>
      <c r="D2937" s="4" t="s">
        <v>156</v>
      </c>
      <c r="E2937" s="1">
        <v>902</v>
      </c>
      <c r="F2937" s="1">
        <v>2</v>
      </c>
      <c r="G2937" s="1">
        <v>2</v>
      </c>
      <c r="H2937" s="1">
        <v>2</v>
      </c>
      <c r="I2937" s="4"/>
      <c r="J2937" s="4" t="s">
        <v>13</v>
      </c>
      <c r="K2937" s="4" t="s">
        <v>4634</v>
      </c>
    </row>
    <row r="2938" spans="1:11" x14ac:dyDescent="0.25">
      <c r="A2938" s="1">
        <v>2693</v>
      </c>
      <c r="B2938" s="4" t="s">
        <v>3717</v>
      </c>
      <c r="C2938" s="3">
        <v>625000</v>
      </c>
      <c r="D2938" s="4" t="s">
        <v>16</v>
      </c>
      <c r="E2938" s="1">
        <v>616</v>
      </c>
      <c r="F2938" s="1">
        <v>2</v>
      </c>
      <c r="G2938" s="1">
        <v>2</v>
      </c>
      <c r="H2938" s="1">
        <v>2</v>
      </c>
      <c r="I2938" s="4"/>
      <c r="J2938" s="4" t="s">
        <v>13</v>
      </c>
      <c r="K2938" s="4" t="s">
        <v>4754</v>
      </c>
    </row>
    <row r="2939" spans="1:11" x14ac:dyDescent="0.25">
      <c r="A2939" s="1">
        <v>2825</v>
      </c>
      <c r="B2939" s="4" t="s">
        <v>4963</v>
      </c>
      <c r="C2939" s="3">
        <v>625000</v>
      </c>
      <c r="D2939" s="4" t="s">
        <v>16</v>
      </c>
      <c r="E2939" s="1">
        <v>537</v>
      </c>
      <c r="F2939" s="1">
        <v>2</v>
      </c>
      <c r="G2939" s="1">
        <v>2</v>
      </c>
      <c r="H2939" s="1">
        <v>2</v>
      </c>
      <c r="I2939" s="4" t="s">
        <v>118</v>
      </c>
      <c r="J2939" s="4" t="s">
        <v>13</v>
      </c>
      <c r="K2939" s="4" t="s">
        <v>4964</v>
      </c>
    </row>
    <row r="2940" spans="1:11" x14ac:dyDescent="0.25">
      <c r="A2940" s="1">
        <v>2870</v>
      </c>
      <c r="B2940" s="4" t="s">
        <v>5034</v>
      </c>
      <c r="C2940" s="3">
        <v>625000</v>
      </c>
      <c r="D2940" s="4" t="s">
        <v>16</v>
      </c>
      <c r="E2940" s="1">
        <v>928</v>
      </c>
      <c r="F2940" s="1">
        <v>2</v>
      </c>
      <c r="G2940" s="1">
        <v>2</v>
      </c>
      <c r="H2940" s="1">
        <v>2</v>
      </c>
      <c r="I2940" s="4" t="s">
        <v>5035</v>
      </c>
      <c r="J2940" s="4" t="s">
        <v>13</v>
      </c>
      <c r="K2940" s="4" t="s">
        <v>5036</v>
      </c>
    </row>
    <row r="2941" spans="1:11" x14ac:dyDescent="0.25">
      <c r="A2941" s="1">
        <v>2912</v>
      </c>
      <c r="B2941" s="4" t="s">
        <v>5102</v>
      </c>
      <c r="C2941" s="3">
        <v>625000</v>
      </c>
      <c r="D2941" s="4" t="s">
        <v>16</v>
      </c>
      <c r="E2941" s="1">
        <v>541</v>
      </c>
      <c r="F2941" s="1">
        <v>1</v>
      </c>
      <c r="G2941" s="1">
        <v>1</v>
      </c>
      <c r="H2941" s="1">
        <v>1</v>
      </c>
      <c r="I2941" s="4" t="s">
        <v>5103</v>
      </c>
      <c r="J2941" s="4" t="s">
        <v>13</v>
      </c>
      <c r="K2941" s="4" t="s">
        <v>5104</v>
      </c>
    </row>
    <row r="2942" spans="1:11" x14ac:dyDescent="0.25">
      <c r="A2942" s="1">
        <v>2926</v>
      </c>
      <c r="B2942" s="4" t="s">
        <v>1302</v>
      </c>
      <c r="C2942" s="3">
        <v>625000</v>
      </c>
      <c r="D2942" s="4" t="s">
        <v>16</v>
      </c>
      <c r="E2942" s="1">
        <v>825</v>
      </c>
      <c r="F2942" s="1">
        <v>2</v>
      </c>
      <c r="G2942" s="1">
        <v>2</v>
      </c>
      <c r="H2942" s="1">
        <v>2</v>
      </c>
      <c r="I2942" s="4"/>
      <c r="J2942" s="4" t="s">
        <v>13</v>
      </c>
      <c r="K2942" s="4" t="s">
        <v>5125</v>
      </c>
    </row>
    <row r="2943" spans="1:11" x14ac:dyDescent="0.25">
      <c r="A2943" s="1">
        <v>2946</v>
      </c>
      <c r="B2943" s="4" t="s">
        <v>5151</v>
      </c>
      <c r="C2943" s="3">
        <v>625000</v>
      </c>
      <c r="D2943" s="4" t="s">
        <v>16</v>
      </c>
      <c r="E2943" s="1">
        <v>636</v>
      </c>
      <c r="F2943" s="1">
        <v>1</v>
      </c>
      <c r="G2943" s="1">
        <v>1</v>
      </c>
      <c r="H2943" s="1">
        <v>1</v>
      </c>
      <c r="I2943" s="4" t="s">
        <v>17</v>
      </c>
      <c r="J2943" s="4" t="s">
        <v>13</v>
      </c>
      <c r="K2943" s="4" t="s">
        <v>5152</v>
      </c>
    </row>
    <row r="2944" spans="1:11" x14ac:dyDescent="0.25">
      <c r="A2944" s="1">
        <v>3035</v>
      </c>
      <c r="B2944" s="4" t="s">
        <v>5270</v>
      </c>
      <c r="C2944" s="3">
        <v>625000</v>
      </c>
      <c r="D2944" s="4" t="s">
        <v>11</v>
      </c>
      <c r="E2944" s="1">
        <v>899</v>
      </c>
      <c r="F2944" s="1">
        <v>2</v>
      </c>
      <c r="G2944" s="1">
        <v>2</v>
      </c>
      <c r="H2944" s="1">
        <v>2</v>
      </c>
      <c r="I2944" s="4" t="s">
        <v>20</v>
      </c>
      <c r="J2944" s="4" t="s">
        <v>13</v>
      </c>
      <c r="K2944" s="4" t="s">
        <v>5271</v>
      </c>
    </row>
    <row r="2945" spans="1:11" x14ac:dyDescent="0.25">
      <c r="A2945" s="1">
        <v>312</v>
      </c>
      <c r="B2945" s="4" t="s">
        <v>515</v>
      </c>
      <c r="C2945" s="3">
        <v>620000</v>
      </c>
      <c r="D2945" s="4" t="s">
        <v>31</v>
      </c>
      <c r="E2945" s="1">
        <v>786</v>
      </c>
      <c r="F2945" s="1">
        <v>2</v>
      </c>
      <c r="G2945" s="1">
        <v>2</v>
      </c>
      <c r="H2945" s="1">
        <v>2</v>
      </c>
      <c r="I2945" s="4" t="s">
        <v>516</v>
      </c>
      <c r="J2945" s="4" t="s">
        <v>13</v>
      </c>
      <c r="K2945" s="4" t="s">
        <v>517</v>
      </c>
    </row>
    <row r="2946" spans="1:11" x14ac:dyDescent="0.25">
      <c r="A2946" s="1">
        <v>1504</v>
      </c>
      <c r="B2946" s="4" t="s">
        <v>2047</v>
      </c>
      <c r="C2946" s="3">
        <v>620000</v>
      </c>
      <c r="D2946" s="4" t="s">
        <v>31</v>
      </c>
      <c r="E2946" s="1">
        <v>930</v>
      </c>
      <c r="F2946" s="1">
        <v>2</v>
      </c>
      <c r="G2946" s="1">
        <v>2</v>
      </c>
      <c r="H2946" s="1">
        <v>2</v>
      </c>
      <c r="I2946" s="4" t="s">
        <v>2048</v>
      </c>
      <c r="J2946" s="4" t="s">
        <v>13</v>
      </c>
      <c r="K2946" s="4" t="s">
        <v>2049</v>
      </c>
    </row>
    <row r="2947" spans="1:11" x14ac:dyDescent="0.25">
      <c r="A2947" s="1">
        <v>236</v>
      </c>
      <c r="B2947" s="4" t="s">
        <v>580</v>
      </c>
      <c r="C2947" s="3">
        <v>615000</v>
      </c>
      <c r="D2947" s="4" t="s">
        <v>16</v>
      </c>
      <c r="E2947" s="1">
        <v>972</v>
      </c>
      <c r="F2947" s="1">
        <v>2</v>
      </c>
      <c r="G2947" s="1">
        <v>2</v>
      </c>
      <c r="H2947" s="1">
        <v>2</v>
      </c>
      <c r="I2947" s="4" t="s">
        <v>581</v>
      </c>
      <c r="J2947" s="4" t="s">
        <v>13</v>
      </c>
      <c r="K2947" s="4" t="s">
        <v>582</v>
      </c>
    </row>
    <row r="2948" spans="1:11" x14ac:dyDescent="0.25">
      <c r="A2948" s="1">
        <v>410</v>
      </c>
      <c r="B2948" s="4" t="s">
        <v>939</v>
      </c>
      <c r="C2948" s="3">
        <v>615000</v>
      </c>
      <c r="D2948" s="4" t="s">
        <v>16</v>
      </c>
      <c r="E2948" s="1">
        <v>797</v>
      </c>
      <c r="F2948" s="1">
        <v>1</v>
      </c>
      <c r="G2948" s="1">
        <v>1</v>
      </c>
      <c r="H2948" s="1">
        <v>1</v>
      </c>
      <c r="I2948" s="4" t="s">
        <v>940</v>
      </c>
      <c r="J2948" s="4" t="s">
        <v>118</v>
      </c>
      <c r="K2948" s="4" t="s">
        <v>941</v>
      </c>
    </row>
    <row r="2949" spans="1:11" x14ac:dyDescent="0.25">
      <c r="A2949" s="1">
        <v>2290</v>
      </c>
      <c r="B2949" s="4" t="s">
        <v>4115</v>
      </c>
      <c r="C2949" s="3">
        <v>615000</v>
      </c>
      <c r="D2949" s="4" t="s">
        <v>16</v>
      </c>
      <c r="E2949" s="1">
        <v>694</v>
      </c>
      <c r="F2949" s="1">
        <v>2</v>
      </c>
      <c r="G2949" s="1">
        <v>2</v>
      </c>
      <c r="H2949" s="1">
        <v>2</v>
      </c>
      <c r="I2949" s="4" t="s">
        <v>4116</v>
      </c>
      <c r="J2949" s="4" t="s">
        <v>13</v>
      </c>
      <c r="K2949" s="4" t="s">
        <v>4117</v>
      </c>
    </row>
    <row r="2950" spans="1:11" x14ac:dyDescent="0.25">
      <c r="A2950" s="1">
        <v>408</v>
      </c>
      <c r="B2950" s="4" t="s">
        <v>515</v>
      </c>
      <c r="C2950" s="3">
        <v>610000</v>
      </c>
      <c r="D2950" s="4" t="s">
        <v>31</v>
      </c>
      <c r="E2950" s="1">
        <v>758</v>
      </c>
      <c r="F2950" s="1">
        <v>2</v>
      </c>
      <c r="G2950" s="1">
        <v>2</v>
      </c>
      <c r="H2950" s="1">
        <v>2</v>
      </c>
      <c r="I2950" s="4" t="s">
        <v>516</v>
      </c>
      <c r="J2950" s="4" t="s">
        <v>13</v>
      </c>
      <c r="K2950" s="4" t="s">
        <v>517</v>
      </c>
    </row>
    <row r="2951" spans="1:11" x14ac:dyDescent="0.25">
      <c r="A2951" s="1">
        <v>264</v>
      </c>
      <c r="B2951" s="4" t="s">
        <v>642</v>
      </c>
      <c r="C2951" s="3">
        <v>600000</v>
      </c>
      <c r="D2951" s="4" t="s">
        <v>16</v>
      </c>
      <c r="E2951" s="1">
        <v>1160</v>
      </c>
      <c r="F2951" s="1">
        <v>2</v>
      </c>
      <c r="G2951" s="1">
        <v>2</v>
      </c>
      <c r="H2951" s="1">
        <v>2</v>
      </c>
      <c r="I2951" s="4" t="s">
        <v>643</v>
      </c>
      <c r="J2951" s="4" t="s">
        <v>184</v>
      </c>
      <c r="K2951" s="4" t="s">
        <v>644</v>
      </c>
    </row>
    <row r="2952" spans="1:11" x14ac:dyDescent="0.25">
      <c r="A2952" s="1">
        <v>279</v>
      </c>
      <c r="B2952" s="4" t="s">
        <v>676</v>
      </c>
      <c r="C2952" s="3">
        <v>600000</v>
      </c>
      <c r="D2952" s="4" t="s">
        <v>16</v>
      </c>
      <c r="E2952" s="1">
        <v>660</v>
      </c>
      <c r="F2952" s="1">
        <v>2</v>
      </c>
      <c r="G2952" s="1">
        <v>2</v>
      </c>
      <c r="H2952" s="1">
        <v>2</v>
      </c>
      <c r="I2952" s="4" t="s">
        <v>233</v>
      </c>
      <c r="J2952" s="4" t="s">
        <v>13</v>
      </c>
      <c r="K2952" s="4" t="s">
        <v>677</v>
      </c>
    </row>
    <row r="2953" spans="1:11" x14ac:dyDescent="0.25">
      <c r="A2953" s="1">
        <v>343</v>
      </c>
      <c r="B2953" s="4" t="s">
        <v>359</v>
      </c>
      <c r="C2953" s="3">
        <v>600000</v>
      </c>
      <c r="D2953" s="4" t="s">
        <v>16</v>
      </c>
      <c r="E2953" s="1">
        <v>1024</v>
      </c>
      <c r="F2953" s="1">
        <v>1</v>
      </c>
      <c r="G2953" s="1">
        <v>1</v>
      </c>
      <c r="H2953" s="1">
        <v>1</v>
      </c>
      <c r="I2953" s="4"/>
      <c r="J2953" s="4" t="s">
        <v>13</v>
      </c>
      <c r="K2953" s="4" t="s">
        <v>360</v>
      </c>
    </row>
    <row r="2954" spans="1:11" x14ac:dyDescent="0.25">
      <c r="A2954" s="1">
        <v>389</v>
      </c>
      <c r="B2954" s="4" t="s">
        <v>900</v>
      </c>
      <c r="C2954" s="3">
        <v>600000</v>
      </c>
      <c r="D2954" s="4" t="s">
        <v>11</v>
      </c>
      <c r="E2954" s="1">
        <v>953</v>
      </c>
      <c r="F2954" s="1">
        <v>3</v>
      </c>
      <c r="G2954" s="1">
        <v>3</v>
      </c>
      <c r="H2954" s="1">
        <v>3</v>
      </c>
      <c r="I2954" s="4"/>
      <c r="J2954" s="4" t="s">
        <v>13</v>
      </c>
      <c r="K2954" s="4" t="s">
        <v>901</v>
      </c>
    </row>
    <row r="2955" spans="1:11" x14ac:dyDescent="0.25">
      <c r="A2955" s="1">
        <v>409</v>
      </c>
      <c r="B2955" s="4" t="s">
        <v>515</v>
      </c>
      <c r="C2955" s="3">
        <v>600000</v>
      </c>
      <c r="D2955" s="4" t="s">
        <v>31</v>
      </c>
      <c r="E2955" s="1">
        <v>758</v>
      </c>
      <c r="F2955" s="1">
        <v>2</v>
      </c>
      <c r="G2955" s="1">
        <v>2</v>
      </c>
      <c r="H2955" s="1">
        <v>2</v>
      </c>
      <c r="I2955" s="4" t="s">
        <v>516</v>
      </c>
      <c r="J2955" s="4" t="s">
        <v>13</v>
      </c>
      <c r="K2955" s="4" t="s">
        <v>517</v>
      </c>
    </row>
    <row r="2956" spans="1:11" x14ac:dyDescent="0.25">
      <c r="A2956" s="1">
        <v>412</v>
      </c>
      <c r="B2956" s="4" t="s">
        <v>945</v>
      </c>
      <c r="C2956" s="3">
        <v>600000</v>
      </c>
      <c r="D2956" s="4" t="s">
        <v>16</v>
      </c>
      <c r="E2956" s="1">
        <v>658</v>
      </c>
      <c r="F2956" s="1">
        <v>1</v>
      </c>
      <c r="G2956" s="1">
        <v>1</v>
      </c>
      <c r="H2956" s="1">
        <v>1</v>
      </c>
      <c r="I2956" s="4" t="s">
        <v>751</v>
      </c>
      <c r="J2956" s="4" t="s">
        <v>13</v>
      </c>
      <c r="K2956" s="4" t="s">
        <v>946</v>
      </c>
    </row>
    <row r="2957" spans="1:11" x14ac:dyDescent="0.25">
      <c r="A2957" s="1">
        <v>525</v>
      </c>
      <c r="B2957" s="4" t="s">
        <v>1176</v>
      </c>
      <c r="C2957" s="3">
        <v>600000</v>
      </c>
      <c r="D2957" s="4" t="s">
        <v>16</v>
      </c>
      <c r="E2957" s="1">
        <v>632</v>
      </c>
      <c r="F2957" s="1">
        <v>2</v>
      </c>
      <c r="G2957" s="1">
        <v>2</v>
      </c>
      <c r="H2957" s="1">
        <v>2</v>
      </c>
      <c r="I2957" s="4" t="s">
        <v>1177</v>
      </c>
      <c r="J2957" s="4" t="s">
        <v>13</v>
      </c>
      <c r="K2957" s="4" t="s">
        <v>1178</v>
      </c>
    </row>
    <row r="2958" spans="1:11" x14ac:dyDescent="0.25">
      <c r="A2958" s="1">
        <v>920</v>
      </c>
      <c r="B2958" s="4" t="s">
        <v>208</v>
      </c>
      <c r="C2958" s="3">
        <v>600000</v>
      </c>
      <c r="D2958" s="4" t="s">
        <v>31</v>
      </c>
      <c r="E2958" s="1">
        <v>870</v>
      </c>
      <c r="F2958" s="1">
        <v>1</v>
      </c>
      <c r="G2958" s="1">
        <v>1</v>
      </c>
      <c r="H2958" s="1">
        <v>1</v>
      </c>
      <c r="I2958" s="4" t="s">
        <v>209</v>
      </c>
      <c r="J2958" s="4" t="s">
        <v>13</v>
      </c>
      <c r="K2958" s="4" t="s">
        <v>210</v>
      </c>
    </row>
    <row r="2959" spans="1:11" x14ac:dyDescent="0.25">
      <c r="A2959" s="1">
        <v>926</v>
      </c>
      <c r="B2959" s="4" t="s">
        <v>1894</v>
      </c>
      <c r="C2959" s="3">
        <v>600000</v>
      </c>
      <c r="D2959" s="4" t="s">
        <v>11</v>
      </c>
      <c r="E2959" s="1">
        <v>570</v>
      </c>
      <c r="F2959" s="1">
        <v>2</v>
      </c>
      <c r="G2959" s="1">
        <v>2</v>
      </c>
      <c r="H2959" s="1">
        <v>2</v>
      </c>
      <c r="I2959" s="4" t="s">
        <v>12</v>
      </c>
      <c r="J2959" s="4" t="s">
        <v>13</v>
      </c>
      <c r="K2959" s="4" t="s">
        <v>1895</v>
      </c>
    </row>
    <row r="2960" spans="1:11" x14ac:dyDescent="0.25">
      <c r="A2960" s="1">
        <v>1246</v>
      </c>
      <c r="B2960" s="4" t="s">
        <v>2442</v>
      </c>
      <c r="C2960" s="3">
        <v>600000</v>
      </c>
      <c r="D2960" s="4" t="s">
        <v>31</v>
      </c>
      <c r="E2960" s="1">
        <v>721</v>
      </c>
      <c r="F2960" s="1">
        <v>2</v>
      </c>
      <c r="G2960" s="1">
        <v>2</v>
      </c>
      <c r="H2960" s="1">
        <v>2</v>
      </c>
      <c r="I2960" s="4" t="s">
        <v>483</v>
      </c>
      <c r="J2960" s="4" t="s">
        <v>13</v>
      </c>
      <c r="K2960" s="4" t="s">
        <v>2443</v>
      </c>
    </row>
    <row r="2961" spans="1:11" x14ac:dyDescent="0.25">
      <c r="A2961" s="1">
        <v>1280</v>
      </c>
      <c r="B2961" s="4" t="s">
        <v>825</v>
      </c>
      <c r="C2961" s="3">
        <v>600000</v>
      </c>
      <c r="D2961" s="4" t="s">
        <v>11</v>
      </c>
      <c r="E2961" s="1">
        <v>1041</v>
      </c>
      <c r="F2961" s="1">
        <v>2</v>
      </c>
      <c r="G2961" s="1">
        <v>2</v>
      </c>
      <c r="H2961" s="1">
        <v>2</v>
      </c>
      <c r="I2961" s="4" t="s">
        <v>183</v>
      </c>
      <c r="J2961" s="4" t="s">
        <v>184</v>
      </c>
      <c r="K2961" s="4" t="s">
        <v>826</v>
      </c>
    </row>
    <row r="2962" spans="1:11" x14ac:dyDescent="0.25">
      <c r="A2962" s="1">
        <v>1354</v>
      </c>
      <c r="B2962" s="4" t="s">
        <v>2610</v>
      </c>
      <c r="C2962" s="3">
        <v>600000</v>
      </c>
      <c r="D2962" s="4" t="s">
        <v>16</v>
      </c>
      <c r="E2962" s="1">
        <v>780</v>
      </c>
      <c r="F2962" s="1">
        <v>2</v>
      </c>
      <c r="G2962" s="1">
        <v>2</v>
      </c>
      <c r="H2962" s="1">
        <v>2</v>
      </c>
      <c r="I2962" s="4" t="s">
        <v>2611</v>
      </c>
      <c r="J2962" s="4" t="s">
        <v>13</v>
      </c>
      <c r="K2962" s="4" t="s">
        <v>2612</v>
      </c>
    </row>
    <row r="2963" spans="1:11" x14ac:dyDescent="0.25">
      <c r="A2963" s="1">
        <v>1384</v>
      </c>
      <c r="B2963" s="4" t="s">
        <v>2668</v>
      </c>
      <c r="C2963" s="3">
        <v>600000</v>
      </c>
      <c r="D2963" s="4" t="s">
        <v>11</v>
      </c>
      <c r="E2963" s="1">
        <v>1202</v>
      </c>
      <c r="F2963" s="1">
        <v>4</v>
      </c>
      <c r="G2963" s="1">
        <v>4</v>
      </c>
      <c r="H2963" s="1">
        <v>4</v>
      </c>
      <c r="I2963" s="4" t="s">
        <v>2669</v>
      </c>
      <c r="J2963" s="4" t="s">
        <v>180</v>
      </c>
      <c r="K2963" s="4" t="s">
        <v>2670</v>
      </c>
    </row>
    <row r="2964" spans="1:11" x14ac:dyDescent="0.25">
      <c r="A2964" s="1">
        <v>1591</v>
      </c>
      <c r="B2964" s="4" t="s">
        <v>1205</v>
      </c>
      <c r="C2964" s="3">
        <v>600000</v>
      </c>
      <c r="D2964" s="4" t="s">
        <v>16</v>
      </c>
      <c r="E2964" s="1">
        <v>692</v>
      </c>
      <c r="F2964" s="1">
        <v>2</v>
      </c>
      <c r="G2964" s="1">
        <v>2</v>
      </c>
      <c r="H2964" s="1">
        <v>2</v>
      </c>
      <c r="I2964" s="4"/>
      <c r="J2964" s="4" t="s">
        <v>13</v>
      </c>
      <c r="K2964" s="4" t="s">
        <v>1206</v>
      </c>
    </row>
    <row r="2965" spans="1:11" x14ac:dyDescent="0.25">
      <c r="A2965" s="1">
        <v>1711</v>
      </c>
      <c r="B2965" s="4" t="s">
        <v>2181</v>
      </c>
      <c r="C2965" s="3">
        <v>600000</v>
      </c>
      <c r="D2965" s="4" t="s">
        <v>16</v>
      </c>
      <c r="E2965" s="1">
        <v>514</v>
      </c>
      <c r="F2965" s="1">
        <v>1</v>
      </c>
      <c r="G2965" s="1">
        <v>1</v>
      </c>
      <c r="H2965" s="1">
        <v>1</v>
      </c>
      <c r="I2965" s="4" t="s">
        <v>2182</v>
      </c>
      <c r="J2965" s="4" t="s">
        <v>13</v>
      </c>
      <c r="K2965" s="4" t="s">
        <v>2183</v>
      </c>
    </row>
    <row r="2966" spans="1:11" x14ac:dyDescent="0.25">
      <c r="A2966" s="1">
        <v>2001</v>
      </c>
      <c r="B2966" s="4" t="s">
        <v>3623</v>
      </c>
      <c r="C2966" s="3">
        <v>600000</v>
      </c>
      <c r="D2966" s="4" t="s">
        <v>16</v>
      </c>
      <c r="E2966" s="1">
        <v>854</v>
      </c>
      <c r="F2966" s="1">
        <v>3</v>
      </c>
      <c r="G2966" s="1">
        <v>3</v>
      </c>
      <c r="H2966" s="1">
        <v>3</v>
      </c>
      <c r="I2966" s="4" t="s">
        <v>2646</v>
      </c>
      <c r="J2966" s="4" t="s">
        <v>13</v>
      </c>
      <c r="K2966" s="4" t="s">
        <v>3624</v>
      </c>
    </row>
    <row r="2967" spans="1:11" x14ac:dyDescent="0.25">
      <c r="A2967" s="1">
        <v>2124</v>
      </c>
      <c r="B2967" s="4" t="s">
        <v>3835</v>
      </c>
      <c r="C2967" s="3">
        <v>600000</v>
      </c>
      <c r="D2967" s="4" t="s">
        <v>16</v>
      </c>
      <c r="E2967" s="1">
        <v>455</v>
      </c>
      <c r="F2967" s="1">
        <v>1</v>
      </c>
      <c r="G2967" s="1">
        <v>1</v>
      </c>
      <c r="H2967" s="1">
        <v>1</v>
      </c>
      <c r="I2967" s="4" t="s">
        <v>3836</v>
      </c>
      <c r="J2967" s="4" t="s">
        <v>13</v>
      </c>
      <c r="K2967" s="4" t="s">
        <v>3837</v>
      </c>
    </row>
    <row r="2968" spans="1:11" x14ac:dyDescent="0.25">
      <c r="A2968" s="1">
        <v>2216</v>
      </c>
      <c r="B2968" s="4" t="s">
        <v>3986</v>
      </c>
      <c r="C2968" s="3">
        <v>600000</v>
      </c>
      <c r="D2968" s="4" t="s">
        <v>16</v>
      </c>
      <c r="E2968" s="1">
        <v>568</v>
      </c>
      <c r="F2968" s="1">
        <v>1</v>
      </c>
      <c r="G2968" s="1">
        <v>1</v>
      </c>
      <c r="H2968" s="1">
        <v>1</v>
      </c>
      <c r="I2968" s="4" t="s">
        <v>3987</v>
      </c>
      <c r="J2968" s="4" t="s">
        <v>13</v>
      </c>
      <c r="K2968" s="4" t="s">
        <v>3988</v>
      </c>
    </row>
    <row r="2969" spans="1:11" x14ac:dyDescent="0.25">
      <c r="A2969" s="1">
        <v>2232</v>
      </c>
      <c r="B2969" s="4" t="s">
        <v>3573</v>
      </c>
      <c r="C2969" s="3">
        <v>600000</v>
      </c>
      <c r="D2969" s="4" t="s">
        <v>16</v>
      </c>
      <c r="E2969" s="1">
        <v>869</v>
      </c>
      <c r="F2969" s="1">
        <v>2</v>
      </c>
      <c r="G2969" s="1">
        <v>2</v>
      </c>
      <c r="H2969" s="1">
        <v>2</v>
      </c>
      <c r="I2969" s="4" t="s">
        <v>1043</v>
      </c>
      <c r="J2969" s="4" t="s">
        <v>13</v>
      </c>
      <c r="K2969" s="4" t="s">
        <v>3574</v>
      </c>
    </row>
    <row r="2970" spans="1:11" x14ac:dyDescent="0.25">
      <c r="A2970" s="1">
        <v>2256</v>
      </c>
      <c r="B2970" s="4" t="s">
        <v>4051</v>
      </c>
      <c r="C2970" s="3">
        <v>600000</v>
      </c>
      <c r="D2970" s="4" t="s">
        <v>31</v>
      </c>
      <c r="E2970" s="1">
        <v>813</v>
      </c>
      <c r="F2970" s="1">
        <v>2</v>
      </c>
      <c r="G2970" s="1">
        <v>2</v>
      </c>
      <c r="H2970" s="1">
        <v>2</v>
      </c>
      <c r="I2970" s="4" t="s">
        <v>3018</v>
      </c>
      <c r="J2970" s="4" t="s">
        <v>13</v>
      </c>
      <c r="K2970" s="4" t="s">
        <v>4052</v>
      </c>
    </row>
    <row r="2971" spans="1:11" x14ac:dyDescent="0.25">
      <c r="A2971" s="1">
        <v>2380</v>
      </c>
      <c r="B2971" s="4" t="s">
        <v>2200</v>
      </c>
      <c r="C2971" s="3">
        <v>600000</v>
      </c>
      <c r="D2971" s="4" t="s">
        <v>16</v>
      </c>
      <c r="E2971" s="1">
        <v>818</v>
      </c>
      <c r="F2971" s="1">
        <v>2</v>
      </c>
      <c r="G2971" s="1">
        <v>2</v>
      </c>
      <c r="H2971" s="1">
        <v>2</v>
      </c>
      <c r="I2971" s="4"/>
      <c r="J2971" s="4" t="s">
        <v>13</v>
      </c>
      <c r="K2971" s="4" t="s">
        <v>3989</v>
      </c>
    </row>
    <row r="2972" spans="1:11" x14ac:dyDescent="0.25">
      <c r="A2972" s="1">
        <v>2429</v>
      </c>
      <c r="B2972" s="4" t="s">
        <v>1406</v>
      </c>
      <c r="C2972" s="3">
        <v>600000</v>
      </c>
      <c r="D2972" s="4" t="s">
        <v>16</v>
      </c>
      <c r="E2972" s="1">
        <v>721</v>
      </c>
      <c r="F2972" s="1">
        <v>2</v>
      </c>
      <c r="G2972" s="1">
        <v>2</v>
      </c>
      <c r="H2972" s="1">
        <v>2</v>
      </c>
      <c r="I2972" s="4" t="s">
        <v>322</v>
      </c>
      <c r="J2972" s="4" t="s">
        <v>13</v>
      </c>
      <c r="K2972" s="4" t="s">
        <v>1407</v>
      </c>
    </row>
    <row r="2973" spans="1:11" x14ac:dyDescent="0.25">
      <c r="A2973" s="1">
        <v>2692</v>
      </c>
      <c r="B2973" s="4" t="s">
        <v>4751</v>
      </c>
      <c r="C2973" s="3">
        <v>600000</v>
      </c>
      <c r="D2973" s="4" t="s">
        <v>16</v>
      </c>
      <c r="E2973" s="1">
        <v>570</v>
      </c>
      <c r="F2973" s="1">
        <v>2</v>
      </c>
      <c r="G2973" s="1">
        <v>2</v>
      </c>
      <c r="H2973" s="1">
        <v>2</v>
      </c>
      <c r="I2973" s="4" t="s">
        <v>4752</v>
      </c>
      <c r="J2973" s="4" t="s">
        <v>13</v>
      </c>
      <c r="K2973" s="4" t="s">
        <v>4753</v>
      </c>
    </row>
    <row r="2974" spans="1:11" x14ac:dyDescent="0.25">
      <c r="A2974" s="1">
        <v>2791</v>
      </c>
      <c r="B2974" s="4" t="s">
        <v>4902</v>
      </c>
      <c r="C2974" s="3">
        <v>600000</v>
      </c>
      <c r="D2974" s="4" t="s">
        <v>16</v>
      </c>
      <c r="E2974" s="1">
        <v>1026</v>
      </c>
      <c r="F2974" s="1">
        <v>3</v>
      </c>
      <c r="G2974" s="1">
        <v>3</v>
      </c>
      <c r="H2974" s="1">
        <v>3</v>
      </c>
      <c r="I2974" s="4" t="s">
        <v>4099</v>
      </c>
      <c r="J2974" s="4" t="s">
        <v>13</v>
      </c>
      <c r="K2974" s="4" t="s">
        <v>4903</v>
      </c>
    </row>
    <row r="2975" spans="1:11" x14ac:dyDescent="0.25">
      <c r="A2975" s="1">
        <v>2841</v>
      </c>
      <c r="B2975" s="4" t="s">
        <v>3424</v>
      </c>
      <c r="C2975" s="3">
        <v>600000</v>
      </c>
      <c r="D2975" s="4" t="s">
        <v>16</v>
      </c>
      <c r="E2975" s="1">
        <v>630</v>
      </c>
      <c r="F2975" s="1">
        <v>2</v>
      </c>
      <c r="G2975" s="1">
        <v>2</v>
      </c>
      <c r="H2975" s="1">
        <v>2</v>
      </c>
      <c r="I2975" s="4" t="s">
        <v>2991</v>
      </c>
      <c r="J2975" s="4" t="s">
        <v>13</v>
      </c>
      <c r="K2975" s="4" t="s">
        <v>4990</v>
      </c>
    </row>
    <row r="2976" spans="1:11" x14ac:dyDescent="0.25">
      <c r="A2976" s="1">
        <v>3041</v>
      </c>
      <c r="B2976" s="4" t="s">
        <v>1179</v>
      </c>
      <c r="C2976" s="3">
        <v>600000</v>
      </c>
      <c r="D2976" s="4" t="s">
        <v>16</v>
      </c>
      <c r="E2976" s="1">
        <v>736</v>
      </c>
      <c r="F2976" s="1">
        <v>3</v>
      </c>
      <c r="G2976" s="1">
        <v>3</v>
      </c>
      <c r="H2976" s="1">
        <v>3</v>
      </c>
      <c r="I2976" s="4"/>
      <c r="J2976" s="4" t="s">
        <v>13</v>
      </c>
      <c r="K2976" s="4" t="s">
        <v>5282</v>
      </c>
    </row>
    <row r="2977" spans="1:11" x14ac:dyDescent="0.25">
      <c r="A2977" s="1">
        <v>3138</v>
      </c>
      <c r="B2977" s="4" t="s">
        <v>5429</v>
      </c>
      <c r="C2977" s="3">
        <v>600000</v>
      </c>
      <c r="D2977" s="4" t="s">
        <v>16</v>
      </c>
      <c r="E2977" s="1">
        <v>1219</v>
      </c>
      <c r="F2977" s="1">
        <v>3</v>
      </c>
      <c r="G2977" s="1">
        <v>3</v>
      </c>
      <c r="H2977" s="1">
        <v>3</v>
      </c>
      <c r="I2977" s="4" t="s">
        <v>5430</v>
      </c>
      <c r="J2977" s="4" t="s">
        <v>180</v>
      </c>
      <c r="K2977" s="4" t="s">
        <v>5431</v>
      </c>
    </row>
    <row r="2978" spans="1:11" x14ac:dyDescent="0.25">
      <c r="A2978" s="1">
        <v>3246</v>
      </c>
      <c r="B2978" s="4" t="s">
        <v>5577</v>
      </c>
      <c r="C2978" s="3">
        <v>600000</v>
      </c>
      <c r="D2978" s="4" t="s">
        <v>16</v>
      </c>
      <c r="E2978" s="1">
        <v>799</v>
      </c>
      <c r="F2978" s="1">
        <v>2</v>
      </c>
      <c r="G2978" s="1">
        <v>2</v>
      </c>
      <c r="H2978" s="1">
        <v>2</v>
      </c>
      <c r="I2978" s="4" t="s">
        <v>5578</v>
      </c>
      <c r="J2978" s="4" t="s">
        <v>13</v>
      </c>
      <c r="K2978" s="4" t="s">
        <v>5579</v>
      </c>
    </row>
    <row r="2979" spans="1:11" x14ac:dyDescent="0.25">
      <c r="A2979" s="1">
        <v>3380</v>
      </c>
      <c r="B2979" s="4" t="s">
        <v>5761</v>
      </c>
      <c r="C2979" s="3">
        <v>600000</v>
      </c>
      <c r="D2979" s="4" t="s">
        <v>16</v>
      </c>
      <c r="E2979" s="1">
        <v>593</v>
      </c>
      <c r="F2979" s="1">
        <v>1</v>
      </c>
      <c r="G2979" s="1">
        <v>1</v>
      </c>
      <c r="H2979" s="1">
        <v>1</v>
      </c>
      <c r="I2979" s="4" t="s">
        <v>193</v>
      </c>
      <c r="J2979" s="4" t="s">
        <v>13</v>
      </c>
      <c r="K2979" s="4" t="s">
        <v>5762</v>
      </c>
    </row>
    <row r="2980" spans="1:11" x14ac:dyDescent="0.25">
      <c r="A2980" s="1">
        <v>2041</v>
      </c>
      <c r="B2980" s="4" t="s">
        <v>3700</v>
      </c>
      <c r="C2980" s="3">
        <v>599999</v>
      </c>
      <c r="D2980" s="4" t="s">
        <v>16</v>
      </c>
      <c r="E2980" s="1">
        <v>821</v>
      </c>
      <c r="F2980" s="1">
        <v>2</v>
      </c>
      <c r="G2980" s="1">
        <v>2</v>
      </c>
      <c r="H2980" s="1">
        <v>2</v>
      </c>
      <c r="I2980" s="4"/>
      <c r="J2980" s="4" t="s">
        <v>13</v>
      </c>
      <c r="K2980" s="4" t="s">
        <v>3701</v>
      </c>
    </row>
    <row r="2981" spans="1:11" x14ac:dyDescent="0.25">
      <c r="A2981" s="1">
        <v>2494</v>
      </c>
      <c r="B2981" s="4" t="s">
        <v>4439</v>
      </c>
      <c r="C2981" s="3">
        <v>599999</v>
      </c>
      <c r="D2981" s="4" t="s">
        <v>31</v>
      </c>
      <c r="E2981" s="1">
        <v>735</v>
      </c>
      <c r="F2981" s="1">
        <v>1</v>
      </c>
      <c r="G2981" s="1">
        <v>1</v>
      </c>
      <c r="H2981" s="1">
        <v>1</v>
      </c>
      <c r="I2981" s="4" t="s">
        <v>401</v>
      </c>
      <c r="J2981" s="4" t="s">
        <v>13</v>
      </c>
      <c r="K2981" s="4" t="s">
        <v>4440</v>
      </c>
    </row>
    <row r="2982" spans="1:11" x14ac:dyDescent="0.25">
      <c r="A2982" s="1">
        <v>2964</v>
      </c>
      <c r="B2982" s="4" t="s">
        <v>3492</v>
      </c>
      <c r="C2982" s="3">
        <v>599999</v>
      </c>
      <c r="D2982" s="4" t="s">
        <v>16</v>
      </c>
      <c r="E2982" s="1">
        <v>665</v>
      </c>
      <c r="F2982" s="1">
        <v>2</v>
      </c>
      <c r="G2982" s="1">
        <v>2</v>
      </c>
      <c r="H2982" s="1">
        <v>2</v>
      </c>
      <c r="I2982" s="4"/>
      <c r="J2982" s="4" t="s">
        <v>13</v>
      </c>
      <c r="K2982" s="4" t="s">
        <v>5176</v>
      </c>
    </row>
    <row r="2983" spans="1:11" x14ac:dyDescent="0.25">
      <c r="A2983" s="1">
        <v>1045</v>
      </c>
      <c r="B2983" s="4" t="s">
        <v>2117</v>
      </c>
      <c r="C2983" s="3">
        <v>599995</v>
      </c>
      <c r="D2983" s="4" t="s">
        <v>16</v>
      </c>
      <c r="E2983" s="1">
        <v>710</v>
      </c>
      <c r="F2983" s="1">
        <v>2</v>
      </c>
      <c r="G2983" s="1">
        <v>2</v>
      </c>
      <c r="H2983" s="1">
        <v>2</v>
      </c>
      <c r="I2983" s="4"/>
      <c r="J2983" s="4" t="s">
        <v>13</v>
      </c>
      <c r="K2983" s="4" t="s">
        <v>2118</v>
      </c>
    </row>
    <row r="2984" spans="1:11" x14ac:dyDescent="0.25">
      <c r="A2984" s="1">
        <v>1125</v>
      </c>
      <c r="B2984" s="4" t="s">
        <v>2250</v>
      </c>
      <c r="C2984" s="3">
        <v>599995</v>
      </c>
      <c r="D2984" s="4" t="s">
        <v>16</v>
      </c>
      <c r="E2984" s="1">
        <v>528</v>
      </c>
      <c r="F2984" s="1">
        <v>1</v>
      </c>
      <c r="G2984" s="1">
        <v>1</v>
      </c>
      <c r="H2984" s="1">
        <v>1</v>
      </c>
      <c r="I2984" s="4"/>
      <c r="J2984" s="4" t="s">
        <v>13</v>
      </c>
      <c r="K2984" s="4" t="s">
        <v>2251</v>
      </c>
    </row>
    <row r="2985" spans="1:11" x14ac:dyDescent="0.25">
      <c r="A2985" s="1">
        <v>1466</v>
      </c>
      <c r="B2985" s="4" t="s">
        <v>2802</v>
      </c>
      <c r="C2985" s="3">
        <v>599995</v>
      </c>
      <c r="D2985" s="4" t="s">
        <v>16</v>
      </c>
      <c r="E2985" s="1">
        <v>926</v>
      </c>
      <c r="F2985" s="1">
        <v>2</v>
      </c>
      <c r="G2985" s="1">
        <v>2</v>
      </c>
      <c r="H2985" s="1">
        <v>2</v>
      </c>
      <c r="I2985" s="4" t="s">
        <v>2573</v>
      </c>
      <c r="J2985" s="4" t="s">
        <v>13</v>
      </c>
      <c r="K2985" s="4" t="s">
        <v>2803</v>
      </c>
    </row>
    <row r="2986" spans="1:11" x14ac:dyDescent="0.25">
      <c r="A2986" s="1">
        <v>3406</v>
      </c>
      <c r="B2986" s="4" t="s">
        <v>5793</v>
      </c>
      <c r="C2986" s="3">
        <v>599995</v>
      </c>
      <c r="D2986" s="4" t="s">
        <v>16</v>
      </c>
      <c r="E2986" s="1">
        <v>583</v>
      </c>
      <c r="F2986" s="1">
        <v>1</v>
      </c>
      <c r="G2986" s="1">
        <v>1</v>
      </c>
      <c r="H2986" s="1">
        <v>1</v>
      </c>
      <c r="I2986" s="4" t="s">
        <v>17</v>
      </c>
      <c r="J2986" s="4" t="s">
        <v>13</v>
      </c>
      <c r="K2986" s="4" t="s">
        <v>5794</v>
      </c>
    </row>
    <row r="2987" spans="1:11" x14ac:dyDescent="0.25">
      <c r="A2987" s="1">
        <v>826</v>
      </c>
      <c r="B2987" s="4" t="s">
        <v>1724</v>
      </c>
      <c r="C2987" s="3">
        <v>599950</v>
      </c>
      <c r="D2987" s="4" t="s">
        <v>16</v>
      </c>
      <c r="E2987" s="1">
        <v>699</v>
      </c>
      <c r="F2987" s="1">
        <v>2</v>
      </c>
      <c r="G2987" s="1">
        <v>2</v>
      </c>
      <c r="H2987" s="1">
        <v>2</v>
      </c>
      <c r="I2987" s="4"/>
      <c r="J2987" s="4" t="s">
        <v>13</v>
      </c>
      <c r="K2987" s="4" t="s">
        <v>1725</v>
      </c>
    </row>
    <row r="2988" spans="1:11" x14ac:dyDescent="0.25">
      <c r="A2988" s="1">
        <v>1008</v>
      </c>
      <c r="B2988" s="4" t="s">
        <v>2047</v>
      </c>
      <c r="C2988" s="3">
        <v>599950</v>
      </c>
      <c r="D2988" s="4" t="s">
        <v>31</v>
      </c>
      <c r="E2988" s="1">
        <v>930</v>
      </c>
      <c r="F2988" s="1">
        <v>3</v>
      </c>
      <c r="G2988" s="1">
        <v>3</v>
      </c>
      <c r="H2988" s="1">
        <v>3</v>
      </c>
      <c r="I2988" s="4" t="s">
        <v>2048</v>
      </c>
      <c r="J2988" s="4" t="s">
        <v>13</v>
      </c>
      <c r="K2988" s="4" t="s">
        <v>2049</v>
      </c>
    </row>
    <row r="2989" spans="1:11" x14ac:dyDescent="0.25">
      <c r="A2989" s="1">
        <v>1180</v>
      </c>
      <c r="B2989" s="4" t="s">
        <v>2343</v>
      </c>
      <c r="C2989" s="3">
        <v>599950</v>
      </c>
      <c r="D2989" s="4" t="s">
        <v>16</v>
      </c>
      <c r="E2989" s="1">
        <v>734</v>
      </c>
      <c r="F2989" s="1">
        <v>1</v>
      </c>
      <c r="G2989" s="1">
        <v>1</v>
      </c>
      <c r="H2989" s="1">
        <v>1</v>
      </c>
      <c r="I2989" s="4" t="s">
        <v>83</v>
      </c>
      <c r="J2989" s="4" t="s">
        <v>13</v>
      </c>
      <c r="K2989" s="4" t="s">
        <v>2344</v>
      </c>
    </row>
    <row r="2990" spans="1:11" x14ac:dyDescent="0.25">
      <c r="A2990" s="1">
        <v>1187</v>
      </c>
      <c r="B2990" s="4" t="s">
        <v>2355</v>
      </c>
      <c r="C2990" s="3">
        <v>599950</v>
      </c>
      <c r="D2990" s="4" t="s">
        <v>16</v>
      </c>
      <c r="E2990" s="1">
        <v>1128</v>
      </c>
      <c r="F2990" s="1">
        <v>3</v>
      </c>
      <c r="G2990" s="1">
        <v>3</v>
      </c>
      <c r="H2990" s="1">
        <v>3</v>
      </c>
      <c r="I2990" s="4" t="s">
        <v>1252</v>
      </c>
      <c r="J2990" s="4" t="s">
        <v>13</v>
      </c>
      <c r="K2990" s="4" t="s">
        <v>2356</v>
      </c>
    </row>
    <row r="2991" spans="1:11" x14ac:dyDescent="0.25">
      <c r="A2991" s="1">
        <v>1200</v>
      </c>
      <c r="B2991" s="4" t="s">
        <v>2372</v>
      </c>
      <c r="C2991" s="3">
        <v>599950</v>
      </c>
      <c r="D2991" s="4" t="s">
        <v>16</v>
      </c>
      <c r="E2991" s="1">
        <v>689</v>
      </c>
      <c r="F2991" s="1">
        <v>1</v>
      </c>
      <c r="G2991" s="1">
        <v>1</v>
      </c>
      <c r="H2991" s="1">
        <v>1</v>
      </c>
      <c r="I2991" s="4"/>
      <c r="J2991" s="4" t="s">
        <v>13</v>
      </c>
      <c r="K2991" s="4" t="s">
        <v>2373</v>
      </c>
    </row>
    <row r="2992" spans="1:11" x14ac:dyDescent="0.25">
      <c r="A2992" s="1">
        <v>1224</v>
      </c>
      <c r="B2992" s="4" t="s">
        <v>2405</v>
      </c>
      <c r="C2992" s="3">
        <v>599950</v>
      </c>
      <c r="D2992" s="4" t="s">
        <v>16</v>
      </c>
      <c r="E2992" s="1">
        <v>657</v>
      </c>
      <c r="F2992" s="1">
        <v>2</v>
      </c>
      <c r="G2992" s="1">
        <v>2</v>
      </c>
      <c r="H2992" s="1">
        <v>2</v>
      </c>
      <c r="I2992" s="4" t="s">
        <v>80</v>
      </c>
      <c r="J2992" s="4" t="s">
        <v>13</v>
      </c>
      <c r="K2992" s="4" t="s">
        <v>2406</v>
      </c>
    </row>
    <row r="2993" spans="1:11" x14ac:dyDescent="0.25">
      <c r="A2993" s="1">
        <v>1234</v>
      </c>
      <c r="B2993" s="4" t="s">
        <v>2422</v>
      </c>
      <c r="C2993" s="3">
        <v>599950</v>
      </c>
      <c r="D2993" s="4" t="s">
        <v>16</v>
      </c>
      <c r="E2993" s="1">
        <v>830</v>
      </c>
      <c r="F2993" s="1">
        <v>3</v>
      </c>
      <c r="G2993" s="1">
        <v>3</v>
      </c>
      <c r="H2993" s="1">
        <v>3</v>
      </c>
      <c r="I2993" s="4" t="s">
        <v>123</v>
      </c>
      <c r="J2993" s="4" t="s">
        <v>13</v>
      </c>
      <c r="K2993" s="4" t="s">
        <v>2423</v>
      </c>
    </row>
    <row r="2994" spans="1:11" x14ac:dyDescent="0.25">
      <c r="A2994" s="1">
        <v>1260</v>
      </c>
      <c r="B2994" s="4" t="s">
        <v>2466</v>
      </c>
      <c r="C2994" s="3">
        <v>599950</v>
      </c>
      <c r="D2994" s="4" t="s">
        <v>16</v>
      </c>
      <c r="E2994" s="1">
        <v>969</v>
      </c>
      <c r="F2994" s="1">
        <v>3</v>
      </c>
      <c r="G2994" s="1">
        <v>3</v>
      </c>
      <c r="H2994" s="1">
        <v>3</v>
      </c>
      <c r="I2994" s="4" t="s">
        <v>371</v>
      </c>
      <c r="J2994" s="4" t="s">
        <v>13</v>
      </c>
      <c r="K2994" s="4" t="s">
        <v>2467</v>
      </c>
    </row>
    <row r="2995" spans="1:11" x14ac:dyDescent="0.25">
      <c r="A2995" s="1">
        <v>1507</v>
      </c>
      <c r="B2995" s="4" t="s">
        <v>2850</v>
      </c>
      <c r="C2995" s="3">
        <v>599950</v>
      </c>
      <c r="D2995" s="4" t="s">
        <v>31</v>
      </c>
      <c r="E2995" s="1">
        <v>724</v>
      </c>
      <c r="F2995" s="1">
        <v>2</v>
      </c>
      <c r="G2995" s="1">
        <v>2</v>
      </c>
      <c r="H2995" s="1">
        <v>2</v>
      </c>
      <c r="I2995" s="4" t="s">
        <v>2851</v>
      </c>
      <c r="J2995" s="4" t="s">
        <v>13</v>
      </c>
      <c r="K2995" s="4" t="s">
        <v>2852</v>
      </c>
    </row>
    <row r="2996" spans="1:11" x14ac:dyDescent="0.25">
      <c r="A2996" s="1">
        <v>1515</v>
      </c>
      <c r="B2996" s="4" t="s">
        <v>1710</v>
      </c>
      <c r="C2996" s="3">
        <v>599950</v>
      </c>
      <c r="D2996" s="4" t="s">
        <v>16</v>
      </c>
      <c r="E2996" s="1">
        <v>506</v>
      </c>
      <c r="F2996" s="1">
        <v>1</v>
      </c>
      <c r="G2996" s="1">
        <v>1</v>
      </c>
      <c r="H2996" s="1">
        <v>1</v>
      </c>
      <c r="I2996" s="4" t="s">
        <v>17</v>
      </c>
      <c r="J2996" s="4" t="s">
        <v>13</v>
      </c>
      <c r="K2996" s="4" t="s">
        <v>2864</v>
      </c>
    </row>
    <row r="2997" spans="1:11" x14ac:dyDescent="0.25">
      <c r="A2997" s="1">
        <v>1588</v>
      </c>
      <c r="B2997" s="4" t="s">
        <v>2957</v>
      </c>
      <c r="C2997" s="3">
        <v>599950</v>
      </c>
      <c r="D2997" s="4" t="s">
        <v>31</v>
      </c>
      <c r="E2997" s="1">
        <v>883</v>
      </c>
      <c r="F2997" s="1">
        <v>2</v>
      </c>
      <c r="G2997" s="1">
        <v>2</v>
      </c>
      <c r="H2997" s="1">
        <v>2</v>
      </c>
      <c r="I2997" s="4" t="s">
        <v>2958</v>
      </c>
      <c r="J2997" s="4" t="s">
        <v>13</v>
      </c>
      <c r="K2997" s="4" t="s">
        <v>2959</v>
      </c>
    </row>
    <row r="2998" spans="1:11" x14ac:dyDescent="0.25">
      <c r="A2998" s="1">
        <v>1727</v>
      </c>
      <c r="B2998" s="4" t="s">
        <v>3185</v>
      </c>
      <c r="C2998" s="3">
        <v>599950</v>
      </c>
      <c r="D2998" s="4" t="s">
        <v>16</v>
      </c>
      <c r="E2998" s="1">
        <v>432</v>
      </c>
      <c r="F2998" s="1">
        <v>1</v>
      </c>
      <c r="G2998" s="1">
        <v>1</v>
      </c>
      <c r="H2998" s="1">
        <v>1</v>
      </c>
      <c r="I2998" s="4" t="s">
        <v>80</v>
      </c>
      <c r="J2998" s="4" t="s">
        <v>13</v>
      </c>
      <c r="K2998" s="4" t="s">
        <v>3186</v>
      </c>
    </row>
    <row r="2999" spans="1:11" x14ac:dyDescent="0.25">
      <c r="A2999" s="1">
        <v>2230</v>
      </c>
      <c r="B2999" s="4" t="s">
        <v>1256</v>
      </c>
      <c r="C2999" s="3">
        <v>599950</v>
      </c>
      <c r="D2999" s="4" t="s">
        <v>16</v>
      </c>
      <c r="E2999" s="1">
        <v>710</v>
      </c>
      <c r="F2999" s="1">
        <v>2</v>
      </c>
      <c r="G2999" s="1">
        <v>2</v>
      </c>
      <c r="H2999" s="1">
        <v>2</v>
      </c>
      <c r="I2999" s="4"/>
      <c r="J2999" s="4" t="s">
        <v>13</v>
      </c>
      <c r="K2999" s="4" t="s">
        <v>4013</v>
      </c>
    </row>
    <row r="3000" spans="1:11" x14ac:dyDescent="0.25">
      <c r="A3000" s="1">
        <v>2714</v>
      </c>
      <c r="B3000" s="4" t="s">
        <v>4782</v>
      </c>
      <c r="C3000" s="3">
        <v>599950</v>
      </c>
      <c r="D3000" s="4" t="s">
        <v>16</v>
      </c>
      <c r="E3000" s="1">
        <v>680</v>
      </c>
      <c r="F3000" s="1">
        <v>2</v>
      </c>
      <c r="G3000" s="1">
        <v>2</v>
      </c>
      <c r="H3000" s="1">
        <v>2</v>
      </c>
      <c r="I3000" s="4" t="s">
        <v>1724</v>
      </c>
      <c r="J3000" s="4" t="s">
        <v>13</v>
      </c>
      <c r="K3000" s="4" t="s">
        <v>4783</v>
      </c>
    </row>
    <row r="3001" spans="1:11" x14ac:dyDescent="0.25">
      <c r="A3001" s="1">
        <v>2795</v>
      </c>
      <c r="B3001" s="4" t="s">
        <v>3483</v>
      </c>
      <c r="C3001" s="3">
        <v>599950</v>
      </c>
      <c r="D3001" s="4" t="s">
        <v>16</v>
      </c>
      <c r="E3001" s="1">
        <v>657</v>
      </c>
      <c r="F3001" s="1">
        <v>2</v>
      </c>
      <c r="G3001" s="1">
        <v>2</v>
      </c>
      <c r="H3001" s="1">
        <v>2</v>
      </c>
      <c r="I3001" s="4" t="s">
        <v>123</v>
      </c>
      <c r="J3001" s="4" t="s">
        <v>13</v>
      </c>
      <c r="K3001" s="4" t="s">
        <v>3484</v>
      </c>
    </row>
    <row r="3002" spans="1:11" x14ac:dyDescent="0.25">
      <c r="A3002" s="1">
        <v>3019</v>
      </c>
      <c r="B3002" s="4" t="s">
        <v>1710</v>
      </c>
      <c r="C3002" s="3">
        <v>599950</v>
      </c>
      <c r="D3002" s="4" t="s">
        <v>16</v>
      </c>
      <c r="E3002" s="1">
        <v>495</v>
      </c>
      <c r="F3002" s="1">
        <v>1</v>
      </c>
      <c r="G3002" s="1">
        <v>1</v>
      </c>
      <c r="H3002" s="1">
        <v>1</v>
      </c>
      <c r="I3002" s="4" t="s">
        <v>17</v>
      </c>
      <c r="J3002" s="4" t="s">
        <v>13</v>
      </c>
      <c r="K3002" s="4" t="s">
        <v>2864</v>
      </c>
    </row>
    <row r="3003" spans="1:11" x14ac:dyDescent="0.25">
      <c r="A3003" s="1">
        <v>1253</v>
      </c>
      <c r="B3003" s="4" t="s">
        <v>2455</v>
      </c>
      <c r="C3003" s="3">
        <v>599000</v>
      </c>
      <c r="D3003" s="4" t="s">
        <v>16</v>
      </c>
      <c r="E3003" s="1">
        <v>830</v>
      </c>
      <c r="F3003" s="1">
        <v>2</v>
      </c>
      <c r="G3003" s="1">
        <v>2</v>
      </c>
      <c r="H3003" s="1">
        <v>2</v>
      </c>
      <c r="I3003" s="4" t="s">
        <v>2456</v>
      </c>
      <c r="J3003" s="4" t="s">
        <v>13</v>
      </c>
      <c r="K3003" s="4" t="s">
        <v>2457</v>
      </c>
    </row>
    <row r="3004" spans="1:11" x14ac:dyDescent="0.25">
      <c r="A3004" s="1">
        <v>62</v>
      </c>
      <c r="B3004" s="4" t="s">
        <v>176</v>
      </c>
      <c r="C3004" s="3">
        <v>595000</v>
      </c>
      <c r="D3004" s="4" t="s">
        <v>16</v>
      </c>
      <c r="E3004" s="1">
        <v>643</v>
      </c>
      <c r="F3004" s="1">
        <v>2</v>
      </c>
      <c r="G3004" s="1">
        <v>2</v>
      </c>
      <c r="H3004" s="1">
        <v>2</v>
      </c>
      <c r="I3004" s="4"/>
      <c r="J3004" s="4" t="s">
        <v>13</v>
      </c>
      <c r="K3004" s="4" t="s">
        <v>177</v>
      </c>
    </row>
    <row r="3005" spans="1:11" x14ac:dyDescent="0.25">
      <c r="A3005" s="1">
        <v>338</v>
      </c>
      <c r="B3005" s="4" t="s">
        <v>797</v>
      </c>
      <c r="C3005" s="3">
        <v>595000</v>
      </c>
      <c r="D3005" s="4" t="s">
        <v>16</v>
      </c>
      <c r="E3005" s="1">
        <v>760</v>
      </c>
      <c r="F3005" s="1">
        <v>2</v>
      </c>
      <c r="G3005" s="1">
        <v>2</v>
      </c>
      <c r="H3005" s="1">
        <v>2</v>
      </c>
      <c r="I3005" s="4"/>
      <c r="J3005" s="4" t="s">
        <v>13</v>
      </c>
      <c r="K3005" s="4" t="s">
        <v>798</v>
      </c>
    </row>
    <row r="3006" spans="1:11" x14ac:dyDescent="0.25">
      <c r="A3006" s="1">
        <v>488</v>
      </c>
      <c r="B3006" s="4" t="s">
        <v>1100</v>
      </c>
      <c r="C3006" s="3">
        <v>595000</v>
      </c>
      <c r="D3006" s="4" t="s">
        <v>16</v>
      </c>
      <c r="E3006" s="1">
        <v>791</v>
      </c>
      <c r="F3006" s="1">
        <v>2</v>
      </c>
      <c r="G3006" s="1">
        <v>2</v>
      </c>
      <c r="H3006" s="1">
        <v>2</v>
      </c>
      <c r="I3006" s="4" t="s">
        <v>1101</v>
      </c>
      <c r="J3006" s="4" t="s">
        <v>13</v>
      </c>
      <c r="K3006" s="4" t="s">
        <v>1102</v>
      </c>
    </row>
    <row r="3007" spans="1:11" x14ac:dyDescent="0.25">
      <c r="A3007" s="1">
        <v>854</v>
      </c>
      <c r="B3007" s="4" t="s">
        <v>1772</v>
      </c>
      <c r="C3007" s="3">
        <v>595000</v>
      </c>
      <c r="D3007" s="4" t="s">
        <v>31</v>
      </c>
      <c r="E3007" s="1">
        <v>476</v>
      </c>
      <c r="F3007" s="1">
        <v>1</v>
      </c>
      <c r="G3007" s="1">
        <v>1</v>
      </c>
      <c r="H3007" s="1">
        <v>1</v>
      </c>
      <c r="I3007" s="4" t="s">
        <v>1773</v>
      </c>
      <c r="J3007" s="4" t="s">
        <v>13</v>
      </c>
      <c r="K3007" s="4" t="s">
        <v>1774</v>
      </c>
    </row>
    <row r="3008" spans="1:11" x14ac:dyDescent="0.25">
      <c r="A3008" s="1">
        <v>1041</v>
      </c>
      <c r="B3008" s="4" t="s">
        <v>2108</v>
      </c>
      <c r="C3008" s="3">
        <v>595000</v>
      </c>
      <c r="D3008" s="4" t="s">
        <v>16</v>
      </c>
      <c r="E3008" s="1">
        <v>683</v>
      </c>
      <c r="F3008" s="1">
        <v>1</v>
      </c>
      <c r="G3008" s="1">
        <v>1</v>
      </c>
      <c r="H3008" s="1">
        <v>1</v>
      </c>
      <c r="I3008" s="4"/>
      <c r="J3008" s="4" t="s">
        <v>13</v>
      </c>
      <c r="K3008" s="4" t="s">
        <v>2109</v>
      </c>
    </row>
    <row r="3009" spans="1:11" x14ac:dyDescent="0.25">
      <c r="A3009" s="1">
        <v>1066</v>
      </c>
      <c r="B3009" s="4" t="s">
        <v>208</v>
      </c>
      <c r="C3009" s="3">
        <v>595000</v>
      </c>
      <c r="D3009" s="4" t="s">
        <v>31</v>
      </c>
      <c r="E3009" s="1">
        <v>807</v>
      </c>
      <c r="F3009" s="1">
        <v>2</v>
      </c>
      <c r="G3009" s="1">
        <v>2</v>
      </c>
      <c r="H3009" s="1">
        <v>2</v>
      </c>
      <c r="I3009" s="4" t="s">
        <v>2158</v>
      </c>
      <c r="J3009" s="4" t="s">
        <v>13</v>
      </c>
      <c r="K3009" s="4" t="s">
        <v>210</v>
      </c>
    </row>
    <row r="3010" spans="1:11" x14ac:dyDescent="0.25">
      <c r="A3010" s="1">
        <v>1172</v>
      </c>
      <c r="B3010" s="4" t="s">
        <v>2075</v>
      </c>
      <c r="C3010" s="3">
        <v>595000</v>
      </c>
      <c r="D3010" s="4" t="s">
        <v>16</v>
      </c>
      <c r="E3010" s="1">
        <v>786</v>
      </c>
      <c r="F3010" s="1">
        <v>2</v>
      </c>
      <c r="G3010" s="1">
        <v>2</v>
      </c>
      <c r="H3010" s="1">
        <v>2</v>
      </c>
      <c r="I3010" s="4" t="s">
        <v>364</v>
      </c>
      <c r="J3010" s="4" t="s">
        <v>45</v>
      </c>
      <c r="K3010" s="4" t="s">
        <v>2076</v>
      </c>
    </row>
    <row r="3011" spans="1:11" x14ac:dyDescent="0.25">
      <c r="A3011" s="1">
        <v>1300</v>
      </c>
      <c r="B3011" s="4" t="s">
        <v>753</v>
      </c>
      <c r="C3011" s="3">
        <v>595000</v>
      </c>
      <c r="D3011" s="4" t="s">
        <v>31</v>
      </c>
      <c r="E3011" s="1">
        <v>545</v>
      </c>
      <c r="F3011" s="1">
        <v>1</v>
      </c>
      <c r="G3011" s="1">
        <v>1</v>
      </c>
      <c r="H3011" s="1">
        <v>1</v>
      </c>
      <c r="I3011" s="4" t="s">
        <v>754</v>
      </c>
      <c r="J3011" s="4" t="s">
        <v>13</v>
      </c>
      <c r="K3011" s="4" t="s">
        <v>755</v>
      </c>
    </row>
    <row r="3012" spans="1:11" x14ac:dyDescent="0.25">
      <c r="A3012" s="1">
        <v>1399</v>
      </c>
      <c r="B3012" s="4" t="s">
        <v>2685</v>
      </c>
      <c r="C3012" s="3">
        <v>595000</v>
      </c>
      <c r="D3012" s="4" t="s">
        <v>16</v>
      </c>
      <c r="E3012" s="1">
        <v>1452</v>
      </c>
      <c r="F3012" s="1">
        <v>3</v>
      </c>
      <c r="G3012" s="1">
        <v>3</v>
      </c>
      <c r="H3012" s="1">
        <v>3</v>
      </c>
      <c r="I3012" s="4" t="s">
        <v>371</v>
      </c>
      <c r="J3012" s="4" t="s">
        <v>13</v>
      </c>
      <c r="K3012" s="4" t="s">
        <v>2686</v>
      </c>
    </row>
    <row r="3013" spans="1:11" x14ac:dyDescent="0.25">
      <c r="A3013" s="1">
        <v>1694</v>
      </c>
      <c r="B3013" s="4" t="s">
        <v>3129</v>
      </c>
      <c r="C3013" s="3">
        <v>595000</v>
      </c>
      <c r="D3013" s="4" t="s">
        <v>16</v>
      </c>
      <c r="E3013" s="1">
        <v>1197</v>
      </c>
      <c r="F3013" s="1">
        <v>2</v>
      </c>
      <c r="G3013" s="1">
        <v>2</v>
      </c>
      <c r="H3013" s="1">
        <v>2</v>
      </c>
      <c r="I3013" s="4" t="s">
        <v>643</v>
      </c>
      <c r="J3013" s="4" t="s">
        <v>184</v>
      </c>
      <c r="K3013" s="4" t="s">
        <v>3130</v>
      </c>
    </row>
    <row r="3014" spans="1:11" x14ac:dyDescent="0.25">
      <c r="A3014" s="1">
        <v>1703</v>
      </c>
      <c r="B3014" s="4" t="s">
        <v>3144</v>
      </c>
      <c r="C3014" s="3">
        <v>595000</v>
      </c>
      <c r="D3014" s="4" t="s">
        <v>16</v>
      </c>
      <c r="E3014" s="1">
        <v>947</v>
      </c>
      <c r="F3014" s="1">
        <v>3</v>
      </c>
      <c r="G3014" s="1">
        <v>3</v>
      </c>
      <c r="H3014" s="1">
        <v>3</v>
      </c>
      <c r="I3014" s="4" t="s">
        <v>3145</v>
      </c>
      <c r="J3014" s="4" t="s">
        <v>13</v>
      </c>
      <c r="K3014" s="4" t="s">
        <v>3146</v>
      </c>
    </row>
    <row r="3015" spans="1:11" x14ac:dyDescent="0.25">
      <c r="A3015" s="1">
        <v>2330</v>
      </c>
      <c r="B3015" s="4" t="s">
        <v>2630</v>
      </c>
      <c r="C3015" s="3">
        <v>595000</v>
      </c>
      <c r="D3015" s="4" t="s">
        <v>31</v>
      </c>
      <c r="E3015" s="1">
        <v>647</v>
      </c>
      <c r="F3015" s="1">
        <v>2</v>
      </c>
      <c r="G3015" s="1">
        <v>2</v>
      </c>
      <c r="H3015" s="1">
        <v>2</v>
      </c>
      <c r="I3015" s="4" t="s">
        <v>20</v>
      </c>
      <c r="J3015" s="4" t="s">
        <v>13</v>
      </c>
      <c r="K3015" s="4" t="s">
        <v>2631</v>
      </c>
    </row>
    <row r="3016" spans="1:11" x14ac:dyDescent="0.25">
      <c r="A3016" s="1">
        <v>2331</v>
      </c>
      <c r="B3016" s="4" t="s">
        <v>2630</v>
      </c>
      <c r="C3016" s="3">
        <v>595000</v>
      </c>
      <c r="D3016" s="4" t="s">
        <v>31</v>
      </c>
      <c r="E3016" s="1">
        <v>657</v>
      </c>
      <c r="F3016" s="1">
        <v>2</v>
      </c>
      <c r="G3016" s="1">
        <v>2</v>
      </c>
      <c r="H3016" s="1">
        <v>2</v>
      </c>
      <c r="I3016" s="4" t="s">
        <v>20</v>
      </c>
      <c r="J3016" s="4" t="s">
        <v>13</v>
      </c>
      <c r="K3016" s="4" t="s">
        <v>2631</v>
      </c>
    </row>
    <row r="3017" spans="1:11" x14ac:dyDescent="0.25">
      <c r="A3017" s="1">
        <v>2815</v>
      </c>
      <c r="B3017" s="4" t="s">
        <v>4947</v>
      </c>
      <c r="C3017" s="3">
        <v>595000</v>
      </c>
      <c r="D3017" s="4" t="s">
        <v>16</v>
      </c>
      <c r="E3017" s="1">
        <v>702</v>
      </c>
      <c r="F3017" s="1">
        <v>2</v>
      </c>
      <c r="G3017" s="1">
        <v>2</v>
      </c>
      <c r="H3017" s="1">
        <v>2</v>
      </c>
      <c r="I3017" s="4" t="s">
        <v>106</v>
      </c>
      <c r="J3017" s="4" t="s">
        <v>13</v>
      </c>
      <c r="K3017" s="4" t="s">
        <v>4948</v>
      </c>
    </row>
    <row r="3018" spans="1:11" x14ac:dyDescent="0.25">
      <c r="A3018" s="1">
        <v>2914</v>
      </c>
      <c r="B3018" s="4" t="s">
        <v>2660</v>
      </c>
      <c r="C3018" s="3">
        <v>595000</v>
      </c>
      <c r="D3018" s="4" t="s">
        <v>16</v>
      </c>
      <c r="E3018" s="1">
        <v>735</v>
      </c>
      <c r="F3018" s="1">
        <v>2</v>
      </c>
      <c r="G3018" s="1">
        <v>2</v>
      </c>
      <c r="H3018" s="1">
        <v>2</v>
      </c>
      <c r="I3018" s="4" t="s">
        <v>5105</v>
      </c>
      <c r="J3018" s="4" t="s">
        <v>13</v>
      </c>
      <c r="K3018" s="4" t="s">
        <v>5106</v>
      </c>
    </row>
    <row r="3019" spans="1:11" x14ac:dyDescent="0.25">
      <c r="A3019" s="1">
        <v>3092</v>
      </c>
      <c r="B3019" s="4" t="s">
        <v>5352</v>
      </c>
      <c r="C3019" s="3">
        <v>595000</v>
      </c>
      <c r="D3019" s="4" t="s">
        <v>16</v>
      </c>
      <c r="E3019" s="1">
        <v>674</v>
      </c>
      <c r="F3019" s="1">
        <v>2</v>
      </c>
      <c r="G3019" s="1">
        <v>2</v>
      </c>
      <c r="H3019" s="1">
        <v>2</v>
      </c>
      <c r="I3019" s="4" t="s">
        <v>128</v>
      </c>
      <c r="J3019" s="4" t="s">
        <v>13</v>
      </c>
      <c r="K3019" s="4" t="s">
        <v>5353</v>
      </c>
    </row>
    <row r="3020" spans="1:11" x14ac:dyDescent="0.25">
      <c r="A3020" s="1">
        <v>3130</v>
      </c>
      <c r="B3020" s="4" t="s">
        <v>5418</v>
      </c>
      <c r="C3020" s="3">
        <v>595000</v>
      </c>
      <c r="D3020" s="4" t="s">
        <v>16</v>
      </c>
      <c r="E3020" s="1">
        <v>795</v>
      </c>
      <c r="F3020" s="1">
        <v>2</v>
      </c>
      <c r="G3020" s="1">
        <v>2</v>
      </c>
      <c r="H3020" s="1">
        <v>2</v>
      </c>
      <c r="I3020" s="4" t="s">
        <v>5419</v>
      </c>
      <c r="J3020" s="4" t="s">
        <v>13</v>
      </c>
      <c r="K3020" s="4" t="s">
        <v>5420</v>
      </c>
    </row>
    <row r="3021" spans="1:11" x14ac:dyDescent="0.25">
      <c r="A3021" s="1">
        <v>3205</v>
      </c>
      <c r="B3021" s="4" t="s">
        <v>5523</v>
      </c>
      <c r="C3021" s="3">
        <v>595000</v>
      </c>
      <c r="D3021" s="4" t="s">
        <v>16</v>
      </c>
      <c r="E3021" s="1">
        <v>632</v>
      </c>
      <c r="F3021" s="1">
        <v>1</v>
      </c>
      <c r="G3021" s="1">
        <v>1</v>
      </c>
      <c r="H3021" s="1">
        <v>1</v>
      </c>
      <c r="I3021" s="4" t="s">
        <v>364</v>
      </c>
      <c r="J3021" s="4" t="s">
        <v>45</v>
      </c>
      <c r="K3021" s="4" t="s">
        <v>5524</v>
      </c>
    </row>
    <row r="3022" spans="1:11" x14ac:dyDescent="0.25">
      <c r="A3022" s="1">
        <v>1247</v>
      </c>
      <c r="B3022" s="4" t="s">
        <v>2444</v>
      </c>
      <c r="C3022" s="3">
        <v>590000</v>
      </c>
      <c r="D3022" s="4" t="s">
        <v>16</v>
      </c>
      <c r="E3022" s="1">
        <v>702</v>
      </c>
      <c r="F3022" s="1">
        <v>2</v>
      </c>
      <c r="G3022" s="1">
        <v>2</v>
      </c>
      <c r="H3022" s="1">
        <v>2</v>
      </c>
      <c r="I3022" s="4" t="s">
        <v>2445</v>
      </c>
      <c r="J3022" s="4" t="s">
        <v>13</v>
      </c>
      <c r="K3022" s="4" t="s">
        <v>2446</v>
      </c>
    </row>
    <row r="3023" spans="1:11" x14ac:dyDescent="0.25">
      <c r="A3023" s="1">
        <v>1506</v>
      </c>
      <c r="B3023" s="4" t="s">
        <v>2047</v>
      </c>
      <c r="C3023" s="3">
        <v>590000</v>
      </c>
      <c r="D3023" s="4" t="s">
        <v>31</v>
      </c>
      <c r="E3023" s="1">
        <v>840</v>
      </c>
      <c r="F3023" s="1">
        <v>2</v>
      </c>
      <c r="G3023" s="1">
        <v>2</v>
      </c>
      <c r="H3023" s="1">
        <v>2</v>
      </c>
      <c r="I3023" s="4" t="s">
        <v>2048</v>
      </c>
      <c r="J3023" s="4" t="s">
        <v>13</v>
      </c>
      <c r="K3023" s="4" t="s">
        <v>2049</v>
      </c>
    </row>
    <row r="3024" spans="1:11" x14ac:dyDescent="0.25">
      <c r="A3024" s="1">
        <v>1794</v>
      </c>
      <c r="B3024" s="4" t="s">
        <v>3297</v>
      </c>
      <c r="C3024" s="3">
        <v>590000</v>
      </c>
      <c r="D3024" s="4" t="s">
        <v>11</v>
      </c>
      <c r="E3024" s="1">
        <v>1271</v>
      </c>
      <c r="F3024" s="1">
        <v>4</v>
      </c>
      <c r="G3024" s="1">
        <v>4</v>
      </c>
      <c r="H3024" s="1">
        <v>4</v>
      </c>
      <c r="I3024" s="4"/>
      <c r="J3024" s="4" t="s">
        <v>13</v>
      </c>
      <c r="K3024" s="4" t="s">
        <v>3298</v>
      </c>
    </row>
    <row r="3025" spans="1:11" x14ac:dyDescent="0.25">
      <c r="A3025" s="1">
        <v>2180</v>
      </c>
      <c r="B3025" s="4" t="s">
        <v>3931</v>
      </c>
      <c r="C3025" s="3">
        <v>590000</v>
      </c>
      <c r="D3025" s="4" t="s">
        <v>16</v>
      </c>
      <c r="E3025" s="1">
        <v>1048</v>
      </c>
      <c r="F3025" s="1">
        <v>2</v>
      </c>
      <c r="G3025" s="1">
        <v>2</v>
      </c>
      <c r="H3025" s="1">
        <v>2</v>
      </c>
      <c r="I3025" s="4" t="s">
        <v>3932</v>
      </c>
      <c r="J3025" s="4" t="s">
        <v>13</v>
      </c>
      <c r="K3025" s="4" t="s">
        <v>3933</v>
      </c>
    </row>
    <row r="3026" spans="1:11" x14ac:dyDescent="0.25">
      <c r="A3026" s="1">
        <v>2897</v>
      </c>
      <c r="B3026" s="4" t="s">
        <v>5083</v>
      </c>
      <c r="C3026" s="3">
        <v>590000</v>
      </c>
      <c r="D3026" s="4" t="s">
        <v>16</v>
      </c>
      <c r="E3026" s="1">
        <v>795</v>
      </c>
      <c r="F3026" s="1">
        <v>2</v>
      </c>
      <c r="G3026" s="1">
        <v>2</v>
      </c>
      <c r="H3026" s="1">
        <v>2</v>
      </c>
      <c r="I3026" s="4" t="s">
        <v>5084</v>
      </c>
      <c r="J3026" s="4" t="s">
        <v>13</v>
      </c>
      <c r="K3026" s="4" t="s">
        <v>5085</v>
      </c>
    </row>
    <row r="3027" spans="1:11" x14ac:dyDescent="0.25">
      <c r="A3027" s="1">
        <v>539</v>
      </c>
      <c r="B3027" s="4" t="s">
        <v>1205</v>
      </c>
      <c r="C3027" s="3">
        <v>585000</v>
      </c>
      <c r="D3027" s="4" t="s">
        <v>16</v>
      </c>
      <c r="E3027" s="1">
        <v>795</v>
      </c>
      <c r="F3027" s="1">
        <v>2</v>
      </c>
      <c r="G3027" s="1">
        <v>2</v>
      </c>
      <c r="H3027" s="1">
        <v>2</v>
      </c>
      <c r="I3027" s="4"/>
      <c r="J3027" s="4" t="s">
        <v>13</v>
      </c>
      <c r="K3027" s="4" t="s">
        <v>1206</v>
      </c>
    </row>
    <row r="3028" spans="1:11" x14ac:dyDescent="0.25">
      <c r="A3028" s="1">
        <v>698</v>
      </c>
      <c r="B3028" s="4" t="s">
        <v>1507</v>
      </c>
      <c r="C3028" s="3">
        <v>585000</v>
      </c>
      <c r="D3028" s="4" t="s">
        <v>16</v>
      </c>
      <c r="E3028" s="1">
        <v>552</v>
      </c>
      <c r="F3028" s="1">
        <v>1</v>
      </c>
      <c r="G3028" s="1">
        <v>1</v>
      </c>
      <c r="H3028" s="1">
        <v>1</v>
      </c>
      <c r="I3028" s="4" t="s">
        <v>311</v>
      </c>
      <c r="J3028" s="4" t="s">
        <v>13</v>
      </c>
      <c r="K3028" s="4" t="s">
        <v>1508</v>
      </c>
    </row>
    <row r="3029" spans="1:11" x14ac:dyDescent="0.25">
      <c r="A3029" s="1">
        <v>981</v>
      </c>
      <c r="B3029" s="4" t="s">
        <v>1995</v>
      </c>
      <c r="C3029" s="3">
        <v>585000</v>
      </c>
      <c r="D3029" s="4" t="s">
        <v>16</v>
      </c>
      <c r="E3029" s="1">
        <v>1032</v>
      </c>
      <c r="F3029" s="1">
        <v>2</v>
      </c>
      <c r="G3029" s="1">
        <v>2</v>
      </c>
      <c r="H3029" s="1">
        <v>2</v>
      </c>
      <c r="I3029" s="4" t="s">
        <v>643</v>
      </c>
      <c r="J3029" s="4" t="s">
        <v>184</v>
      </c>
      <c r="K3029" s="4" t="s">
        <v>1996</v>
      </c>
    </row>
    <row r="3030" spans="1:11" x14ac:dyDescent="0.25">
      <c r="A3030" s="1">
        <v>1009</v>
      </c>
      <c r="B3030" s="4" t="s">
        <v>2050</v>
      </c>
      <c r="C3030" s="3">
        <v>585000</v>
      </c>
      <c r="D3030" s="4" t="s">
        <v>16</v>
      </c>
      <c r="E3030" s="1">
        <v>881</v>
      </c>
      <c r="F3030" s="1">
        <v>2</v>
      </c>
      <c r="G3030" s="1">
        <v>2</v>
      </c>
      <c r="H3030" s="1">
        <v>2</v>
      </c>
      <c r="I3030" s="4" t="s">
        <v>233</v>
      </c>
      <c r="J3030" s="4" t="s">
        <v>13</v>
      </c>
      <c r="K3030" s="4" t="s">
        <v>2051</v>
      </c>
    </row>
    <row r="3031" spans="1:11" x14ac:dyDescent="0.25">
      <c r="A3031" s="1">
        <v>1116</v>
      </c>
      <c r="B3031" s="4" t="s">
        <v>2234</v>
      </c>
      <c r="C3031" s="3">
        <v>585000</v>
      </c>
      <c r="D3031" s="4" t="s">
        <v>16</v>
      </c>
      <c r="E3031" s="1">
        <v>784</v>
      </c>
      <c r="F3031" s="1">
        <v>2</v>
      </c>
      <c r="G3031" s="1">
        <v>2</v>
      </c>
      <c r="H3031" s="1">
        <v>2</v>
      </c>
      <c r="I3031" s="4" t="s">
        <v>12</v>
      </c>
      <c r="J3031" s="4" t="s">
        <v>13</v>
      </c>
      <c r="K3031" s="4" t="s">
        <v>2235</v>
      </c>
    </row>
    <row r="3032" spans="1:11" x14ac:dyDescent="0.25">
      <c r="A3032" s="1">
        <v>1780</v>
      </c>
      <c r="B3032" s="4" t="s">
        <v>3119</v>
      </c>
      <c r="C3032" s="3">
        <v>585000</v>
      </c>
      <c r="D3032" s="4" t="s">
        <v>16</v>
      </c>
      <c r="E3032" s="1">
        <v>750</v>
      </c>
      <c r="F3032" s="1">
        <v>2</v>
      </c>
      <c r="G3032" s="1">
        <v>2</v>
      </c>
      <c r="H3032" s="1">
        <v>2</v>
      </c>
      <c r="I3032" s="4"/>
      <c r="J3032" s="4" t="s">
        <v>13</v>
      </c>
      <c r="K3032" s="4" t="s">
        <v>3120</v>
      </c>
    </row>
    <row r="3033" spans="1:11" x14ac:dyDescent="0.25">
      <c r="A3033" s="1">
        <v>157</v>
      </c>
      <c r="B3033" s="4" t="s">
        <v>400</v>
      </c>
      <c r="C3033" s="3">
        <v>580000</v>
      </c>
      <c r="D3033" s="4" t="s">
        <v>31</v>
      </c>
      <c r="E3033" s="1">
        <v>460</v>
      </c>
      <c r="F3033" s="1">
        <v>1</v>
      </c>
      <c r="G3033" s="1">
        <v>1</v>
      </c>
      <c r="H3033" s="1">
        <v>1</v>
      </c>
      <c r="I3033" s="4" t="s">
        <v>401</v>
      </c>
      <c r="J3033" s="4" t="s">
        <v>13</v>
      </c>
      <c r="K3033" s="4" t="s">
        <v>402</v>
      </c>
    </row>
    <row r="3034" spans="1:11" x14ac:dyDescent="0.25">
      <c r="A3034" s="1">
        <v>1505</v>
      </c>
      <c r="B3034" s="4" t="s">
        <v>2047</v>
      </c>
      <c r="C3034" s="3">
        <v>580000</v>
      </c>
      <c r="D3034" s="4" t="s">
        <v>31</v>
      </c>
      <c r="E3034" s="1">
        <v>832</v>
      </c>
      <c r="F3034" s="1">
        <v>2</v>
      </c>
      <c r="G3034" s="1">
        <v>2</v>
      </c>
      <c r="H3034" s="1">
        <v>2</v>
      </c>
      <c r="I3034" s="4" t="s">
        <v>2048</v>
      </c>
      <c r="J3034" s="4" t="s">
        <v>13</v>
      </c>
      <c r="K3034" s="4" t="s">
        <v>2049</v>
      </c>
    </row>
    <row r="3035" spans="1:11" x14ac:dyDescent="0.25">
      <c r="A3035" s="1">
        <v>1946</v>
      </c>
      <c r="B3035" s="4" t="s">
        <v>3539</v>
      </c>
      <c r="C3035" s="3">
        <v>580000</v>
      </c>
      <c r="D3035" s="4" t="s">
        <v>16</v>
      </c>
      <c r="E3035" s="1">
        <v>607</v>
      </c>
      <c r="F3035" s="1">
        <v>1</v>
      </c>
      <c r="G3035" s="1">
        <v>1</v>
      </c>
      <c r="H3035" s="1">
        <v>1</v>
      </c>
      <c r="I3035" s="4"/>
      <c r="J3035" s="4" t="s">
        <v>13</v>
      </c>
      <c r="K3035" s="4" t="s">
        <v>3540</v>
      </c>
    </row>
    <row r="3036" spans="1:11" x14ac:dyDescent="0.25">
      <c r="A3036" s="1">
        <v>2291</v>
      </c>
      <c r="B3036" s="4" t="s">
        <v>1205</v>
      </c>
      <c r="C3036" s="3">
        <v>580000</v>
      </c>
      <c r="D3036" s="4" t="s">
        <v>16</v>
      </c>
      <c r="E3036" s="1">
        <v>817</v>
      </c>
      <c r="F3036" s="1">
        <v>2</v>
      </c>
      <c r="G3036" s="1">
        <v>2</v>
      </c>
      <c r="H3036" s="1">
        <v>2</v>
      </c>
      <c r="I3036" s="4" t="s">
        <v>322</v>
      </c>
      <c r="J3036" s="4" t="s">
        <v>13</v>
      </c>
      <c r="K3036" s="4" t="s">
        <v>3550</v>
      </c>
    </row>
    <row r="3037" spans="1:11" x14ac:dyDescent="0.25">
      <c r="A3037" s="1">
        <v>117</v>
      </c>
      <c r="B3037" s="4" t="s">
        <v>306</v>
      </c>
      <c r="C3037" s="3">
        <v>575000</v>
      </c>
      <c r="D3037" s="4" t="s">
        <v>16</v>
      </c>
      <c r="E3037" s="1">
        <v>773</v>
      </c>
      <c r="F3037" s="1">
        <v>2</v>
      </c>
      <c r="G3037" s="1">
        <v>2</v>
      </c>
      <c r="H3037" s="1">
        <v>2</v>
      </c>
      <c r="I3037" s="4" t="s">
        <v>106</v>
      </c>
      <c r="J3037" s="4" t="s">
        <v>13</v>
      </c>
      <c r="K3037" s="4" t="s">
        <v>307</v>
      </c>
    </row>
    <row r="3038" spans="1:11" x14ac:dyDescent="0.25">
      <c r="A3038" s="1">
        <v>183</v>
      </c>
      <c r="B3038" s="4" t="s">
        <v>460</v>
      </c>
      <c r="C3038" s="3">
        <v>575000</v>
      </c>
      <c r="D3038" s="4" t="s">
        <v>16</v>
      </c>
      <c r="E3038" s="1">
        <v>800</v>
      </c>
      <c r="F3038" s="1">
        <v>2</v>
      </c>
      <c r="G3038" s="1">
        <v>2</v>
      </c>
      <c r="H3038" s="1">
        <v>2</v>
      </c>
      <c r="I3038" s="4"/>
      <c r="J3038" s="4" t="s">
        <v>13</v>
      </c>
      <c r="K3038" s="4" t="s">
        <v>461</v>
      </c>
    </row>
    <row r="3039" spans="1:11" x14ac:dyDescent="0.25">
      <c r="A3039" s="1">
        <v>360</v>
      </c>
      <c r="B3039" s="4" t="s">
        <v>837</v>
      </c>
      <c r="C3039" s="3">
        <v>575000</v>
      </c>
      <c r="D3039" s="4" t="s">
        <v>156</v>
      </c>
      <c r="E3039" s="1">
        <v>1029</v>
      </c>
      <c r="F3039" s="1">
        <v>3</v>
      </c>
      <c r="G3039" s="1">
        <v>3</v>
      </c>
      <c r="H3039" s="1">
        <v>3</v>
      </c>
      <c r="I3039" s="4" t="s">
        <v>331</v>
      </c>
      <c r="J3039" s="4" t="s">
        <v>45</v>
      </c>
      <c r="K3039" s="4" t="s">
        <v>838</v>
      </c>
    </row>
    <row r="3040" spans="1:11" x14ac:dyDescent="0.25">
      <c r="A3040" s="1">
        <v>500</v>
      </c>
      <c r="B3040" s="4" t="s">
        <v>1123</v>
      </c>
      <c r="C3040" s="3">
        <v>575000</v>
      </c>
      <c r="D3040" s="4" t="s">
        <v>16</v>
      </c>
      <c r="E3040" s="1">
        <v>695</v>
      </c>
      <c r="F3040" s="1">
        <v>2</v>
      </c>
      <c r="G3040" s="1">
        <v>2</v>
      </c>
      <c r="H3040" s="1">
        <v>2</v>
      </c>
      <c r="I3040" s="4" t="s">
        <v>1124</v>
      </c>
      <c r="J3040" s="4" t="s">
        <v>13</v>
      </c>
      <c r="K3040" s="4" t="s">
        <v>1125</v>
      </c>
    </row>
    <row r="3041" spans="1:11" x14ac:dyDescent="0.25">
      <c r="A3041" s="1">
        <v>574</v>
      </c>
      <c r="B3041" s="4" t="s">
        <v>1274</v>
      </c>
      <c r="C3041" s="3">
        <v>575000</v>
      </c>
      <c r="D3041" s="4" t="s">
        <v>16</v>
      </c>
      <c r="E3041" s="1">
        <v>573</v>
      </c>
      <c r="F3041" s="1">
        <v>2</v>
      </c>
      <c r="G3041" s="1">
        <v>2</v>
      </c>
      <c r="H3041" s="1">
        <v>2</v>
      </c>
      <c r="I3041" s="4"/>
      <c r="J3041" s="4" t="s">
        <v>13</v>
      </c>
      <c r="K3041" s="4" t="s">
        <v>1275</v>
      </c>
    </row>
    <row r="3042" spans="1:11" x14ac:dyDescent="0.25">
      <c r="A3042" s="1">
        <v>882</v>
      </c>
      <c r="B3042" s="4" t="s">
        <v>1825</v>
      </c>
      <c r="C3042" s="3">
        <v>575000</v>
      </c>
      <c r="D3042" s="4" t="s">
        <v>16</v>
      </c>
      <c r="E3042" s="1">
        <v>619</v>
      </c>
      <c r="F3042" s="1">
        <v>2</v>
      </c>
      <c r="G3042" s="1">
        <v>2</v>
      </c>
      <c r="H3042" s="1">
        <v>2</v>
      </c>
      <c r="I3042" s="4"/>
      <c r="J3042" s="4" t="s">
        <v>13</v>
      </c>
      <c r="K3042" s="4" t="s">
        <v>1826</v>
      </c>
    </row>
    <row r="3043" spans="1:11" x14ac:dyDescent="0.25">
      <c r="A3043" s="1">
        <v>987</v>
      </c>
      <c r="B3043" s="4" t="s">
        <v>2006</v>
      </c>
      <c r="C3043" s="3">
        <v>575000</v>
      </c>
      <c r="D3043" s="4" t="s">
        <v>16</v>
      </c>
      <c r="E3043" s="1">
        <v>707</v>
      </c>
      <c r="F3043" s="1">
        <v>2</v>
      </c>
      <c r="G3043" s="1">
        <v>2</v>
      </c>
      <c r="H3043" s="1">
        <v>2</v>
      </c>
      <c r="I3043" s="4" t="s">
        <v>233</v>
      </c>
      <c r="J3043" s="4" t="s">
        <v>13</v>
      </c>
      <c r="K3043" s="4" t="s">
        <v>2007</v>
      </c>
    </row>
    <row r="3044" spans="1:11" x14ac:dyDescent="0.25">
      <c r="A3044" s="1">
        <v>1007</v>
      </c>
      <c r="B3044" s="4" t="s">
        <v>1015</v>
      </c>
      <c r="C3044" s="3">
        <v>575000</v>
      </c>
      <c r="D3044" s="4" t="s">
        <v>31</v>
      </c>
      <c r="E3044" s="1">
        <v>840</v>
      </c>
      <c r="F3044" s="1">
        <v>2</v>
      </c>
      <c r="G3044" s="1">
        <v>2</v>
      </c>
      <c r="H3044" s="1">
        <v>2</v>
      </c>
      <c r="I3044" s="4" t="s">
        <v>1016</v>
      </c>
      <c r="J3044" s="4" t="s">
        <v>1017</v>
      </c>
      <c r="K3044" s="4" t="s">
        <v>1018</v>
      </c>
    </row>
    <row r="3045" spans="1:11" x14ac:dyDescent="0.25">
      <c r="A3045" s="1">
        <v>1217</v>
      </c>
      <c r="B3045" s="4" t="s">
        <v>2397</v>
      </c>
      <c r="C3045" s="3">
        <v>575000</v>
      </c>
      <c r="D3045" s="4" t="s">
        <v>16</v>
      </c>
      <c r="E3045" s="1">
        <v>1092</v>
      </c>
      <c r="F3045" s="1">
        <v>2</v>
      </c>
      <c r="G3045" s="1">
        <v>2</v>
      </c>
      <c r="H3045" s="1">
        <v>2</v>
      </c>
      <c r="I3045" s="4" t="s">
        <v>643</v>
      </c>
      <c r="J3045" s="4" t="s">
        <v>184</v>
      </c>
      <c r="K3045" s="4" t="s">
        <v>2398</v>
      </c>
    </row>
    <row r="3046" spans="1:11" x14ac:dyDescent="0.25">
      <c r="A3046" s="1">
        <v>1290</v>
      </c>
      <c r="B3046" s="4" t="s">
        <v>1015</v>
      </c>
      <c r="C3046" s="3">
        <v>575000</v>
      </c>
      <c r="D3046" s="4" t="s">
        <v>31</v>
      </c>
      <c r="E3046" s="1">
        <v>840</v>
      </c>
      <c r="F3046" s="1">
        <v>2</v>
      </c>
      <c r="G3046" s="1">
        <v>2</v>
      </c>
      <c r="H3046" s="1">
        <v>2</v>
      </c>
      <c r="I3046" s="4" t="s">
        <v>1016</v>
      </c>
      <c r="J3046" s="4" t="s">
        <v>1017</v>
      </c>
      <c r="K3046" s="4" t="s">
        <v>1018</v>
      </c>
    </row>
    <row r="3047" spans="1:11" x14ac:dyDescent="0.25">
      <c r="A3047" s="1">
        <v>1433</v>
      </c>
      <c r="B3047" s="4" t="s">
        <v>2746</v>
      </c>
      <c r="C3047" s="3">
        <v>575000</v>
      </c>
      <c r="D3047" s="4" t="s">
        <v>16</v>
      </c>
      <c r="E3047" s="1">
        <v>1034</v>
      </c>
      <c r="F3047" s="1">
        <v>2</v>
      </c>
      <c r="G3047" s="1">
        <v>2</v>
      </c>
      <c r="H3047" s="1">
        <v>2</v>
      </c>
      <c r="I3047" s="4" t="s">
        <v>495</v>
      </c>
      <c r="J3047" s="4" t="s">
        <v>13</v>
      </c>
      <c r="K3047" s="4" t="s">
        <v>2747</v>
      </c>
    </row>
    <row r="3048" spans="1:11" x14ac:dyDescent="0.25">
      <c r="A3048" s="1">
        <v>1434</v>
      </c>
      <c r="B3048" s="4" t="s">
        <v>2748</v>
      </c>
      <c r="C3048" s="3">
        <v>575000</v>
      </c>
      <c r="D3048" s="4" t="s">
        <v>16</v>
      </c>
      <c r="E3048" s="1">
        <v>741</v>
      </c>
      <c r="F3048" s="1">
        <v>2</v>
      </c>
      <c r="G3048" s="1">
        <v>2</v>
      </c>
      <c r="H3048" s="1">
        <v>2</v>
      </c>
      <c r="I3048" s="4" t="s">
        <v>2749</v>
      </c>
      <c r="J3048" s="4" t="s">
        <v>13</v>
      </c>
      <c r="K3048" s="4" t="s">
        <v>2750</v>
      </c>
    </row>
    <row r="3049" spans="1:11" x14ac:dyDescent="0.25">
      <c r="A3049" s="1">
        <v>1448</v>
      </c>
      <c r="B3049" s="4" t="s">
        <v>2257</v>
      </c>
      <c r="C3049" s="3">
        <v>575000</v>
      </c>
      <c r="D3049" s="4" t="s">
        <v>31</v>
      </c>
      <c r="E3049" s="1">
        <v>1023</v>
      </c>
      <c r="F3049" s="1">
        <v>2</v>
      </c>
      <c r="G3049" s="1">
        <v>2</v>
      </c>
      <c r="H3049" s="1">
        <v>2</v>
      </c>
      <c r="I3049" s="4" t="s">
        <v>2258</v>
      </c>
      <c r="J3049" s="4" t="s">
        <v>13</v>
      </c>
      <c r="K3049" s="4" t="s">
        <v>2259</v>
      </c>
    </row>
    <row r="3050" spans="1:11" x14ac:dyDescent="0.25">
      <c r="A3050" s="1">
        <v>1450</v>
      </c>
      <c r="B3050" s="4" t="s">
        <v>306</v>
      </c>
      <c r="C3050" s="3">
        <v>575000</v>
      </c>
      <c r="D3050" s="4" t="s">
        <v>31</v>
      </c>
      <c r="E3050" s="1">
        <v>558</v>
      </c>
      <c r="F3050" s="1">
        <v>1</v>
      </c>
      <c r="G3050" s="1">
        <v>1</v>
      </c>
      <c r="H3050" s="1">
        <v>1</v>
      </c>
      <c r="I3050" s="4" t="s">
        <v>106</v>
      </c>
      <c r="J3050" s="4" t="s">
        <v>13</v>
      </c>
      <c r="K3050" s="4" t="s">
        <v>2479</v>
      </c>
    </row>
    <row r="3051" spans="1:11" x14ac:dyDescent="0.25">
      <c r="A3051" s="1">
        <v>1525</v>
      </c>
      <c r="B3051" s="4" t="s">
        <v>2626</v>
      </c>
      <c r="C3051" s="3">
        <v>575000</v>
      </c>
      <c r="D3051" s="4" t="s">
        <v>16</v>
      </c>
      <c r="E3051" s="1">
        <v>983</v>
      </c>
      <c r="F3051" s="1">
        <v>2</v>
      </c>
      <c r="G3051" s="1">
        <v>2</v>
      </c>
      <c r="H3051" s="1">
        <v>2</v>
      </c>
      <c r="I3051" s="4" t="s">
        <v>20</v>
      </c>
      <c r="J3051" s="4" t="s">
        <v>13</v>
      </c>
      <c r="K3051" s="4" t="s">
        <v>2627</v>
      </c>
    </row>
    <row r="3052" spans="1:11" x14ac:dyDescent="0.25">
      <c r="A3052" s="1">
        <v>1574</v>
      </c>
      <c r="B3052" s="4" t="s">
        <v>2937</v>
      </c>
      <c r="C3052" s="3">
        <v>575000</v>
      </c>
      <c r="D3052" s="4" t="s">
        <v>787</v>
      </c>
      <c r="E3052" s="1">
        <v>1013</v>
      </c>
      <c r="F3052" s="1">
        <v>3</v>
      </c>
      <c r="G3052" s="1">
        <v>3</v>
      </c>
      <c r="H3052" s="1">
        <v>3</v>
      </c>
      <c r="I3052" s="4" t="s">
        <v>2938</v>
      </c>
      <c r="J3052" s="4" t="s">
        <v>244</v>
      </c>
      <c r="K3052" s="4" t="s">
        <v>2939</v>
      </c>
    </row>
    <row r="3053" spans="1:11" x14ac:dyDescent="0.25">
      <c r="A3053" s="1">
        <v>1595</v>
      </c>
      <c r="B3053" s="4" t="s">
        <v>2969</v>
      </c>
      <c r="C3053" s="3">
        <v>575000</v>
      </c>
      <c r="D3053" s="4" t="s">
        <v>31</v>
      </c>
      <c r="E3053" s="1">
        <v>784</v>
      </c>
      <c r="F3053" s="1">
        <v>2</v>
      </c>
      <c r="G3053" s="1">
        <v>2</v>
      </c>
      <c r="H3053" s="1">
        <v>2</v>
      </c>
      <c r="I3053" s="4"/>
      <c r="J3053" s="4" t="s">
        <v>13</v>
      </c>
      <c r="K3053" s="4" t="s">
        <v>2970</v>
      </c>
    </row>
    <row r="3054" spans="1:11" x14ac:dyDescent="0.25">
      <c r="A3054" s="1">
        <v>1708</v>
      </c>
      <c r="B3054" s="4" t="s">
        <v>1515</v>
      </c>
      <c r="C3054" s="3">
        <v>575000</v>
      </c>
      <c r="D3054" s="4" t="s">
        <v>16</v>
      </c>
      <c r="E3054" s="1">
        <v>680</v>
      </c>
      <c r="F3054" s="1">
        <v>2</v>
      </c>
      <c r="G3054" s="1">
        <v>2</v>
      </c>
      <c r="H3054" s="1">
        <v>2</v>
      </c>
      <c r="I3054" s="4" t="s">
        <v>322</v>
      </c>
      <c r="J3054" s="4" t="s">
        <v>13</v>
      </c>
      <c r="K3054" s="4" t="s">
        <v>1516</v>
      </c>
    </row>
    <row r="3055" spans="1:11" x14ac:dyDescent="0.25">
      <c r="A3055" s="1">
        <v>1888</v>
      </c>
      <c r="B3055" s="4" t="s">
        <v>3454</v>
      </c>
      <c r="C3055" s="3">
        <v>575000</v>
      </c>
      <c r="D3055" s="4" t="s">
        <v>16</v>
      </c>
      <c r="E3055" s="1">
        <v>745</v>
      </c>
      <c r="F3055" s="1">
        <v>2</v>
      </c>
      <c r="G3055" s="1">
        <v>2</v>
      </c>
      <c r="H3055" s="1">
        <v>2</v>
      </c>
      <c r="I3055" s="4" t="s">
        <v>3455</v>
      </c>
      <c r="J3055" s="4" t="s">
        <v>13</v>
      </c>
      <c r="K3055" s="4" t="s">
        <v>3456</v>
      </c>
    </row>
    <row r="3056" spans="1:11" x14ac:dyDescent="0.25">
      <c r="A3056" s="1">
        <v>1953</v>
      </c>
      <c r="B3056" s="4" t="s">
        <v>1205</v>
      </c>
      <c r="C3056" s="3">
        <v>575000</v>
      </c>
      <c r="D3056" s="4" t="s">
        <v>16</v>
      </c>
      <c r="E3056" s="1">
        <v>720</v>
      </c>
      <c r="F3056" s="1">
        <v>2</v>
      </c>
      <c r="G3056" s="1">
        <v>2</v>
      </c>
      <c r="H3056" s="1">
        <v>2</v>
      </c>
      <c r="I3056" s="4"/>
      <c r="J3056" s="4" t="s">
        <v>13</v>
      </c>
      <c r="K3056" s="4" t="s">
        <v>3550</v>
      </c>
    </row>
    <row r="3057" spans="1:11" x14ac:dyDescent="0.25">
      <c r="A3057" s="1">
        <v>1985</v>
      </c>
      <c r="B3057" s="4" t="s">
        <v>3169</v>
      </c>
      <c r="C3057" s="3">
        <v>575000</v>
      </c>
      <c r="D3057" s="4" t="s">
        <v>16</v>
      </c>
      <c r="E3057" s="1">
        <v>997</v>
      </c>
      <c r="F3057" s="1">
        <v>2</v>
      </c>
      <c r="G3057" s="1">
        <v>2</v>
      </c>
      <c r="H3057" s="1">
        <v>2</v>
      </c>
      <c r="I3057" s="4" t="s">
        <v>643</v>
      </c>
      <c r="J3057" s="4" t="s">
        <v>184</v>
      </c>
      <c r="K3057" s="4" t="s">
        <v>3170</v>
      </c>
    </row>
    <row r="3058" spans="1:11" x14ac:dyDescent="0.25">
      <c r="A3058" s="1">
        <v>2110</v>
      </c>
      <c r="B3058" s="4" t="s">
        <v>3811</v>
      </c>
      <c r="C3058" s="3">
        <v>575000</v>
      </c>
      <c r="D3058" s="4" t="s">
        <v>16</v>
      </c>
      <c r="E3058" s="1">
        <v>765</v>
      </c>
      <c r="F3058" s="1">
        <v>2</v>
      </c>
      <c r="G3058" s="1">
        <v>2</v>
      </c>
      <c r="H3058" s="1">
        <v>2</v>
      </c>
      <c r="I3058" s="4"/>
      <c r="J3058" s="4" t="s">
        <v>13</v>
      </c>
      <c r="K3058" s="4" t="s">
        <v>3812</v>
      </c>
    </row>
    <row r="3059" spans="1:11" x14ac:dyDescent="0.25">
      <c r="A3059" s="1">
        <v>2335</v>
      </c>
      <c r="B3059" s="4" t="s">
        <v>4186</v>
      </c>
      <c r="C3059" s="3">
        <v>575000</v>
      </c>
      <c r="D3059" s="4" t="s">
        <v>16</v>
      </c>
      <c r="E3059" s="1">
        <v>701</v>
      </c>
      <c r="F3059" s="1">
        <v>2</v>
      </c>
      <c r="G3059" s="1">
        <v>2</v>
      </c>
      <c r="H3059" s="1">
        <v>2</v>
      </c>
      <c r="I3059" s="4" t="s">
        <v>4187</v>
      </c>
      <c r="J3059" s="4" t="s">
        <v>13</v>
      </c>
      <c r="K3059" s="4" t="s">
        <v>4188</v>
      </c>
    </row>
    <row r="3060" spans="1:11" x14ac:dyDescent="0.25">
      <c r="A3060" s="1">
        <v>2495</v>
      </c>
      <c r="B3060" s="4" t="s">
        <v>4441</v>
      </c>
      <c r="C3060" s="3">
        <v>575000</v>
      </c>
      <c r="D3060" s="4" t="s">
        <v>16</v>
      </c>
      <c r="E3060" s="1">
        <v>613</v>
      </c>
      <c r="F3060" s="1">
        <v>1</v>
      </c>
      <c r="G3060" s="1">
        <v>1</v>
      </c>
      <c r="H3060" s="1">
        <v>1</v>
      </c>
      <c r="I3060" s="4" t="s">
        <v>322</v>
      </c>
      <c r="J3060" s="4" t="s">
        <v>13</v>
      </c>
      <c r="K3060" s="4" t="s">
        <v>4442</v>
      </c>
    </row>
    <row r="3061" spans="1:11" x14ac:dyDescent="0.25">
      <c r="A3061" s="1">
        <v>2583</v>
      </c>
      <c r="B3061" s="4" t="s">
        <v>2445</v>
      </c>
      <c r="C3061" s="3">
        <v>575000</v>
      </c>
      <c r="D3061" s="4" t="s">
        <v>16</v>
      </c>
      <c r="E3061" s="1">
        <v>688</v>
      </c>
      <c r="F3061" s="1">
        <v>2</v>
      </c>
      <c r="G3061" s="1">
        <v>2</v>
      </c>
      <c r="H3061" s="1">
        <v>2</v>
      </c>
      <c r="I3061" s="4" t="s">
        <v>4580</v>
      </c>
      <c r="J3061" s="4" t="s">
        <v>13</v>
      </c>
      <c r="K3061" s="4" t="s">
        <v>2446</v>
      </c>
    </row>
    <row r="3062" spans="1:11" x14ac:dyDescent="0.25">
      <c r="A3062" s="1">
        <v>2636</v>
      </c>
      <c r="B3062" s="4" t="s">
        <v>1181</v>
      </c>
      <c r="C3062" s="3">
        <v>575000</v>
      </c>
      <c r="D3062" s="4" t="s">
        <v>16</v>
      </c>
      <c r="E3062" s="1">
        <v>625</v>
      </c>
      <c r="F3062" s="1">
        <v>2</v>
      </c>
      <c r="G3062" s="1">
        <v>2</v>
      </c>
      <c r="H3062" s="1">
        <v>2</v>
      </c>
      <c r="I3062" s="4"/>
      <c r="J3062" s="4" t="s">
        <v>13</v>
      </c>
      <c r="K3062" s="4" t="s">
        <v>4662</v>
      </c>
    </row>
    <row r="3063" spans="1:11" x14ac:dyDescent="0.25">
      <c r="A3063" s="1">
        <v>2701</v>
      </c>
      <c r="B3063" s="4" t="s">
        <v>4761</v>
      </c>
      <c r="C3063" s="3">
        <v>575000</v>
      </c>
      <c r="D3063" s="4" t="s">
        <v>16</v>
      </c>
      <c r="E3063" s="1">
        <v>793</v>
      </c>
      <c r="F3063" s="1">
        <v>3</v>
      </c>
      <c r="G3063" s="1">
        <v>3</v>
      </c>
      <c r="H3063" s="1">
        <v>3</v>
      </c>
      <c r="I3063" s="4" t="s">
        <v>888</v>
      </c>
      <c r="J3063" s="4" t="s">
        <v>13</v>
      </c>
      <c r="K3063" s="4" t="s">
        <v>4762</v>
      </c>
    </row>
    <row r="3064" spans="1:11" x14ac:dyDescent="0.25">
      <c r="A3064" s="1">
        <v>2800</v>
      </c>
      <c r="B3064" s="4" t="s">
        <v>4918</v>
      </c>
      <c r="C3064" s="3">
        <v>575000</v>
      </c>
      <c r="D3064" s="4" t="s">
        <v>16</v>
      </c>
      <c r="E3064" s="1">
        <v>810</v>
      </c>
      <c r="F3064" s="1">
        <v>2</v>
      </c>
      <c r="G3064" s="1">
        <v>2</v>
      </c>
      <c r="H3064" s="1">
        <v>2</v>
      </c>
      <c r="I3064" s="4" t="s">
        <v>4372</v>
      </c>
      <c r="J3064" s="4" t="s">
        <v>13</v>
      </c>
      <c r="K3064" s="4" t="s">
        <v>4919</v>
      </c>
    </row>
    <row r="3065" spans="1:11" x14ac:dyDescent="0.25">
      <c r="A3065" s="1">
        <v>2827</v>
      </c>
      <c r="B3065" s="4" t="s">
        <v>3108</v>
      </c>
      <c r="C3065" s="3">
        <v>575000</v>
      </c>
      <c r="D3065" s="4" t="s">
        <v>31</v>
      </c>
      <c r="E3065" s="1">
        <v>800</v>
      </c>
      <c r="F3065" s="1">
        <v>2</v>
      </c>
      <c r="G3065" s="1">
        <v>2</v>
      </c>
      <c r="H3065" s="1">
        <v>2</v>
      </c>
      <c r="I3065" s="4" t="s">
        <v>3109</v>
      </c>
      <c r="J3065" s="4" t="s">
        <v>13</v>
      </c>
      <c r="K3065" s="4" t="s">
        <v>3110</v>
      </c>
    </row>
    <row r="3066" spans="1:11" x14ac:dyDescent="0.25">
      <c r="A3066" s="1">
        <v>2843</v>
      </c>
      <c r="B3066" s="4" t="s">
        <v>4992</v>
      </c>
      <c r="C3066" s="3">
        <v>575000</v>
      </c>
      <c r="D3066" s="4" t="s">
        <v>11</v>
      </c>
      <c r="E3066" s="1">
        <v>971</v>
      </c>
      <c r="F3066" s="1">
        <v>3</v>
      </c>
      <c r="G3066" s="1">
        <v>3</v>
      </c>
      <c r="H3066" s="1">
        <v>3</v>
      </c>
      <c r="I3066" s="4" t="s">
        <v>4993</v>
      </c>
      <c r="J3066" s="4" t="s">
        <v>13</v>
      </c>
      <c r="K3066" s="4" t="s">
        <v>4994</v>
      </c>
    </row>
    <row r="3067" spans="1:11" x14ac:dyDescent="0.25">
      <c r="A3067" s="1">
        <v>3149</v>
      </c>
      <c r="B3067" s="4" t="s">
        <v>5442</v>
      </c>
      <c r="C3067" s="3">
        <v>575000</v>
      </c>
      <c r="D3067" s="4" t="s">
        <v>31</v>
      </c>
      <c r="E3067" s="1">
        <v>531</v>
      </c>
      <c r="F3067" s="1">
        <v>1</v>
      </c>
      <c r="G3067" s="1">
        <v>1</v>
      </c>
      <c r="H3067" s="1">
        <v>1</v>
      </c>
      <c r="I3067" s="4" t="s">
        <v>238</v>
      </c>
      <c r="J3067" s="4" t="s">
        <v>13</v>
      </c>
      <c r="K3067" s="4" t="s">
        <v>5437</v>
      </c>
    </row>
    <row r="3068" spans="1:11" x14ac:dyDescent="0.25">
      <c r="A3068" s="1">
        <v>3212</v>
      </c>
      <c r="B3068" s="4" t="s">
        <v>5529</v>
      </c>
      <c r="C3068" s="3">
        <v>575000</v>
      </c>
      <c r="D3068" s="4" t="s">
        <v>16</v>
      </c>
      <c r="E3068" s="1">
        <v>924</v>
      </c>
      <c r="F3068" s="1">
        <v>2</v>
      </c>
      <c r="G3068" s="1">
        <v>2</v>
      </c>
      <c r="H3068" s="1">
        <v>2</v>
      </c>
      <c r="I3068" s="4" t="s">
        <v>1043</v>
      </c>
      <c r="J3068" s="4" t="s">
        <v>13</v>
      </c>
      <c r="K3068" s="4" t="s">
        <v>5530</v>
      </c>
    </row>
    <row r="3069" spans="1:11" x14ac:dyDescent="0.25">
      <c r="A3069" s="1">
        <v>1313</v>
      </c>
      <c r="B3069" s="4" t="s">
        <v>1598</v>
      </c>
      <c r="C3069" s="3">
        <v>573000</v>
      </c>
      <c r="D3069" s="4" t="s">
        <v>31</v>
      </c>
      <c r="E3069" s="1">
        <v>429</v>
      </c>
      <c r="F3069" s="1">
        <v>0</v>
      </c>
      <c r="G3069" s="1">
        <v>0</v>
      </c>
      <c r="H3069" s="1">
        <v>0</v>
      </c>
      <c r="I3069" s="4" t="s">
        <v>2544</v>
      </c>
      <c r="J3069" s="4" t="s">
        <v>13</v>
      </c>
      <c r="K3069" s="4" t="s">
        <v>1599</v>
      </c>
    </row>
    <row r="3070" spans="1:11" x14ac:dyDescent="0.25">
      <c r="A3070" s="1">
        <v>1502</v>
      </c>
      <c r="B3070" s="4" t="s">
        <v>1015</v>
      </c>
      <c r="C3070" s="3">
        <v>572900</v>
      </c>
      <c r="D3070" s="4" t="s">
        <v>31</v>
      </c>
      <c r="E3070" s="1">
        <v>721</v>
      </c>
      <c r="F3070" s="1">
        <v>2</v>
      </c>
      <c r="G3070" s="1">
        <v>2</v>
      </c>
      <c r="H3070" s="1">
        <v>2</v>
      </c>
      <c r="I3070" s="4" t="s">
        <v>1016</v>
      </c>
      <c r="J3070" s="4" t="s">
        <v>1017</v>
      </c>
      <c r="K3070" s="4" t="s">
        <v>1018</v>
      </c>
    </row>
    <row r="3071" spans="1:11" x14ac:dyDescent="0.25">
      <c r="A3071" s="1">
        <v>454</v>
      </c>
      <c r="B3071" s="4" t="s">
        <v>1038</v>
      </c>
      <c r="C3071" s="3">
        <v>570000</v>
      </c>
      <c r="D3071" s="4" t="s">
        <v>16</v>
      </c>
      <c r="E3071" s="1">
        <v>682</v>
      </c>
      <c r="F3071" s="1">
        <v>2</v>
      </c>
      <c r="G3071" s="1">
        <v>2</v>
      </c>
      <c r="H3071" s="1">
        <v>2</v>
      </c>
      <c r="I3071" s="4"/>
      <c r="J3071" s="4" t="s">
        <v>13</v>
      </c>
      <c r="K3071" s="4" t="s">
        <v>1039</v>
      </c>
    </row>
    <row r="3072" spans="1:11" x14ac:dyDescent="0.25">
      <c r="A3072" s="1">
        <v>598</v>
      </c>
      <c r="B3072" s="4" t="s">
        <v>1325</v>
      </c>
      <c r="C3072" s="3">
        <v>570000</v>
      </c>
      <c r="D3072" s="4" t="s">
        <v>16</v>
      </c>
      <c r="E3072" s="1">
        <v>680</v>
      </c>
      <c r="F3072" s="1">
        <v>2</v>
      </c>
      <c r="G3072" s="1">
        <v>2</v>
      </c>
      <c r="H3072" s="1">
        <v>2</v>
      </c>
      <c r="I3072" s="4"/>
      <c r="J3072" s="4" t="s">
        <v>13</v>
      </c>
      <c r="K3072" s="4" t="s">
        <v>1326</v>
      </c>
    </row>
    <row r="3073" spans="1:11" x14ac:dyDescent="0.25">
      <c r="A3073" s="1">
        <v>1627</v>
      </c>
      <c r="B3073" s="4" t="s">
        <v>2405</v>
      </c>
      <c r="C3073" s="3">
        <v>570000</v>
      </c>
      <c r="D3073" s="4" t="s">
        <v>16</v>
      </c>
      <c r="E3073" s="1">
        <v>642</v>
      </c>
      <c r="F3073" s="1">
        <v>2</v>
      </c>
      <c r="G3073" s="1">
        <v>2</v>
      </c>
      <c r="H3073" s="1">
        <v>2</v>
      </c>
      <c r="I3073" s="4" t="s">
        <v>80</v>
      </c>
      <c r="J3073" s="4" t="s">
        <v>13</v>
      </c>
      <c r="K3073" s="4" t="s">
        <v>2406</v>
      </c>
    </row>
    <row r="3074" spans="1:11" x14ac:dyDescent="0.25">
      <c r="A3074" s="1">
        <v>2424</v>
      </c>
      <c r="B3074" s="4" t="s">
        <v>794</v>
      </c>
      <c r="C3074" s="3">
        <v>570000</v>
      </c>
      <c r="D3074" s="4" t="s">
        <v>16</v>
      </c>
      <c r="E3074" s="1">
        <v>640</v>
      </c>
      <c r="F3074" s="1">
        <v>1</v>
      </c>
      <c r="G3074" s="1">
        <v>1</v>
      </c>
      <c r="H3074" s="1">
        <v>1</v>
      </c>
      <c r="I3074" s="4" t="s">
        <v>795</v>
      </c>
      <c r="J3074" s="4" t="s">
        <v>13</v>
      </c>
      <c r="K3074" s="4" t="s">
        <v>796</v>
      </c>
    </row>
    <row r="3075" spans="1:11" x14ac:dyDescent="0.25">
      <c r="A3075" s="1">
        <v>281</v>
      </c>
      <c r="B3075" s="4" t="s">
        <v>681</v>
      </c>
      <c r="C3075" s="3">
        <v>565000</v>
      </c>
      <c r="D3075" s="4" t="s">
        <v>16</v>
      </c>
      <c r="E3075" s="1">
        <v>872</v>
      </c>
      <c r="F3075" s="1">
        <v>2</v>
      </c>
      <c r="G3075" s="1">
        <v>2</v>
      </c>
      <c r="H3075" s="1">
        <v>2</v>
      </c>
      <c r="I3075" s="4" t="s">
        <v>682</v>
      </c>
      <c r="J3075" s="4" t="s">
        <v>13</v>
      </c>
      <c r="K3075" s="4" t="s">
        <v>683</v>
      </c>
    </row>
    <row r="3076" spans="1:11" x14ac:dyDescent="0.25">
      <c r="A3076" s="1">
        <v>713</v>
      </c>
      <c r="B3076" s="4" t="s">
        <v>1540</v>
      </c>
      <c r="C3076" s="3">
        <v>565000</v>
      </c>
      <c r="D3076" s="4" t="s">
        <v>31</v>
      </c>
      <c r="E3076" s="1">
        <v>739</v>
      </c>
      <c r="F3076" s="1">
        <v>2</v>
      </c>
      <c r="G3076" s="1">
        <v>2</v>
      </c>
      <c r="H3076" s="1">
        <v>2</v>
      </c>
      <c r="I3076" s="4" t="s">
        <v>937</v>
      </c>
      <c r="J3076" s="4" t="s">
        <v>13</v>
      </c>
      <c r="K3076" s="4" t="s">
        <v>1541</v>
      </c>
    </row>
    <row r="3077" spans="1:11" x14ac:dyDescent="0.25">
      <c r="A3077" s="1">
        <v>1468</v>
      </c>
      <c r="B3077" s="4" t="s">
        <v>2805</v>
      </c>
      <c r="C3077" s="3">
        <v>565000</v>
      </c>
      <c r="D3077" s="4" t="s">
        <v>16</v>
      </c>
      <c r="E3077" s="1">
        <v>793</v>
      </c>
      <c r="F3077" s="1">
        <v>2</v>
      </c>
      <c r="G3077" s="1">
        <v>2</v>
      </c>
      <c r="H3077" s="1">
        <v>2</v>
      </c>
      <c r="I3077" s="4"/>
      <c r="J3077" s="4" t="s">
        <v>13</v>
      </c>
      <c r="K3077" s="4" t="s">
        <v>2806</v>
      </c>
    </row>
    <row r="3078" spans="1:11" x14ac:dyDescent="0.25">
      <c r="A3078" s="1">
        <v>2055</v>
      </c>
      <c r="B3078" s="4" t="s">
        <v>3722</v>
      </c>
      <c r="C3078" s="3">
        <v>565000</v>
      </c>
      <c r="D3078" s="4" t="s">
        <v>16</v>
      </c>
      <c r="E3078" s="1">
        <v>653</v>
      </c>
      <c r="F3078" s="1">
        <v>1</v>
      </c>
      <c r="G3078" s="1">
        <v>1</v>
      </c>
      <c r="H3078" s="1">
        <v>1</v>
      </c>
      <c r="I3078" s="4" t="s">
        <v>238</v>
      </c>
      <c r="J3078" s="4" t="s">
        <v>13</v>
      </c>
      <c r="K3078" s="4" t="s">
        <v>3723</v>
      </c>
    </row>
    <row r="3079" spans="1:11" x14ac:dyDescent="0.25">
      <c r="A3079" s="1">
        <v>2984</v>
      </c>
      <c r="B3079" s="4" t="s">
        <v>5208</v>
      </c>
      <c r="C3079" s="3">
        <v>565000</v>
      </c>
      <c r="D3079" s="4" t="s">
        <v>16</v>
      </c>
      <c r="E3079" s="1">
        <v>711</v>
      </c>
      <c r="F3079" s="1">
        <v>2</v>
      </c>
      <c r="G3079" s="1">
        <v>2</v>
      </c>
      <c r="H3079" s="1">
        <v>2</v>
      </c>
      <c r="I3079" s="4" t="s">
        <v>128</v>
      </c>
      <c r="J3079" s="4" t="s">
        <v>13</v>
      </c>
      <c r="K3079" s="4" t="s">
        <v>5209</v>
      </c>
    </row>
    <row r="3080" spans="1:11" x14ac:dyDescent="0.25">
      <c r="A3080" s="1">
        <v>3040</v>
      </c>
      <c r="B3080" s="4" t="s">
        <v>5280</v>
      </c>
      <c r="C3080" s="3">
        <v>565000</v>
      </c>
      <c r="D3080" s="4" t="s">
        <v>16</v>
      </c>
      <c r="E3080" s="1">
        <v>895</v>
      </c>
      <c r="F3080" s="1">
        <v>2</v>
      </c>
      <c r="G3080" s="1">
        <v>2</v>
      </c>
      <c r="H3080" s="1">
        <v>2</v>
      </c>
      <c r="I3080" s="4" t="s">
        <v>1043</v>
      </c>
      <c r="J3080" s="4" t="s">
        <v>13</v>
      </c>
      <c r="K3080" s="4" t="s">
        <v>5281</v>
      </c>
    </row>
    <row r="3081" spans="1:11" x14ac:dyDescent="0.25">
      <c r="A3081" s="1">
        <v>407</v>
      </c>
      <c r="B3081" s="4" t="s">
        <v>515</v>
      </c>
      <c r="C3081" s="3">
        <v>560000</v>
      </c>
      <c r="D3081" s="4" t="s">
        <v>31</v>
      </c>
      <c r="E3081" s="1">
        <v>657</v>
      </c>
      <c r="F3081" s="1">
        <v>2</v>
      </c>
      <c r="G3081" s="1">
        <v>2</v>
      </c>
      <c r="H3081" s="1">
        <v>2</v>
      </c>
      <c r="I3081" s="4" t="s">
        <v>516</v>
      </c>
      <c r="J3081" s="4" t="s">
        <v>13</v>
      </c>
      <c r="K3081" s="4" t="s">
        <v>517</v>
      </c>
    </row>
    <row r="3082" spans="1:11" x14ac:dyDescent="0.25">
      <c r="A3082" s="1">
        <v>969</v>
      </c>
      <c r="B3082" s="4" t="s">
        <v>1974</v>
      </c>
      <c r="C3082" s="3">
        <v>560000</v>
      </c>
      <c r="D3082" s="4" t="s">
        <v>16</v>
      </c>
      <c r="E3082" s="1">
        <v>779</v>
      </c>
      <c r="F3082" s="1">
        <v>1</v>
      </c>
      <c r="G3082" s="1">
        <v>1</v>
      </c>
      <c r="H3082" s="1">
        <v>1</v>
      </c>
      <c r="I3082" s="4" t="s">
        <v>128</v>
      </c>
      <c r="J3082" s="4" t="s">
        <v>13</v>
      </c>
      <c r="K3082" s="4" t="s">
        <v>1975</v>
      </c>
    </row>
    <row r="3083" spans="1:11" x14ac:dyDescent="0.25">
      <c r="A3083" s="1">
        <v>1409</v>
      </c>
      <c r="B3083" s="4" t="s">
        <v>2703</v>
      </c>
      <c r="C3083" s="3">
        <v>560000</v>
      </c>
      <c r="D3083" s="4" t="s">
        <v>16</v>
      </c>
      <c r="E3083" s="1">
        <v>468</v>
      </c>
      <c r="F3083" s="1">
        <v>1</v>
      </c>
      <c r="G3083" s="1">
        <v>1</v>
      </c>
      <c r="H3083" s="1">
        <v>1</v>
      </c>
      <c r="I3083" s="4" t="s">
        <v>984</v>
      </c>
      <c r="J3083" s="4" t="s">
        <v>13</v>
      </c>
      <c r="K3083" s="4" t="s">
        <v>2704</v>
      </c>
    </row>
    <row r="3084" spans="1:11" x14ac:dyDescent="0.25">
      <c r="A3084" s="1">
        <v>2300</v>
      </c>
      <c r="B3084" s="4" t="s">
        <v>1352</v>
      </c>
      <c r="C3084" s="3">
        <v>560000</v>
      </c>
      <c r="D3084" s="4" t="s">
        <v>16</v>
      </c>
      <c r="E3084" s="1">
        <v>661</v>
      </c>
      <c r="F3084" s="1">
        <v>2</v>
      </c>
      <c r="G3084" s="1">
        <v>2</v>
      </c>
      <c r="H3084" s="1">
        <v>2</v>
      </c>
      <c r="I3084" s="4"/>
      <c r="J3084" s="4" t="s">
        <v>13</v>
      </c>
      <c r="K3084" s="4" t="s">
        <v>4132</v>
      </c>
    </row>
    <row r="3085" spans="1:11" x14ac:dyDescent="0.25">
      <c r="A3085" s="1">
        <v>2516</v>
      </c>
      <c r="B3085" s="4" t="s">
        <v>663</v>
      </c>
      <c r="C3085" s="3">
        <v>560000</v>
      </c>
      <c r="D3085" s="4" t="s">
        <v>16</v>
      </c>
      <c r="E3085" s="1">
        <v>541</v>
      </c>
      <c r="F3085" s="1">
        <v>1</v>
      </c>
      <c r="G3085" s="1">
        <v>1</v>
      </c>
      <c r="H3085" s="1">
        <v>1</v>
      </c>
      <c r="I3085" s="4" t="s">
        <v>238</v>
      </c>
      <c r="J3085" s="4" t="s">
        <v>13</v>
      </c>
      <c r="K3085" s="4" t="s">
        <v>4480</v>
      </c>
    </row>
    <row r="3086" spans="1:11" x14ac:dyDescent="0.25">
      <c r="A3086" s="1">
        <v>3376</v>
      </c>
      <c r="B3086" s="4" t="s">
        <v>5756</v>
      </c>
      <c r="C3086" s="3">
        <v>559950</v>
      </c>
      <c r="D3086" s="4" t="s">
        <v>31</v>
      </c>
      <c r="E3086" s="1">
        <v>546</v>
      </c>
      <c r="F3086" s="1">
        <v>1</v>
      </c>
      <c r="G3086" s="1">
        <v>1</v>
      </c>
      <c r="H3086" s="1">
        <v>1</v>
      </c>
      <c r="I3086" s="4" t="s">
        <v>128</v>
      </c>
      <c r="J3086" s="4" t="s">
        <v>13</v>
      </c>
      <c r="K3086" s="4" t="s">
        <v>5757</v>
      </c>
    </row>
    <row r="3087" spans="1:11" x14ac:dyDescent="0.25">
      <c r="A3087" s="1">
        <v>735</v>
      </c>
      <c r="B3087" s="4" t="s">
        <v>1569</v>
      </c>
      <c r="C3087" s="3">
        <v>559000</v>
      </c>
      <c r="D3087" s="4" t="s">
        <v>16</v>
      </c>
      <c r="E3087" s="1">
        <v>513</v>
      </c>
      <c r="F3087" s="1">
        <v>1</v>
      </c>
      <c r="G3087" s="1">
        <v>1</v>
      </c>
      <c r="H3087" s="1">
        <v>1</v>
      </c>
      <c r="I3087" s="4" t="s">
        <v>1570</v>
      </c>
      <c r="J3087" s="4" t="s">
        <v>13</v>
      </c>
      <c r="K3087" s="4" t="s">
        <v>1571</v>
      </c>
    </row>
    <row r="3088" spans="1:11" x14ac:dyDescent="0.25">
      <c r="A3088" s="1">
        <v>1293</v>
      </c>
      <c r="B3088" s="4" t="s">
        <v>846</v>
      </c>
      <c r="C3088" s="3">
        <v>555000</v>
      </c>
      <c r="D3088" s="4" t="s">
        <v>31</v>
      </c>
      <c r="E3088" s="1">
        <v>753</v>
      </c>
      <c r="F3088" s="1">
        <v>2</v>
      </c>
      <c r="G3088" s="1">
        <v>2</v>
      </c>
      <c r="H3088" s="1">
        <v>2</v>
      </c>
      <c r="I3088" s="4" t="s">
        <v>847</v>
      </c>
      <c r="J3088" s="4" t="s">
        <v>45</v>
      </c>
      <c r="K3088" s="4" t="s">
        <v>848</v>
      </c>
    </row>
    <row r="3089" spans="1:11" x14ac:dyDescent="0.25">
      <c r="A3089" s="1">
        <v>24</v>
      </c>
      <c r="B3089" s="4" t="s">
        <v>79</v>
      </c>
      <c r="C3089" s="3">
        <v>550000</v>
      </c>
      <c r="D3089" s="4" t="s">
        <v>16</v>
      </c>
      <c r="E3089" s="1">
        <v>479</v>
      </c>
      <c r="F3089" s="1">
        <v>1</v>
      </c>
      <c r="G3089" s="1">
        <v>1</v>
      </c>
      <c r="H3089" s="1">
        <v>1</v>
      </c>
      <c r="I3089" s="4" t="s">
        <v>80</v>
      </c>
      <c r="J3089" s="4" t="s">
        <v>13</v>
      </c>
      <c r="K3089" s="4" t="s">
        <v>81</v>
      </c>
    </row>
    <row r="3090" spans="1:11" x14ac:dyDescent="0.25">
      <c r="A3090" s="1">
        <v>42</v>
      </c>
      <c r="B3090" s="4" t="s">
        <v>125</v>
      </c>
      <c r="C3090" s="3">
        <v>550000</v>
      </c>
      <c r="D3090" s="4" t="s">
        <v>16</v>
      </c>
      <c r="E3090" s="1">
        <v>670</v>
      </c>
      <c r="F3090" s="1">
        <v>1</v>
      </c>
      <c r="G3090" s="1">
        <v>1</v>
      </c>
      <c r="H3090" s="1">
        <v>1</v>
      </c>
      <c r="I3090" s="4"/>
      <c r="J3090" s="4" t="s">
        <v>13</v>
      </c>
      <c r="K3090" s="4" t="s">
        <v>126</v>
      </c>
    </row>
    <row r="3091" spans="1:11" x14ac:dyDescent="0.25">
      <c r="A3091" s="1">
        <v>153</v>
      </c>
      <c r="B3091" s="4" t="s">
        <v>389</v>
      </c>
      <c r="C3091" s="3">
        <v>550000</v>
      </c>
      <c r="D3091" s="4" t="s">
        <v>156</v>
      </c>
      <c r="E3091" s="1">
        <v>414</v>
      </c>
      <c r="F3091" s="1">
        <v>1</v>
      </c>
      <c r="G3091" s="1">
        <v>1</v>
      </c>
      <c r="H3091" s="1">
        <v>1</v>
      </c>
      <c r="I3091" s="4" t="s">
        <v>390</v>
      </c>
      <c r="J3091" s="4" t="s">
        <v>13</v>
      </c>
      <c r="K3091" s="4" t="s">
        <v>391</v>
      </c>
    </row>
    <row r="3092" spans="1:11" x14ac:dyDescent="0.25">
      <c r="A3092" s="1">
        <v>155</v>
      </c>
      <c r="B3092" s="4" t="s">
        <v>395</v>
      </c>
      <c r="C3092" s="3">
        <v>550000</v>
      </c>
      <c r="D3092" s="4" t="s">
        <v>16</v>
      </c>
      <c r="E3092" s="1">
        <v>547</v>
      </c>
      <c r="F3092" s="1">
        <v>1</v>
      </c>
      <c r="G3092" s="1">
        <v>1</v>
      </c>
      <c r="H3092" s="1">
        <v>1</v>
      </c>
      <c r="I3092" s="4" t="s">
        <v>396</v>
      </c>
      <c r="J3092" s="4" t="s">
        <v>13</v>
      </c>
      <c r="K3092" s="4" t="s">
        <v>397</v>
      </c>
    </row>
    <row r="3093" spans="1:11" x14ac:dyDescent="0.25">
      <c r="A3093" s="1">
        <v>202</v>
      </c>
      <c r="B3093" s="4" t="s">
        <v>504</v>
      </c>
      <c r="C3093" s="3">
        <v>550000</v>
      </c>
      <c r="D3093" s="4" t="s">
        <v>16</v>
      </c>
      <c r="E3093" s="1">
        <v>609</v>
      </c>
      <c r="F3093" s="1">
        <v>2</v>
      </c>
      <c r="G3093" s="1">
        <v>2</v>
      </c>
      <c r="H3093" s="1">
        <v>2</v>
      </c>
      <c r="I3093" s="4" t="s">
        <v>505</v>
      </c>
      <c r="J3093" s="4" t="s">
        <v>13</v>
      </c>
      <c r="K3093" s="4" t="s">
        <v>506</v>
      </c>
    </row>
    <row r="3094" spans="1:11" x14ac:dyDescent="0.25">
      <c r="A3094" s="1">
        <v>341</v>
      </c>
      <c r="B3094" s="4" t="s">
        <v>803</v>
      </c>
      <c r="C3094" s="3">
        <v>550000</v>
      </c>
      <c r="D3094" s="4" t="s">
        <v>11</v>
      </c>
      <c r="E3094" s="1">
        <v>538</v>
      </c>
      <c r="F3094" s="1">
        <v>2</v>
      </c>
      <c r="G3094" s="1">
        <v>2</v>
      </c>
      <c r="H3094" s="1">
        <v>2</v>
      </c>
      <c r="I3094" s="4" t="s">
        <v>12</v>
      </c>
      <c r="J3094" s="4" t="s">
        <v>13</v>
      </c>
      <c r="K3094" s="4" t="s">
        <v>804</v>
      </c>
    </row>
    <row r="3095" spans="1:11" x14ac:dyDescent="0.25">
      <c r="A3095" s="1">
        <v>357</v>
      </c>
      <c r="B3095" s="4" t="s">
        <v>389</v>
      </c>
      <c r="C3095" s="3">
        <v>550000</v>
      </c>
      <c r="D3095" s="4" t="s">
        <v>156</v>
      </c>
      <c r="E3095" s="1">
        <v>414</v>
      </c>
      <c r="F3095" s="1">
        <v>1</v>
      </c>
      <c r="G3095" s="1">
        <v>1</v>
      </c>
      <c r="H3095" s="1">
        <v>1</v>
      </c>
      <c r="I3095" s="4" t="s">
        <v>390</v>
      </c>
      <c r="J3095" s="4" t="s">
        <v>13</v>
      </c>
      <c r="K3095" s="4" t="s">
        <v>391</v>
      </c>
    </row>
    <row r="3096" spans="1:11" x14ac:dyDescent="0.25">
      <c r="A3096" s="1">
        <v>397</v>
      </c>
      <c r="B3096" s="4" t="s">
        <v>825</v>
      </c>
      <c r="C3096" s="3">
        <v>550000</v>
      </c>
      <c r="D3096" s="4" t="s">
        <v>16</v>
      </c>
      <c r="E3096" s="1">
        <v>582</v>
      </c>
      <c r="F3096" s="1">
        <v>2</v>
      </c>
      <c r="G3096" s="1">
        <v>2</v>
      </c>
      <c r="H3096" s="1">
        <v>2</v>
      </c>
      <c r="I3096" s="4" t="s">
        <v>364</v>
      </c>
      <c r="J3096" s="4" t="s">
        <v>45</v>
      </c>
      <c r="K3096" s="4" t="s">
        <v>918</v>
      </c>
    </row>
    <row r="3097" spans="1:11" x14ac:dyDescent="0.25">
      <c r="A3097" s="1">
        <v>486</v>
      </c>
      <c r="B3097" s="4" t="s">
        <v>1097</v>
      </c>
      <c r="C3097" s="3">
        <v>550000</v>
      </c>
      <c r="D3097" s="4" t="s">
        <v>16</v>
      </c>
      <c r="E3097" s="1">
        <v>600</v>
      </c>
      <c r="F3097" s="1">
        <v>1</v>
      </c>
      <c r="G3097" s="1">
        <v>1</v>
      </c>
      <c r="H3097" s="1">
        <v>1</v>
      </c>
      <c r="I3097" s="4" t="s">
        <v>238</v>
      </c>
      <c r="J3097" s="4" t="s">
        <v>13</v>
      </c>
      <c r="K3097" s="4" t="s">
        <v>1098</v>
      </c>
    </row>
    <row r="3098" spans="1:11" x14ac:dyDescent="0.25">
      <c r="A3098" s="1">
        <v>518</v>
      </c>
      <c r="B3098" s="4" t="s">
        <v>1163</v>
      </c>
      <c r="C3098" s="3">
        <v>550000</v>
      </c>
      <c r="D3098" s="4" t="s">
        <v>16</v>
      </c>
      <c r="E3098" s="1">
        <v>904</v>
      </c>
      <c r="F3098" s="1">
        <v>2</v>
      </c>
      <c r="G3098" s="1">
        <v>2</v>
      </c>
      <c r="H3098" s="1">
        <v>2</v>
      </c>
      <c r="I3098" s="4" t="s">
        <v>1065</v>
      </c>
      <c r="J3098" s="4" t="s">
        <v>13</v>
      </c>
      <c r="K3098" s="4" t="s">
        <v>1164</v>
      </c>
    </row>
    <row r="3099" spans="1:11" x14ac:dyDescent="0.25">
      <c r="A3099" s="1">
        <v>541</v>
      </c>
      <c r="B3099" s="4" t="s">
        <v>1209</v>
      </c>
      <c r="C3099" s="3">
        <v>550000</v>
      </c>
      <c r="D3099" s="4" t="s">
        <v>16</v>
      </c>
      <c r="E3099" s="1">
        <v>666</v>
      </c>
      <c r="F3099" s="1">
        <v>2</v>
      </c>
      <c r="G3099" s="1">
        <v>2</v>
      </c>
      <c r="H3099" s="1">
        <v>2</v>
      </c>
      <c r="I3099" s="4" t="s">
        <v>1210</v>
      </c>
      <c r="J3099" s="4" t="s">
        <v>13</v>
      </c>
      <c r="K3099" s="4" t="s">
        <v>1211</v>
      </c>
    </row>
    <row r="3100" spans="1:11" x14ac:dyDescent="0.25">
      <c r="A3100" s="1">
        <v>653</v>
      </c>
      <c r="B3100" s="4" t="s">
        <v>825</v>
      </c>
      <c r="C3100" s="3">
        <v>550000</v>
      </c>
      <c r="D3100" s="4" t="s">
        <v>16</v>
      </c>
      <c r="E3100" s="1">
        <v>676</v>
      </c>
      <c r="F3100" s="1">
        <v>2</v>
      </c>
      <c r="G3100" s="1">
        <v>2</v>
      </c>
      <c r="H3100" s="1">
        <v>2</v>
      </c>
      <c r="I3100" s="4" t="s">
        <v>364</v>
      </c>
      <c r="J3100" s="4" t="s">
        <v>45</v>
      </c>
      <c r="K3100" s="4" t="s">
        <v>1429</v>
      </c>
    </row>
    <row r="3101" spans="1:11" x14ac:dyDescent="0.25">
      <c r="A3101" s="1">
        <v>865</v>
      </c>
      <c r="B3101" s="4" t="s">
        <v>1791</v>
      </c>
      <c r="C3101" s="3">
        <v>550000</v>
      </c>
      <c r="D3101" s="4" t="s">
        <v>16</v>
      </c>
      <c r="E3101" s="1">
        <v>690</v>
      </c>
      <c r="F3101" s="1">
        <v>2</v>
      </c>
      <c r="G3101" s="1">
        <v>2</v>
      </c>
      <c r="H3101" s="1">
        <v>2</v>
      </c>
      <c r="I3101" s="4" t="s">
        <v>1792</v>
      </c>
      <c r="J3101" s="4" t="s">
        <v>13</v>
      </c>
      <c r="K3101" s="4" t="s">
        <v>1793</v>
      </c>
    </row>
    <row r="3102" spans="1:11" x14ac:dyDescent="0.25">
      <c r="A3102" s="1">
        <v>982</v>
      </c>
      <c r="B3102" s="4" t="s">
        <v>1997</v>
      </c>
      <c r="C3102" s="3">
        <v>550000</v>
      </c>
      <c r="D3102" s="4" t="s">
        <v>31</v>
      </c>
      <c r="E3102" s="1">
        <v>542</v>
      </c>
      <c r="F3102" s="1">
        <v>1</v>
      </c>
      <c r="G3102" s="1">
        <v>1</v>
      </c>
      <c r="H3102" s="1">
        <v>1</v>
      </c>
      <c r="I3102" s="4"/>
      <c r="J3102" s="4" t="s">
        <v>13</v>
      </c>
      <c r="K3102" s="4" t="s">
        <v>1998</v>
      </c>
    </row>
    <row r="3103" spans="1:11" x14ac:dyDescent="0.25">
      <c r="A3103" s="1">
        <v>1060</v>
      </c>
      <c r="B3103" s="4" t="s">
        <v>2145</v>
      </c>
      <c r="C3103" s="3">
        <v>550000</v>
      </c>
      <c r="D3103" s="4" t="s">
        <v>31</v>
      </c>
      <c r="E3103" s="1">
        <v>547</v>
      </c>
      <c r="F3103" s="1">
        <v>1</v>
      </c>
      <c r="G3103" s="1">
        <v>1</v>
      </c>
      <c r="H3103" s="1">
        <v>1</v>
      </c>
      <c r="I3103" s="4" t="s">
        <v>2146</v>
      </c>
      <c r="J3103" s="4" t="s">
        <v>13</v>
      </c>
      <c r="K3103" s="4" t="s">
        <v>2147</v>
      </c>
    </row>
    <row r="3104" spans="1:11" x14ac:dyDescent="0.25">
      <c r="A3104" s="1">
        <v>1126</v>
      </c>
      <c r="B3104" s="4" t="s">
        <v>896</v>
      </c>
      <c r="C3104" s="3">
        <v>550000</v>
      </c>
      <c r="D3104" s="4" t="s">
        <v>16</v>
      </c>
      <c r="E3104" s="1">
        <v>736</v>
      </c>
      <c r="F3104" s="1">
        <v>2</v>
      </c>
      <c r="G3104" s="1">
        <v>2</v>
      </c>
      <c r="H3104" s="1">
        <v>2</v>
      </c>
      <c r="I3104" s="4" t="s">
        <v>233</v>
      </c>
      <c r="J3104" s="4" t="s">
        <v>13</v>
      </c>
      <c r="K3104" s="4" t="s">
        <v>2252</v>
      </c>
    </row>
    <row r="3105" spans="1:11" x14ac:dyDescent="0.25">
      <c r="A3105" s="1">
        <v>1131</v>
      </c>
      <c r="B3105" s="4" t="s">
        <v>2257</v>
      </c>
      <c r="C3105" s="3">
        <v>550000</v>
      </c>
      <c r="D3105" s="4" t="s">
        <v>31</v>
      </c>
      <c r="E3105" s="1">
        <v>1023</v>
      </c>
      <c r="F3105" s="1">
        <v>2</v>
      </c>
      <c r="G3105" s="1">
        <v>2</v>
      </c>
      <c r="H3105" s="1">
        <v>2</v>
      </c>
      <c r="I3105" s="4" t="s">
        <v>2258</v>
      </c>
      <c r="J3105" s="4" t="s">
        <v>13</v>
      </c>
      <c r="K3105" s="4" t="s">
        <v>2259</v>
      </c>
    </row>
    <row r="3106" spans="1:11" x14ac:dyDescent="0.25">
      <c r="A3106" s="1">
        <v>1146</v>
      </c>
      <c r="B3106" s="4" t="s">
        <v>2286</v>
      </c>
      <c r="C3106" s="3">
        <v>550000</v>
      </c>
      <c r="D3106" s="4" t="s">
        <v>31</v>
      </c>
      <c r="E3106" s="1">
        <v>562</v>
      </c>
      <c r="F3106" s="1">
        <v>1</v>
      </c>
      <c r="G3106" s="1">
        <v>1</v>
      </c>
      <c r="H3106" s="1">
        <v>1</v>
      </c>
      <c r="I3106" s="4" t="s">
        <v>2287</v>
      </c>
      <c r="J3106" s="4" t="s">
        <v>13</v>
      </c>
      <c r="K3106" s="4" t="s">
        <v>2288</v>
      </c>
    </row>
    <row r="3107" spans="1:11" x14ac:dyDescent="0.25">
      <c r="A3107" s="1">
        <v>1177</v>
      </c>
      <c r="B3107" s="4" t="s">
        <v>2339</v>
      </c>
      <c r="C3107" s="3">
        <v>550000</v>
      </c>
      <c r="D3107" s="4" t="s">
        <v>16</v>
      </c>
      <c r="E3107" s="1">
        <v>672</v>
      </c>
      <c r="F3107" s="1">
        <v>2</v>
      </c>
      <c r="G3107" s="1">
        <v>2</v>
      </c>
      <c r="H3107" s="1">
        <v>2</v>
      </c>
      <c r="I3107" s="4"/>
      <c r="J3107" s="4" t="s">
        <v>13</v>
      </c>
      <c r="K3107" s="4" t="s">
        <v>2340</v>
      </c>
    </row>
    <row r="3108" spans="1:11" x14ac:dyDescent="0.25">
      <c r="A3108" s="1">
        <v>1248</v>
      </c>
      <c r="B3108" s="4" t="s">
        <v>2447</v>
      </c>
      <c r="C3108" s="3">
        <v>550000</v>
      </c>
      <c r="D3108" s="4" t="s">
        <v>11</v>
      </c>
      <c r="E3108" s="1">
        <v>674</v>
      </c>
      <c r="F3108" s="1">
        <v>2</v>
      </c>
      <c r="G3108" s="1">
        <v>2</v>
      </c>
      <c r="H3108" s="1">
        <v>2</v>
      </c>
      <c r="I3108" s="4" t="s">
        <v>2378</v>
      </c>
      <c r="J3108" s="4" t="s">
        <v>13</v>
      </c>
      <c r="K3108" s="4" t="s">
        <v>2448</v>
      </c>
    </row>
    <row r="3109" spans="1:11" x14ac:dyDescent="0.25">
      <c r="A3109" s="1">
        <v>1297</v>
      </c>
      <c r="B3109" s="4" t="s">
        <v>2165</v>
      </c>
      <c r="C3109" s="3">
        <v>550000</v>
      </c>
      <c r="D3109" s="4" t="s">
        <v>31</v>
      </c>
      <c r="E3109" s="1">
        <v>773</v>
      </c>
      <c r="F3109" s="1">
        <v>2</v>
      </c>
      <c r="G3109" s="1">
        <v>2</v>
      </c>
      <c r="H3109" s="1">
        <v>2</v>
      </c>
      <c r="I3109" s="4" t="s">
        <v>2166</v>
      </c>
      <c r="J3109" s="4" t="s">
        <v>13</v>
      </c>
      <c r="K3109" s="4" t="s">
        <v>2167</v>
      </c>
    </row>
    <row r="3110" spans="1:11" x14ac:dyDescent="0.25">
      <c r="A3110" s="1">
        <v>1340</v>
      </c>
      <c r="B3110" s="4" t="s">
        <v>2587</v>
      </c>
      <c r="C3110" s="3">
        <v>550000</v>
      </c>
      <c r="D3110" s="4" t="s">
        <v>16</v>
      </c>
      <c r="E3110" s="1">
        <v>853</v>
      </c>
      <c r="F3110" s="1">
        <v>2</v>
      </c>
      <c r="G3110" s="1">
        <v>2</v>
      </c>
      <c r="H3110" s="1">
        <v>2</v>
      </c>
      <c r="I3110" s="4" t="s">
        <v>106</v>
      </c>
      <c r="J3110" s="4" t="s">
        <v>13</v>
      </c>
      <c r="K3110" s="4" t="s">
        <v>2588</v>
      </c>
    </row>
    <row r="3111" spans="1:11" x14ac:dyDescent="0.25">
      <c r="A3111" s="1">
        <v>1341</v>
      </c>
      <c r="B3111" s="4" t="s">
        <v>2589</v>
      </c>
      <c r="C3111" s="3">
        <v>550000</v>
      </c>
      <c r="D3111" s="4" t="s">
        <v>16</v>
      </c>
      <c r="E3111" s="1">
        <v>500</v>
      </c>
      <c r="F3111" s="1">
        <v>1</v>
      </c>
      <c r="G3111" s="1">
        <v>1</v>
      </c>
      <c r="H3111" s="1">
        <v>1</v>
      </c>
      <c r="I3111" s="4" t="s">
        <v>666</v>
      </c>
      <c r="J3111" s="4" t="s">
        <v>13</v>
      </c>
      <c r="K3111" s="4" t="s">
        <v>2590</v>
      </c>
    </row>
    <row r="3112" spans="1:11" x14ac:dyDescent="0.25">
      <c r="A3112" s="1">
        <v>1497</v>
      </c>
      <c r="B3112" s="4" t="s">
        <v>2626</v>
      </c>
      <c r="C3112" s="3">
        <v>550000</v>
      </c>
      <c r="D3112" s="4" t="s">
        <v>16</v>
      </c>
      <c r="E3112" s="1">
        <v>849</v>
      </c>
      <c r="F3112" s="1">
        <v>2</v>
      </c>
      <c r="G3112" s="1">
        <v>2</v>
      </c>
      <c r="H3112" s="1">
        <v>2</v>
      </c>
      <c r="I3112" s="4" t="s">
        <v>20</v>
      </c>
      <c r="J3112" s="4" t="s">
        <v>13</v>
      </c>
      <c r="K3112" s="4" t="s">
        <v>2627</v>
      </c>
    </row>
    <row r="3113" spans="1:11" x14ac:dyDescent="0.25">
      <c r="A3113" s="1">
        <v>1550</v>
      </c>
      <c r="B3113" s="4" t="s">
        <v>306</v>
      </c>
      <c r="C3113" s="3">
        <v>550000</v>
      </c>
      <c r="D3113" s="4" t="s">
        <v>31</v>
      </c>
      <c r="E3113" s="1">
        <v>581</v>
      </c>
      <c r="F3113" s="1">
        <v>1</v>
      </c>
      <c r="G3113" s="1">
        <v>1</v>
      </c>
      <c r="H3113" s="1">
        <v>1</v>
      </c>
      <c r="I3113" s="4" t="s">
        <v>106</v>
      </c>
      <c r="J3113" s="4" t="s">
        <v>13</v>
      </c>
      <c r="K3113" s="4" t="s">
        <v>2479</v>
      </c>
    </row>
    <row r="3114" spans="1:11" x14ac:dyDescent="0.25">
      <c r="A3114" s="1">
        <v>1561</v>
      </c>
      <c r="B3114" s="4" t="s">
        <v>2917</v>
      </c>
      <c r="C3114" s="3">
        <v>550000</v>
      </c>
      <c r="D3114" s="4" t="s">
        <v>16</v>
      </c>
      <c r="E3114" s="1">
        <v>399</v>
      </c>
      <c r="F3114" s="1">
        <v>1</v>
      </c>
      <c r="G3114" s="1">
        <v>1</v>
      </c>
      <c r="H3114" s="1">
        <v>1</v>
      </c>
      <c r="I3114" s="4" t="s">
        <v>80</v>
      </c>
      <c r="J3114" s="4" t="s">
        <v>13</v>
      </c>
      <c r="K3114" s="4" t="s">
        <v>2918</v>
      </c>
    </row>
    <row r="3115" spans="1:11" x14ac:dyDescent="0.25">
      <c r="A3115" s="1">
        <v>1669</v>
      </c>
      <c r="B3115" s="4" t="s">
        <v>3080</v>
      </c>
      <c r="C3115" s="3">
        <v>550000</v>
      </c>
      <c r="D3115" s="4" t="s">
        <v>31</v>
      </c>
      <c r="E3115" s="1">
        <v>540</v>
      </c>
      <c r="F3115" s="1">
        <v>1</v>
      </c>
      <c r="G3115" s="1">
        <v>1</v>
      </c>
      <c r="H3115" s="1">
        <v>1</v>
      </c>
      <c r="I3115" s="4" t="s">
        <v>3081</v>
      </c>
      <c r="J3115" s="4" t="s">
        <v>13</v>
      </c>
      <c r="K3115" s="4" t="s">
        <v>3082</v>
      </c>
    </row>
    <row r="3116" spans="1:11" x14ac:dyDescent="0.25">
      <c r="A3116" s="1">
        <v>1718</v>
      </c>
      <c r="B3116" s="4" t="s">
        <v>3169</v>
      </c>
      <c r="C3116" s="3">
        <v>550000</v>
      </c>
      <c r="D3116" s="4" t="s">
        <v>16</v>
      </c>
      <c r="E3116" s="1">
        <v>1899</v>
      </c>
      <c r="F3116" s="1">
        <v>2</v>
      </c>
      <c r="G3116" s="1">
        <v>2</v>
      </c>
      <c r="H3116" s="1">
        <v>2</v>
      </c>
      <c r="I3116" s="4" t="s">
        <v>643</v>
      </c>
      <c r="J3116" s="4" t="s">
        <v>184</v>
      </c>
      <c r="K3116" s="4" t="s">
        <v>3170</v>
      </c>
    </row>
    <row r="3117" spans="1:11" x14ac:dyDescent="0.25">
      <c r="A3117" s="1">
        <v>1723</v>
      </c>
      <c r="B3117" s="4" t="s">
        <v>3177</v>
      </c>
      <c r="C3117" s="3">
        <v>550000</v>
      </c>
      <c r="D3117" s="4" t="s">
        <v>16</v>
      </c>
      <c r="E3117" s="1">
        <v>790</v>
      </c>
      <c r="F3117" s="1">
        <v>2</v>
      </c>
      <c r="G3117" s="1">
        <v>2</v>
      </c>
      <c r="H3117" s="1">
        <v>2</v>
      </c>
      <c r="I3117" s="4"/>
      <c r="J3117" s="4" t="s">
        <v>13</v>
      </c>
      <c r="K3117" s="4" t="s">
        <v>3178</v>
      </c>
    </row>
    <row r="3118" spans="1:11" x14ac:dyDescent="0.25">
      <c r="A3118" s="1">
        <v>1790</v>
      </c>
      <c r="B3118" s="4" t="s">
        <v>3008</v>
      </c>
      <c r="C3118" s="3">
        <v>550000</v>
      </c>
      <c r="D3118" s="4" t="s">
        <v>16</v>
      </c>
      <c r="E3118" s="1">
        <v>701</v>
      </c>
      <c r="F3118" s="1">
        <v>2</v>
      </c>
      <c r="G3118" s="1">
        <v>2</v>
      </c>
      <c r="H3118" s="1">
        <v>2</v>
      </c>
      <c r="I3118" s="4" t="s">
        <v>1890</v>
      </c>
      <c r="J3118" s="4" t="s">
        <v>13</v>
      </c>
      <c r="K3118" s="4" t="s">
        <v>3291</v>
      </c>
    </row>
    <row r="3119" spans="1:11" x14ac:dyDescent="0.25">
      <c r="A3119" s="1">
        <v>1927</v>
      </c>
      <c r="B3119" s="4" t="s">
        <v>1974</v>
      </c>
      <c r="C3119" s="3">
        <v>550000</v>
      </c>
      <c r="D3119" s="4" t="s">
        <v>16</v>
      </c>
      <c r="E3119" s="1">
        <v>759</v>
      </c>
      <c r="F3119" s="1">
        <v>1</v>
      </c>
      <c r="G3119" s="1">
        <v>1</v>
      </c>
      <c r="H3119" s="1">
        <v>1</v>
      </c>
      <c r="I3119" s="4" t="s">
        <v>128</v>
      </c>
      <c r="J3119" s="4" t="s">
        <v>13</v>
      </c>
      <c r="K3119" s="4" t="s">
        <v>1975</v>
      </c>
    </row>
    <row r="3120" spans="1:11" x14ac:dyDescent="0.25">
      <c r="A3120" s="1">
        <v>1983</v>
      </c>
      <c r="B3120" s="4" t="s">
        <v>1339</v>
      </c>
      <c r="C3120" s="3">
        <v>550000</v>
      </c>
      <c r="D3120" s="4" t="s">
        <v>16</v>
      </c>
      <c r="E3120" s="1">
        <v>358</v>
      </c>
      <c r="F3120" s="1">
        <v>1</v>
      </c>
      <c r="G3120" s="1">
        <v>1</v>
      </c>
      <c r="H3120" s="1">
        <v>1</v>
      </c>
      <c r="I3120" s="4" t="s">
        <v>1222</v>
      </c>
      <c r="J3120" s="4" t="s">
        <v>13</v>
      </c>
      <c r="K3120" s="4" t="s">
        <v>3599</v>
      </c>
    </row>
    <row r="3121" spans="1:11" x14ac:dyDescent="0.25">
      <c r="A3121" s="1">
        <v>2042</v>
      </c>
      <c r="B3121" s="4" t="s">
        <v>3702</v>
      </c>
      <c r="C3121" s="3">
        <v>550000</v>
      </c>
      <c r="D3121" s="4" t="s">
        <v>16</v>
      </c>
      <c r="E3121" s="1">
        <v>630</v>
      </c>
      <c r="F3121" s="1">
        <v>2</v>
      </c>
      <c r="G3121" s="1">
        <v>2</v>
      </c>
      <c r="H3121" s="1">
        <v>2</v>
      </c>
      <c r="I3121" s="4"/>
      <c r="J3121" s="4" t="s">
        <v>13</v>
      </c>
      <c r="K3121" s="4" t="s">
        <v>3703</v>
      </c>
    </row>
    <row r="3122" spans="1:11" x14ac:dyDescent="0.25">
      <c r="A3122" s="1">
        <v>2141</v>
      </c>
      <c r="B3122" s="4" t="s">
        <v>3866</v>
      </c>
      <c r="C3122" s="3">
        <v>550000</v>
      </c>
      <c r="D3122" s="4" t="s">
        <v>16</v>
      </c>
      <c r="E3122" s="1">
        <v>536</v>
      </c>
      <c r="F3122" s="1">
        <v>1</v>
      </c>
      <c r="G3122" s="1">
        <v>1</v>
      </c>
      <c r="H3122" s="1">
        <v>1</v>
      </c>
      <c r="I3122" s="4"/>
      <c r="J3122" s="4" t="s">
        <v>13</v>
      </c>
      <c r="K3122" s="4" t="s">
        <v>3867</v>
      </c>
    </row>
    <row r="3123" spans="1:11" x14ac:dyDescent="0.25">
      <c r="A3123" s="1">
        <v>2156</v>
      </c>
      <c r="B3123" s="4" t="s">
        <v>3894</v>
      </c>
      <c r="C3123" s="3">
        <v>550000</v>
      </c>
      <c r="D3123" s="4" t="s">
        <v>16</v>
      </c>
      <c r="E3123" s="1">
        <v>585</v>
      </c>
      <c r="F3123" s="1">
        <v>1</v>
      </c>
      <c r="G3123" s="1">
        <v>1</v>
      </c>
      <c r="H3123" s="1">
        <v>1</v>
      </c>
      <c r="I3123" s="4" t="s">
        <v>543</v>
      </c>
      <c r="J3123" s="4" t="s">
        <v>13</v>
      </c>
      <c r="K3123" s="4" t="s">
        <v>3895</v>
      </c>
    </row>
    <row r="3124" spans="1:11" x14ac:dyDescent="0.25">
      <c r="A3124" s="1">
        <v>2179</v>
      </c>
      <c r="B3124" s="4" t="s">
        <v>2286</v>
      </c>
      <c r="C3124" s="3">
        <v>550000</v>
      </c>
      <c r="D3124" s="4" t="s">
        <v>16</v>
      </c>
      <c r="E3124" s="1">
        <v>599</v>
      </c>
      <c r="F3124" s="1">
        <v>1</v>
      </c>
      <c r="G3124" s="1">
        <v>1</v>
      </c>
      <c r="H3124" s="1">
        <v>1</v>
      </c>
      <c r="I3124" s="4" t="s">
        <v>2287</v>
      </c>
      <c r="J3124" s="4" t="s">
        <v>13</v>
      </c>
      <c r="K3124" s="4" t="s">
        <v>2288</v>
      </c>
    </row>
    <row r="3125" spans="1:11" x14ac:dyDescent="0.25">
      <c r="A3125" s="1">
        <v>2197</v>
      </c>
      <c r="B3125" s="4" t="s">
        <v>2644</v>
      </c>
      <c r="C3125" s="3">
        <v>550000</v>
      </c>
      <c r="D3125" s="4" t="s">
        <v>16</v>
      </c>
      <c r="E3125" s="1">
        <v>474</v>
      </c>
      <c r="F3125" s="1">
        <v>1</v>
      </c>
      <c r="G3125" s="1">
        <v>1</v>
      </c>
      <c r="H3125" s="1">
        <v>1</v>
      </c>
      <c r="I3125" s="4" t="s">
        <v>193</v>
      </c>
      <c r="J3125" s="4" t="s">
        <v>13</v>
      </c>
      <c r="K3125" s="4" t="s">
        <v>3958</v>
      </c>
    </row>
    <row r="3126" spans="1:11" x14ac:dyDescent="0.25">
      <c r="A3126" s="1">
        <v>2252</v>
      </c>
      <c r="B3126" s="4" t="s">
        <v>4044</v>
      </c>
      <c r="C3126" s="3">
        <v>550000</v>
      </c>
      <c r="D3126" s="4" t="s">
        <v>16</v>
      </c>
      <c r="E3126" s="1">
        <v>481</v>
      </c>
      <c r="F3126" s="1">
        <v>1</v>
      </c>
      <c r="G3126" s="1">
        <v>1</v>
      </c>
      <c r="H3126" s="1">
        <v>1</v>
      </c>
      <c r="I3126" s="4" t="s">
        <v>4045</v>
      </c>
      <c r="J3126" s="4" t="s">
        <v>13</v>
      </c>
      <c r="K3126" s="4" t="s">
        <v>4046</v>
      </c>
    </row>
    <row r="3127" spans="1:11" x14ac:dyDescent="0.25">
      <c r="A3127" s="1">
        <v>2362</v>
      </c>
      <c r="B3127" s="4" t="s">
        <v>4229</v>
      </c>
      <c r="C3127" s="3">
        <v>550000</v>
      </c>
      <c r="D3127" s="4" t="s">
        <v>16</v>
      </c>
      <c r="E3127" s="1">
        <v>469</v>
      </c>
      <c r="F3127" s="1">
        <v>2</v>
      </c>
      <c r="G3127" s="1">
        <v>2</v>
      </c>
      <c r="H3127" s="1">
        <v>2</v>
      </c>
      <c r="I3127" s="4" t="s">
        <v>1447</v>
      </c>
      <c r="J3127" s="4" t="s">
        <v>13</v>
      </c>
      <c r="K3127" s="4" t="s">
        <v>4230</v>
      </c>
    </row>
    <row r="3128" spans="1:11" x14ac:dyDescent="0.25">
      <c r="A3128" s="1">
        <v>2412</v>
      </c>
      <c r="B3128" s="4" t="s">
        <v>4300</v>
      </c>
      <c r="C3128" s="3">
        <v>550000</v>
      </c>
      <c r="D3128" s="4" t="s">
        <v>16</v>
      </c>
      <c r="E3128" s="1">
        <v>848</v>
      </c>
      <c r="F3128" s="1">
        <v>2</v>
      </c>
      <c r="G3128" s="1">
        <v>2</v>
      </c>
      <c r="H3128" s="1">
        <v>2</v>
      </c>
      <c r="I3128" s="4" t="s">
        <v>4301</v>
      </c>
      <c r="J3128" s="4" t="s">
        <v>13</v>
      </c>
      <c r="K3128" s="4" t="s">
        <v>4302</v>
      </c>
    </row>
    <row r="3129" spans="1:11" x14ac:dyDescent="0.25">
      <c r="A3129" s="1">
        <v>2426</v>
      </c>
      <c r="B3129" s="4" t="s">
        <v>4323</v>
      </c>
      <c r="C3129" s="3">
        <v>550000</v>
      </c>
      <c r="D3129" s="4" t="s">
        <v>16</v>
      </c>
      <c r="E3129" s="1">
        <v>569</v>
      </c>
      <c r="F3129" s="1">
        <v>2</v>
      </c>
      <c r="G3129" s="1">
        <v>2</v>
      </c>
      <c r="H3129" s="1">
        <v>2</v>
      </c>
      <c r="I3129" s="4" t="s">
        <v>1210</v>
      </c>
      <c r="J3129" s="4" t="s">
        <v>13</v>
      </c>
      <c r="K3129" s="4" t="s">
        <v>4324</v>
      </c>
    </row>
    <row r="3130" spans="1:11" x14ac:dyDescent="0.25">
      <c r="A3130" s="1">
        <v>2510</v>
      </c>
      <c r="B3130" s="4" t="s">
        <v>4471</v>
      </c>
      <c r="C3130" s="3">
        <v>550000</v>
      </c>
      <c r="D3130" s="4" t="s">
        <v>16</v>
      </c>
      <c r="E3130" s="1">
        <v>1103</v>
      </c>
      <c r="F3130" s="1">
        <v>2</v>
      </c>
      <c r="G3130" s="1">
        <v>2</v>
      </c>
      <c r="H3130" s="1">
        <v>2</v>
      </c>
      <c r="I3130" s="4" t="s">
        <v>183</v>
      </c>
      <c r="J3130" s="4" t="s">
        <v>184</v>
      </c>
      <c r="K3130" s="4" t="s">
        <v>4472</v>
      </c>
    </row>
    <row r="3131" spans="1:11" x14ac:dyDescent="0.25">
      <c r="A3131" s="1">
        <v>2670</v>
      </c>
      <c r="B3131" s="4" t="s">
        <v>4720</v>
      </c>
      <c r="C3131" s="3">
        <v>550000</v>
      </c>
      <c r="D3131" s="4" t="s">
        <v>16</v>
      </c>
      <c r="E3131" s="1">
        <v>517</v>
      </c>
      <c r="F3131" s="1">
        <v>1</v>
      </c>
      <c r="G3131" s="1">
        <v>1</v>
      </c>
      <c r="H3131" s="1">
        <v>1</v>
      </c>
      <c r="I3131" s="4" t="s">
        <v>438</v>
      </c>
      <c r="J3131" s="4" t="s">
        <v>13</v>
      </c>
      <c r="K3131" s="4" t="s">
        <v>4721</v>
      </c>
    </row>
    <row r="3132" spans="1:11" x14ac:dyDescent="0.25">
      <c r="A3132" s="1">
        <v>2681</v>
      </c>
      <c r="B3132" s="4" t="s">
        <v>4736</v>
      </c>
      <c r="C3132" s="3">
        <v>550000</v>
      </c>
      <c r="D3132" s="4" t="s">
        <v>16</v>
      </c>
      <c r="E3132" s="1">
        <v>529</v>
      </c>
      <c r="F3132" s="1">
        <v>2</v>
      </c>
      <c r="G3132" s="1">
        <v>2</v>
      </c>
      <c r="H3132" s="1">
        <v>2</v>
      </c>
      <c r="I3132" s="4"/>
      <c r="J3132" s="4" t="s">
        <v>13</v>
      </c>
      <c r="K3132" s="4" t="s">
        <v>4737</v>
      </c>
    </row>
    <row r="3133" spans="1:11" x14ac:dyDescent="0.25">
      <c r="A3133" s="1">
        <v>2746</v>
      </c>
      <c r="B3133" s="4" t="s">
        <v>4833</v>
      </c>
      <c r="C3133" s="3">
        <v>550000</v>
      </c>
      <c r="D3133" s="4" t="s">
        <v>16</v>
      </c>
      <c r="E3133" s="1">
        <v>896</v>
      </c>
      <c r="F3133" s="1">
        <v>2</v>
      </c>
      <c r="G3133" s="1">
        <v>2</v>
      </c>
      <c r="H3133" s="1">
        <v>2</v>
      </c>
      <c r="I3133" s="4"/>
      <c r="J3133" s="4" t="s">
        <v>13</v>
      </c>
      <c r="K3133" s="4" t="s">
        <v>4834</v>
      </c>
    </row>
    <row r="3134" spans="1:11" x14ac:dyDescent="0.25">
      <c r="A3134" s="1">
        <v>2768</v>
      </c>
      <c r="B3134" s="4" t="s">
        <v>4864</v>
      </c>
      <c r="C3134" s="3">
        <v>550000</v>
      </c>
      <c r="D3134" s="4" t="s">
        <v>16</v>
      </c>
      <c r="E3134" s="1">
        <v>893</v>
      </c>
      <c r="F3134" s="1">
        <v>2</v>
      </c>
      <c r="G3134" s="1">
        <v>2</v>
      </c>
      <c r="H3134" s="1">
        <v>2</v>
      </c>
      <c r="I3134" s="4" t="s">
        <v>4865</v>
      </c>
      <c r="J3134" s="4" t="s">
        <v>13</v>
      </c>
      <c r="K3134" s="4" t="s">
        <v>4866</v>
      </c>
    </row>
    <row r="3135" spans="1:11" x14ac:dyDescent="0.25">
      <c r="A3135" s="1">
        <v>2803</v>
      </c>
      <c r="B3135" s="4" t="s">
        <v>4923</v>
      </c>
      <c r="C3135" s="3">
        <v>550000</v>
      </c>
      <c r="D3135" s="4" t="s">
        <v>16</v>
      </c>
      <c r="E3135" s="1">
        <v>574</v>
      </c>
      <c r="F3135" s="1">
        <v>2</v>
      </c>
      <c r="G3135" s="1">
        <v>2</v>
      </c>
      <c r="H3135" s="1">
        <v>2</v>
      </c>
      <c r="I3135" s="4" t="s">
        <v>4924</v>
      </c>
      <c r="J3135" s="4" t="s">
        <v>13</v>
      </c>
      <c r="K3135" s="4" t="s">
        <v>4925</v>
      </c>
    </row>
    <row r="3136" spans="1:11" x14ac:dyDescent="0.25">
      <c r="A3136" s="1">
        <v>2813</v>
      </c>
      <c r="B3136" s="4" t="s">
        <v>699</v>
      </c>
      <c r="C3136" s="3">
        <v>550000</v>
      </c>
      <c r="D3136" s="4" t="s">
        <v>31</v>
      </c>
      <c r="E3136" s="1">
        <v>728</v>
      </c>
      <c r="F3136" s="1">
        <v>2</v>
      </c>
      <c r="G3136" s="1">
        <v>2</v>
      </c>
      <c r="H3136" s="1">
        <v>2</v>
      </c>
      <c r="I3136" s="4" t="s">
        <v>543</v>
      </c>
      <c r="J3136" s="4" t="s">
        <v>13</v>
      </c>
      <c r="K3136" s="4" t="s">
        <v>4944</v>
      </c>
    </row>
    <row r="3137" spans="1:11" x14ac:dyDescent="0.25">
      <c r="A3137" s="1">
        <v>2859</v>
      </c>
      <c r="B3137" s="4" t="s">
        <v>5017</v>
      </c>
      <c r="C3137" s="3">
        <v>550000</v>
      </c>
      <c r="D3137" s="4" t="s">
        <v>16</v>
      </c>
      <c r="E3137" s="1">
        <v>797</v>
      </c>
      <c r="F3137" s="1">
        <v>2</v>
      </c>
      <c r="G3137" s="1">
        <v>2</v>
      </c>
      <c r="H3137" s="1">
        <v>2</v>
      </c>
      <c r="I3137" s="4" t="s">
        <v>5018</v>
      </c>
      <c r="J3137" s="4" t="s">
        <v>13</v>
      </c>
      <c r="K3137" s="4" t="s">
        <v>5019</v>
      </c>
    </row>
    <row r="3138" spans="1:11" x14ac:dyDescent="0.25">
      <c r="A3138" s="1">
        <v>2959</v>
      </c>
      <c r="B3138" s="4" t="s">
        <v>5167</v>
      </c>
      <c r="C3138" s="3">
        <v>550000</v>
      </c>
      <c r="D3138" s="4" t="s">
        <v>16</v>
      </c>
      <c r="E3138" s="1">
        <v>960</v>
      </c>
      <c r="F3138" s="1">
        <v>2</v>
      </c>
      <c r="G3138" s="1">
        <v>2</v>
      </c>
      <c r="H3138" s="1">
        <v>2</v>
      </c>
      <c r="I3138" s="4" t="s">
        <v>814</v>
      </c>
      <c r="J3138" s="4" t="s">
        <v>13</v>
      </c>
      <c r="K3138" s="4" t="s">
        <v>5168</v>
      </c>
    </row>
    <row r="3139" spans="1:11" x14ac:dyDescent="0.25">
      <c r="A3139" s="1">
        <v>2989</v>
      </c>
      <c r="B3139" s="4" t="s">
        <v>1578</v>
      </c>
      <c r="C3139" s="3">
        <v>550000</v>
      </c>
      <c r="D3139" s="4" t="s">
        <v>16</v>
      </c>
      <c r="E3139" s="1">
        <v>654</v>
      </c>
      <c r="F3139" s="1">
        <v>2</v>
      </c>
      <c r="G3139" s="1">
        <v>2</v>
      </c>
      <c r="H3139" s="1">
        <v>2</v>
      </c>
      <c r="I3139" s="4"/>
      <c r="J3139" s="4" t="s">
        <v>13</v>
      </c>
      <c r="K3139" s="4" t="s">
        <v>1579</v>
      </c>
    </row>
    <row r="3140" spans="1:11" x14ac:dyDescent="0.25">
      <c r="A3140" s="1">
        <v>3151</v>
      </c>
      <c r="B3140" s="4" t="s">
        <v>5445</v>
      </c>
      <c r="C3140" s="3">
        <v>550000</v>
      </c>
      <c r="D3140" s="4" t="s">
        <v>16</v>
      </c>
      <c r="E3140" s="1">
        <v>672</v>
      </c>
      <c r="F3140" s="1">
        <v>2</v>
      </c>
      <c r="G3140" s="1">
        <v>2</v>
      </c>
      <c r="H3140" s="1">
        <v>2</v>
      </c>
      <c r="I3140" s="4" t="s">
        <v>5446</v>
      </c>
      <c r="J3140" s="4" t="s">
        <v>13</v>
      </c>
      <c r="K3140" s="4" t="s">
        <v>5447</v>
      </c>
    </row>
    <row r="3141" spans="1:11" x14ac:dyDescent="0.25">
      <c r="A3141" s="1">
        <v>3162</v>
      </c>
      <c r="B3141" s="4" t="s">
        <v>590</v>
      </c>
      <c r="C3141" s="3">
        <v>550000</v>
      </c>
      <c r="D3141" s="4" t="s">
        <v>16</v>
      </c>
      <c r="E3141" s="1">
        <v>558</v>
      </c>
      <c r="F3141" s="1">
        <v>2</v>
      </c>
      <c r="G3141" s="1">
        <v>2</v>
      </c>
      <c r="H3141" s="1">
        <v>2</v>
      </c>
      <c r="I3141" s="4" t="s">
        <v>5464</v>
      </c>
      <c r="J3141" s="4" t="s">
        <v>13</v>
      </c>
      <c r="K3141" s="4" t="s">
        <v>592</v>
      </c>
    </row>
    <row r="3142" spans="1:11" x14ac:dyDescent="0.25">
      <c r="A3142" s="1">
        <v>3260</v>
      </c>
      <c r="B3142" s="4" t="s">
        <v>5601</v>
      </c>
      <c r="C3142" s="3">
        <v>550000</v>
      </c>
      <c r="D3142" s="4" t="s">
        <v>16</v>
      </c>
      <c r="E3142" s="1">
        <v>691</v>
      </c>
      <c r="F3142" s="1">
        <v>1</v>
      </c>
      <c r="G3142" s="1">
        <v>1</v>
      </c>
      <c r="H3142" s="1">
        <v>1</v>
      </c>
      <c r="I3142" s="4" t="s">
        <v>238</v>
      </c>
      <c r="J3142" s="4" t="s">
        <v>13</v>
      </c>
      <c r="K3142" s="4" t="s">
        <v>5602</v>
      </c>
    </row>
    <row r="3143" spans="1:11" x14ac:dyDescent="0.25">
      <c r="A3143" s="1">
        <v>435</v>
      </c>
      <c r="B3143" s="4" t="s">
        <v>997</v>
      </c>
      <c r="C3143" s="3">
        <v>549950</v>
      </c>
      <c r="D3143" s="4" t="s">
        <v>16</v>
      </c>
      <c r="E3143" s="1">
        <v>730</v>
      </c>
      <c r="F3143" s="1">
        <v>1</v>
      </c>
      <c r="G3143" s="1">
        <v>1</v>
      </c>
      <c r="H3143" s="1">
        <v>1</v>
      </c>
      <c r="I3143" s="4" t="s">
        <v>20</v>
      </c>
      <c r="J3143" s="4" t="s">
        <v>13</v>
      </c>
      <c r="K3143" s="4" t="s">
        <v>998</v>
      </c>
    </row>
    <row r="3144" spans="1:11" x14ac:dyDescent="0.25">
      <c r="A3144" s="1">
        <v>720</v>
      </c>
      <c r="B3144" s="4" t="s">
        <v>1551</v>
      </c>
      <c r="C3144" s="3">
        <v>545000</v>
      </c>
      <c r="D3144" s="4" t="s">
        <v>31</v>
      </c>
      <c r="E3144" s="1">
        <v>691</v>
      </c>
      <c r="F3144" s="1">
        <v>1</v>
      </c>
      <c r="G3144" s="1">
        <v>1</v>
      </c>
      <c r="H3144" s="1">
        <v>1</v>
      </c>
      <c r="I3144" s="4" t="s">
        <v>128</v>
      </c>
      <c r="J3144" s="4" t="s">
        <v>13</v>
      </c>
      <c r="K3144" s="4" t="s">
        <v>1552</v>
      </c>
    </row>
    <row r="3145" spans="1:11" x14ac:dyDescent="0.25">
      <c r="A3145" s="1">
        <v>722</v>
      </c>
      <c r="B3145" s="4" t="s">
        <v>1551</v>
      </c>
      <c r="C3145" s="3">
        <v>545000</v>
      </c>
      <c r="D3145" s="4" t="s">
        <v>31</v>
      </c>
      <c r="E3145" s="1">
        <v>577</v>
      </c>
      <c r="F3145" s="1">
        <v>1</v>
      </c>
      <c r="G3145" s="1">
        <v>1</v>
      </c>
      <c r="H3145" s="1">
        <v>1</v>
      </c>
      <c r="I3145" s="4" t="s">
        <v>128</v>
      </c>
      <c r="J3145" s="4" t="s">
        <v>13</v>
      </c>
      <c r="K3145" s="4" t="s">
        <v>1552</v>
      </c>
    </row>
    <row r="3146" spans="1:11" x14ac:dyDescent="0.25">
      <c r="A3146" s="1">
        <v>1070</v>
      </c>
      <c r="B3146" s="4" t="s">
        <v>2165</v>
      </c>
      <c r="C3146" s="3">
        <v>545000</v>
      </c>
      <c r="D3146" s="4" t="s">
        <v>31</v>
      </c>
      <c r="E3146" s="1">
        <v>773</v>
      </c>
      <c r="F3146" s="1">
        <v>2</v>
      </c>
      <c r="G3146" s="1">
        <v>2</v>
      </c>
      <c r="H3146" s="1">
        <v>2</v>
      </c>
      <c r="I3146" s="4" t="s">
        <v>2166</v>
      </c>
      <c r="J3146" s="4" t="s">
        <v>13</v>
      </c>
      <c r="K3146" s="4" t="s">
        <v>2167</v>
      </c>
    </row>
    <row r="3147" spans="1:11" x14ac:dyDescent="0.25">
      <c r="A3147" s="1">
        <v>1355</v>
      </c>
      <c r="B3147" s="4" t="s">
        <v>846</v>
      </c>
      <c r="C3147" s="3">
        <v>545000</v>
      </c>
      <c r="D3147" s="4" t="s">
        <v>31</v>
      </c>
      <c r="E3147" s="1">
        <v>767</v>
      </c>
      <c r="F3147" s="1">
        <v>2</v>
      </c>
      <c r="G3147" s="1">
        <v>2</v>
      </c>
      <c r="H3147" s="1">
        <v>2</v>
      </c>
      <c r="I3147" s="4" t="s">
        <v>847</v>
      </c>
      <c r="J3147" s="4" t="s">
        <v>45</v>
      </c>
      <c r="K3147" s="4" t="s">
        <v>848</v>
      </c>
    </row>
    <row r="3148" spans="1:11" x14ac:dyDescent="0.25">
      <c r="A3148" s="1">
        <v>3181</v>
      </c>
      <c r="B3148" s="4" t="s">
        <v>5485</v>
      </c>
      <c r="C3148" s="3">
        <v>544999</v>
      </c>
      <c r="D3148" s="4" t="s">
        <v>16</v>
      </c>
      <c r="E3148" s="1">
        <v>792</v>
      </c>
      <c r="F3148" s="1">
        <v>2</v>
      </c>
      <c r="G3148" s="1">
        <v>2</v>
      </c>
      <c r="H3148" s="1">
        <v>2</v>
      </c>
      <c r="I3148" s="4" t="s">
        <v>1043</v>
      </c>
      <c r="J3148" s="4" t="s">
        <v>13</v>
      </c>
      <c r="K3148" s="4" t="s">
        <v>5486</v>
      </c>
    </row>
    <row r="3149" spans="1:11" x14ac:dyDescent="0.25">
      <c r="A3149" s="1">
        <v>3061</v>
      </c>
      <c r="B3149" s="4" t="s">
        <v>3161</v>
      </c>
      <c r="C3149" s="3">
        <v>540000</v>
      </c>
      <c r="D3149" s="4" t="s">
        <v>16</v>
      </c>
      <c r="E3149" s="1">
        <v>615</v>
      </c>
      <c r="F3149" s="1">
        <v>2</v>
      </c>
      <c r="G3149" s="1">
        <v>2</v>
      </c>
      <c r="H3149" s="1">
        <v>2</v>
      </c>
      <c r="I3149" s="4" t="s">
        <v>20</v>
      </c>
      <c r="J3149" s="4" t="s">
        <v>13</v>
      </c>
      <c r="K3149" s="4" t="s">
        <v>5306</v>
      </c>
    </row>
    <row r="3150" spans="1:11" x14ac:dyDescent="0.25">
      <c r="A3150" s="1">
        <v>823</v>
      </c>
      <c r="B3150" s="4" t="s">
        <v>1717</v>
      </c>
      <c r="C3150" s="3">
        <v>539950</v>
      </c>
      <c r="D3150" s="4" t="s">
        <v>16</v>
      </c>
      <c r="E3150" s="1">
        <v>627</v>
      </c>
      <c r="F3150" s="1">
        <v>2</v>
      </c>
      <c r="G3150" s="1">
        <v>2</v>
      </c>
      <c r="H3150" s="1">
        <v>2</v>
      </c>
      <c r="I3150" s="4" t="s">
        <v>1718</v>
      </c>
      <c r="J3150" s="4" t="s">
        <v>13</v>
      </c>
      <c r="K3150" s="4" t="s">
        <v>1719</v>
      </c>
    </row>
    <row r="3151" spans="1:11" x14ac:dyDescent="0.25">
      <c r="A3151" s="1">
        <v>2332</v>
      </c>
      <c r="B3151" s="4" t="s">
        <v>2630</v>
      </c>
      <c r="C3151" s="3">
        <v>539950</v>
      </c>
      <c r="D3151" s="4" t="s">
        <v>31</v>
      </c>
      <c r="E3151" s="1">
        <v>592</v>
      </c>
      <c r="F3151" s="1">
        <v>2</v>
      </c>
      <c r="G3151" s="1">
        <v>2</v>
      </c>
      <c r="H3151" s="1">
        <v>2</v>
      </c>
      <c r="I3151" s="4" t="s">
        <v>20</v>
      </c>
      <c r="J3151" s="4" t="s">
        <v>13</v>
      </c>
      <c r="K3151" s="4" t="s">
        <v>2631</v>
      </c>
    </row>
    <row r="3152" spans="1:11" x14ac:dyDescent="0.25">
      <c r="A3152" s="1">
        <v>1798</v>
      </c>
      <c r="B3152" s="4" t="s">
        <v>3306</v>
      </c>
      <c r="C3152" s="3">
        <v>539000</v>
      </c>
      <c r="D3152" s="4" t="s">
        <v>16</v>
      </c>
      <c r="E3152" s="1">
        <v>610</v>
      </c>
      <c r="F3152" s="1">
        <v>2</v>
      </c>
      <c r="G3152" s="1">
        <v>2</v>
      </c>
      <c r="H3152" s="1">
        <v>2</v>
      </c>
      <c r="I3152" s="4" t="s">
        <v>3307</v>
      </c>
      <c r="J3152" s="4" t="s">
        <v>13</v>
      </c>
      <c r="K3152" s="4" t="s">
        <v>3308</v>
      </c>
    </row>
    <row r="3153" spans="1:11" x14ac:dyDescent="0.25">
      <c r="A3153" s="1">
        <v>1496</v>
      </c>
      <c r="B3153" s="4" t="s">
        <v>2626</v>
      </c>
      <c r="C3153" s="3">
        <v>535000</v>
      </c>
      <c r="D3153" s="4" t="s">
        <v>16</v>
      </c>
      <c r="E3153" s="1">
        <v>729</v>
      </c>
      <c r="F3153" s="1">
        <v>2</v>
      </c>
      <c r="G3153" s="1">
        <v>2</v>
      </c>
      <c r="H3153" s="1">
        <v>2</v>
      </c>
      <c r="I3153" s="4" t="s">
        <v>20</v>
      </c>
      <c r="J3153" s="4" t="s">
        <v>13</v>
      </c>
      <c r="K3153" s="4" t="s">
        <v>2627</v>
      </c>
    </row>
    <row r="3154" spans="1:11" x14ac:dyDescent="0.25">
      <c r="A3154" s="1">
        <v>1573</v>
      </c>
      <c r="B3154" s="4" t="s">
        <v>2935</v>
      </c>
      <c r="C3154" s="3">
        <v>535000</v>
      </c>
      <c r="D3154" s="4" t="s">
        <v>11</v>
      </c>
      <c r="E3154" s="1">
        <v>900</v>
      </c>
      <c r="F3154" s="1">
        <v>3</v>
      </c>
      <c r="G3154" s="1">
        <v>3</v>
      </c>
      <c r="H3154" s="1">
        <v>3</v>
      </c>
      <c r="I3154" s="4" t="s">
        <v>926</v>
      </c>
      <c r="J3154" s="4" t="s">
        <v>244</v>
      </c>
      <c r="K3154" s="4" t="s">
        <v>2936</v>
      </c>
    </row>
    <row r="3155" spans="1:11" x14ac:dyDescent="0.25">
      <c r="A3155" s="1">
        <v>1900</v>
      </c>
      <c r="B3155" s="4" t="s">
        <v>2525</v>
      </c>
      <c r="C3155" s="3">
        <v>535000</v>
      </c>
      <c r="D3155" s="4" t="s">
        <v>16</v>
      </c>
      <c r="E3155" s="1">
        <v>678</v>
      </c>
      <c r="F3155" s="1">
        <v>2</v>
      </c>
      <c r="G3155" s="1">
        <v>2</v>
      </c>
      <c r="H3155" s="1">
        <v>2</v>
      </c>
      <c r="I3155" s="4"/>
      <c r="J3155" s="4" t="s">
        <v>13</v>
      </c>
      <c r="K3155" s="4" t="s">
        <v>3469</v>
      </c>
    </row>
    <row r="3156" spans="1:11" x14ac:dyDescent="0.25">
      <c r="A3156" s="1">
        <v>2191</v>
      </c>
      <c r="B3156" s="4" t="s">
        <v>3949</v>
      </c>
      <c r="C3156" s="3">
        <v>535000</v>
      </c>
      <c r="D3156" s="4" t="s">
        <v>16</v>
      </c>
      <c r="E3156" s="1">
        <v>887</v>
      </c>
      <c r="F3156" s="1">
        <v>3</v>
      </c>
      <c r="G3156" s="1">
        <v>3</v>
      </c>
      <c r="H3156" s="1">
        <v>3</v>
      </c>
      <c r="I3156" s="4"/>
      <c r="J3156" s="4" t="s">
        <v>13</v>
      </c>
      <c r="K3156" s="4" t="s">
        <v>3950</v>
      </c>
    </row>
    <row r="3157" spans="1:11" x14ac:dyDescent="0.25">
      <c r="A3157" s="1">
        <v>984</v>
      </c>
      <c r="B3157" s="4" t="s">
        <v>529</v>
      </c>
      <c r="C3157" s="3">
        <v>530000</v>
      </c>
      <c r="D3157" s="4" t="s">
        <v>16</v>
      </c>
      <c r="E3157" s="1">
        <v>482</v>
      </c>
      <c r="F3157" s="1">
        <v>1</v>
      </c>
      <c r="G3157" s="1">
        <v>1</v>
      </c>
      <c r="H3157" s="1">
        <v>1</v>
      </c>
      <c r="I3157" s="4" t="s">
        <v>543</v>
      </c>
      <c r="J3157" s="4" t="s">
        <v>13</v>
      </c>
      <c r="K3157" s="4" t="s">
        <v>2002</v>
      </c>
    </row>
    <row r="3158" spans="1:11" x14ac:dyDescent="0.25">
      <c r="A3158" s="1">
        <v>2099</v>
      </c>
      <c r="B3158" s="4" t="s">
        <v>3792</v>
      </c>
      <c r="C3158" s="3">
        <v>530000</v>
      </c>
      <c r="D3158" s="4" t="s">
        <v>16</v>
      </c>
      <c r="E3158" s="1">
        <v>626</v>
      </c>
      <c r="F3158" s="1">
        <v>2</v>
      </c>
      <c r="G3158" s="1">
        <v>2</v>
      </c>
      <c r="H3158" s="1">
        <v>2</v>
      </c>
      <c r="I3158" s="4"/>
      <c r="J3158" s="4" t="s">
        <v>13</v>
      </c>
      <c r="K3158" s="4" t="s">
        <v>3793</v>
      </c>
    </row>
    <row r="3159" spans="1:11" x14ac:dyDescent="0.25">
      <c r="A3159" s="1">
        <v>2581</v>
      </c>
      <c r="B3159" s="4" t="s">
        <v>4578</v>
      </c>
      <c r="C3159" s="3">
        <v>530000</v>
      </c>
      <c r="D3159" s="4" t="s">
        <v>31</v>
      </c>
      <c r="E3159" s="1">
        <v>848</v>
      </c>
      <c r="F3159" s="1">
        <v>2</v>
      </c>
      <c r="G3159" s="1">
        <v>2</v>
      </c>
      <c r="H3159" s="1">
        <v>2</v>
      </c>
      <c r="I3159" s="4" t="s">
        <v>2914</v>
      </c>
      <c r="J3159" s="4" t="s">
        <v>244</v>
      </c>
      <c r="K3159" s="4" t="s">
        <v>4579</v>
      </c>
    </row>
    <row r="3160" spans="1:11" x14ac:dyDescent="0.25">
      <c r="A3160" s="1">
        <v>3411</v>
      </c>
      <c r="B3160" s="4" t="s">
        <v>1551</v>
      </c>
      <c r="C3160" s="3">
        <v>530000</v>
      </c>
      <c r="D3160" s="4" t="s">
        <v>31</v>
      </c>
      <c r="E3160" s="1">
        <v>577</v>
      </c>
      <c r="F3160" s="1">
        <v>1</v>
      </c>
      <c r="G3160" s="1">
        <v>1</v>
      </c>
      <c r="H3160" s="1">
        <v>1</v>
      </c>
      <c r="I3160" s="4" t="s">
        <v>128</v>
      </c>
      <c r="J3160" s="4" t="s">
        <v>13</v>
      </c>
      <c r="K3160" s="4" t="s">
        <v>1552</v>
      </c>
    </row>
    <row r="3161" spans="1:11" x14ac:dyDescent="0.25">
      <c r="A3161" s="1">
        <v>45</v>
      </c>
      <c r="B3161" s="4" t="s">
        <v>132</v>
      </c>
      <c r="C3161" s="3">
        <v>525000</v>
      </c>
      <c r="D3161" s="4" t="s">
        <v>31</v>
      </c>
      <c r="E3161" s="1">
        <v>590</v>
      </c>
      <c r="F3161" s="1">
        <v>1</v>
      </c>
      <c r="G3161" s="1">
        <v>1</v>
      </c>
      <c r="H3161" s="1">
        <v>1</v>
      </c>
      <c r="I3161" s="4"/>
      <c r="J3161" s="4" t="s">
        <v>13</v>
      </c>
      <c r="K3161" s="4" t="s">
        <v>133</v>
      </c>
    </row>
    <row r="3162" spans="1:11" x14ac:dyDescent="0.25">
      <c r="A3162" s="1">
        <v>88</v>
      </c>
      <c r="B3162" s="4" t="s">
        <v>242</v>
      </c>
      <c r="C3162" s="3">
        <v>525000</v>
      </c>
      <c r="D3162" s="4" t="s">
        <v>11</v>
      </c>
      <c r="E3162" s="1">
        <v>829</v>
      </c>
      <c r="F3162" s="1">
        <v>2</v>
      </c>
      <c r="G3162" s="1">
        <v>2</v>
      </c>
      <c r="H3162" s="1">
        <v>2</v>
      </c>
      <c r="I3162" s="4" t="s">
        <v>243</v>
      </c>
      <c r="J3162" s="4" t="s">
        <v>244</v>
      </c>
      <c r="K3162" s="4" t="s">
        <v>245</v>
      </c>
    </row>
    <row r="3163" spans="1:11" x14ac:dyDescent="0.25">
      <c r="A3163" s="1">
        <v>175</v>
      </c>
      <c r="B3163" s="4" t="s">
        <v>442</v>
      </c>
      <c r="C3163" s="3">
        <v>525000</v>
      </c>
      <c r="D3163" s="4" t="s">
        <v>16</v>
      </c>
      <c r="E3163" s="1">
        <v>514</v>
      </c>
      <c r="F3163" s="1">
        <v>2</v>
      </c>
      <c r="G3163" s="1">
        <v>2</v>
      </c>
      <c r="H3163" s="1">
        <v>2</v>
      </c>
      <c r="I3163" s="4" t="s">
        <v>12</v>
      </c>
      <c r="J3163" s="4" t="s">
        <v>13</v>
      </c>
      <c r="K3163" s="4" t="s">
        <v>443</v>
      </c>
    </row>
    <row r="3164" spans="1:11" x14ac:dyDescent="0.25">
      <c r="A3164" s="1">
        <v>229</v>
      </c>
      <c r="B3164" s="4" t="s">
        <v>563</v>
      </c>
      <c r="C3164" s="3">
        <v>525000</v>
      </c>
      <c r="D3164" s="4" t="s">
        <v>16</v>
      </c>
      <c r="E3164" s="1">
        <v>775</v>
      </c>
      <c r="F3164" s="1">
        <v>1</v>
      </c>
      <c r="G3164" s="1">
        <v>1</v>
      </c>
      <c r="H3164" s="1">
        <v>1</v>
      </c>
      <c r="I3164" s="4" t="s">
        <v>564</v>
      </c>
      <c r="J3164" s="4" t="s">
        <v>13</v>
      </c>
      <c r="K3164" s="4" t="s">
        <v>565</v>
      </c>
    </row>
    <row r="3165" spans="1:11" x14ac:dyDescent="0.25">
      <c r="A3165" s="1">
        <v>257</v>
      </c>
      <c r="B3165" s="4" t="s">
        <v>547</v>
      </c>
      <c r="C3165" s="3">
        <v>525000</v>
      </c>
      <c r="D3165" s="4" t="s">
        <v>16</v>
      </c>
      <c r="E3165" s="1">
        <v>630</v>
      </c>
      <c r="F3165" s="1">
        <v>2</v>
      </c>
      <c r="G3165" s="1">
        <v>2</v>
      </c>
      <c r="H3165" s="1">
        <v>2</v>
      </c>
      <c r="I3165" s="4" t="s">
        <v>115</v>
      </c>
      <c r="J3165" s="4" t="s">
        <v>13</v>
      </c>
      <c r="K3165" s="4" t="s">
        <v>626</v>
      </c>
    </row>
    <row r="3166" spans="1:11" x14ac:dyDescent="0.25">
      <c r="A3166" s="1">
        <v>331</v>
      </c>
      <c r="B3166" s="4" t="s">
        <v>757</v>
      </c>
      <c r="C3166" s="3">
        <v>525000</v>
      </c>
      <c r="D3166" s="4" t="s">
        <v>16</v>
      </c>
      <c r="E3166" s="1">
        <v>707</v>
      </c>
      <c r="F3166" s="1">
        <v>2</v>
      </c>
      <c r="G3166" s="1">
        <v>2</v>
      </c>
      <c r="H3166" s="1">
        <v>2</v>
      </c>
      <c r="I3166" s="4" t="s">
        <v>123</v>
      </c>
      <c r="J3166" s="4" t="s">
        <v>13</v>
      </c>
      <c r="K3166" s="4" t="s">
        <v>758</v>
      </c>
    </row>
    <row r="3167" spans="1:11" x14ac:dyDescent="0.25">
      <c r="A3167" s="1">
        <v>339</v>
      </c>
      <c r="B3167" s="4" t="s">
        <v>799</v>
      </c>
      <c r="C3167" s="3">
        <v>525000</v>
      </c>
      <c r="D3167" s="4" t="s">
        <v>16</v>
      </c>
      <c r="E3167" s="1">
        <v>540</v>
      </c>
      <c r="F3167" s="1">
        <v>1</v>
      </c>
      <c r="G3167" s="1">
        <v>1</v>
      </c>
      <c r="H3167" s="1">
        <v>1</v>
      </c>
      <c r="I3167" s="4" t="s">
        <v>20</v>
      </c>
      <c r="J3167" s="4" t="s">
        <v>13</v>
      </c>
      <c r="K3167" s="4" t="s">
        <v>800</v>
      </c>
    </row>
    <row r="3168" spans="1:11" x14ac:dyDescent="0.25">
      <c r="A3168" s="1">
        <v>866</v>
      </c>
      <c r="B3168" s="4" t="s">
        <v>1522</v>
      </c>
      <c r="C3168" s="3">
        <v>525000</v>
      </c>
      <c r="D3168" s="4" t="s">
        <v>16</v>
      </c>
      <c r="E3168" s="1">
        <v>1299</v>
      </c>
      <c r="F3168" s="1">
        <v>3</v>
      </c>
      <c r="G3168" s="1">
        <v>3</v>
      </c>
      <c r="H3168" s="1">
        <v>3</v>
      </c>
      <c r="I3168" s="4" t="s">
        <v>1794</v>
      </c>
      <c r="J3168" s="4" t="s">
        <v>244</v>
      </c>
      <c r="K3168" s="4" t="s">
        <v>1795</v>
      </c>
    </row>
    <row r="3169" spans="1:11" x14ac:dyDescent="0.25">
      <c r="A3169" s="1">
        <v>1047</v>
      </c>
      <c r="B3169" s="4" t="s">
        <v>2121</v>
      </c>
      <c r="C3169" s="3">
        <v>525000</v>
      </c>
      <c r="D3169" s="4" t="s">
        <v>31</v>
      </c>
      <c r="E3169" s="1">
        <v>666</v>
      </c>
      <c r="F3169" s="1">
        <v>1</v>
      </c>
      <c r="G3169" s="1">
        <v>1</v>
      </c>
      <c r="H3169" s="1">
        <v>1</v>
      </c>
      <c r="I3169" s="4" t="s">
        <v>646</v>
      </c>
      <c r="J3169" s="4" t="s">
        <v>13</v>
      </c>
      <c r="K3169" s="4" t="s">
        <v>2122</v>
      </c>
    </row>
    <row r="3170" spans="1:11" x14ac:dyDescent="0.25">
      <c r="A3170" s="1">
        <v>1095</v>
      </c>
      <c r="B3170" s="4" t="s">
        <v>2202</v>
      </c>
      <c r="C3170" s="3">
        <v>525000</v>
      </c>
      <c r="D3170" s="4" t="s">
        <v>31</v>
      </c>
      <c r="E3170" s="1">
        <v>558</v>
      </c>
      <c r="F3170" s="1">
        <v>1</v>
      </c>
      <c r="G3170" s="1">
        <v>1</v>
      </c>
      <c r="H3170" s="1">
        <v>1</v>
      </c>
      <c r="I3170" s="4" t="s">
        <v>2203</v>
      </c>
      <c r="J3170" s="4" t="s">
        <v>13</v>
      </c>
      <c r="K3170" s="4" t="s">
        <v>2204</v>
      </c>
    </row>
    <row r="3171" spans="1:11" x14ac:dyDescent="0.25">
      <c r="A3171" s="1">
        <v>1375</v>
      </c>
      <c r="B3171" s="4" t="s">
        <v>2653</v>
      </c>
      <c r="C3171" s="3">
        <v>525000</v>
      </c>
      <c r="D3171" s="4" t="s">
        <v>11</v>
      </c>
      <c r="E3171" s="1">
        <v>540</v>
      </c>
      <c r="F3171" s="1">
        <v>1</v>
      </c>
      <c r="G3171" s="1">
        <v>1</v>
      </c>
      <c r="H3171" s="1">
        <v>1</v>
      </c>
      <c r="I3171" s="4"/>
      <c r="J3171" s="4" t="s">
        <v>13</v>
      </c>
      <c r="K3171" s="4" t="s">
        <v>2654</v>
      </c>
    </row>
    <row r="3172" spans="1:11" x14ac:dyDescent="0.25">
      <c r="A3172" s="1">
        <v>1377</v>
      </c>
      <c r="B3172" s="4" t="s">
        <v>306</v>
      </c>
      <c r="C3172" s="3">
        <v>525000</v>
      </c>
      <c r="D3172" s="4" t="s">
        <v>31</v>
      </c>
      <c r="E3172" s="1">
        <v>581</v>
      </c>
      <c r="F3172" s="1">
        <v>1</v>
      </c>
      <c r="G3172" s="1">
        <v>1</v>
      </c>
      <c r="H3172" s="1">
        <v>1</v>
      </c>
      <c r="I3172" s="4" t="s">
        <v>106</v>
      </c>
      <c r="J3172" s="4" t="s">
        <v>13</v>
      </c>
      <c r="K3172" s="4" t="s">
        <v>2479</v>
      </c>
    </row>
    <row r="3173" spans="1:11" x14ac:dyDescent="0.25">
      <c r="A3173" s="1">
        <v>1540</v>
      </c>
      <c r="B3173" s="4" t="s">
        <v>2894</v>
      </c>
      <c r="C3173" s="3">
        <v>525000</v>
      </c>
      <c r="D3173" s="4" t="s">
        <v>16</v>
      </c>
      <c r="E3173" s="1">
        <v>771</v>
      </c>
      <c r="F3173" s="1">
        <v>2</v>
      </c>
      <c r="G3173" s="1">
        <v>2</v>
      </c>
      <c r="H3173" s="1">
        <v>2</v>
      </c>
      <c r="I3173" s="4" t="s">
        <v>401</v>
      </c>
      <c r="J3173" s="4" t="s">
        <v>13</v>
      </c>
      <c r="K3173" s="4" t="s">
        <v>2895</v>
      </c>
    </row>
    <row r="3174" spans="1:11" x14ac:dyDescent="0.25">
      <c r="A3174" s="1">
        <v>1789</v>
      </c>
      <c r="B3174" s="4" t="s">
        <v>3289</v>
      </c>
      <c r="C3174" s="3">
        <v>525000</v>
      </c>
      <c r="D3174" s="4" t="s">
        <v>16</v>
      </c>
      <c r="E3174" s="1">
        <v>714</v>
      </c>
      <c r="F3174" s="1">
        <v>2</v>
      </c>
      <c r="G3174" s="1">
        <v>2</v>
      </c>
      <c r="H3174" s="1">
        <v>2</v>
      </c>
      <c r="I3174" s="4"/>
      <c r="J3174" s="4" t="s">
        <v>13</v>
      </c>
      <c r="K3174" s="4" t="s">
        <v>3290</v>
      </c>
    </row>
    <row r="3175" spans="1:11" x14ac:dyDescent="0.25">
      <c r="A3175" s="1">
        <v>1895</v>
      </c>
      <c r="B3175" s="4" t="s">
        <v>3332</v>
      </c>
      <c r="C3175" s="3">
        <v>525000</v>
      </c>
      <c r="D3175" s="4" t="s">
        <v>16</v>
      </c>
      <c r="E3175" s="1">
        <v>699</v>
      </c>
      <c r="F3175" s="1">
        <v>2</v>
      </c>
      <c r="G3175" s="1">
        <v>2</v>
      </c>
      <c r="H3175" s="1">
        <v>2</v>
      </c>
      <c r="I3175" s="4"/>
      <c r="J3175" s="4" t="s">
        <v>13</v>
      </c>
      <c r="K3175" s="4" t="s">
        <v>3333</v>
      </c>
    </row>
    <row r="3176" spans="1:11" x14ac:dyDescent="0.25">
      <c r="A3176" s="1">
        <v>1909</v>
      </c>
      <c r="B3176" s="4" t="s">
        <v>3485</v>
      </c>
      <c r="C3176" s="3">
        <v>525000</v>
      </c>
      <c r="D3176" s="4" t="s">
        <v>16</v>
      </c>
      <c r="E3176" s="1">
        <v>779</v>
      </c>
      <c r="F3176" s="1">
        <v>4</v>
      </c>
      <c r="G3176" s="1">
        <v>4</v>
      </c>
      <c r="H3176" s="1">
        <v>4</v>
      </c>
      <c r="I3176" s="4" t="s">
        <v>3486</v>
      </c>
      <c r="J3176" s="4" t="s">
        <v>13</v>
      </c>
      <c r="K3176" s="4" t="s">
        <v>3487</v>
      </c>
    </row>
    <row r="3177" spans="1:11" x14ac:dyDescent="0.25">
      <c r="A3177" s="1">
        <v>1956</v>
      </c>
      <c r="B3177" s="4" t="s">
        <v>3555</v>
      </c>
      <c r="C3177" s="3">
        <v>525000</v>
      </c>
      <c r="D3177" s="4" t="s">
        <v>16</v>
      </c>
      <c r="E3177" s="1">
        <v>472</v>
      </c>
      <c r="F3177" s="1">
        <v>1</v>
      </c>
      <c r="G3177" s="1">
        <v>1</v>
      </c>
      <c r="H3177" s="1">
        <v>1</v>
      </c>
      <c r="I3177" s="4" t="s">
        <v>3556</v>
      </c>
      <c r="J3177" s="4" t="s">
        <v>13</v>
      </c>
      <c r="K3177" s="4" t="s">
        <v>3557</v>
      </c>
    </row>
    <row r="3178" spans="1:11" x14ac:dyDescent="0.25">
      <c r="A3178" s="1">
        <v>1970</v>
      </c>
      <c r="B3178" s="4" t="s">
        <v>3575</v>
      </c>
      <c r="C3178" s="3">
        <v>525000</v>
      </c>
      <c r="D3178" s="4" t="s">
        <v>16</v>
      </c>
      <c r="E3178" s="1">
        <v>814</v>
      </c>
      <c r="F3178" s="1">
        <v>1</v>
      </c>
      <c r="G3178" s="1">
        <v>1</v>
      </c>
      <c r="H3178" s="1">
        <v>1</v>
      </c>
      <c r="I3178" s="4" t="s">
        <v>3576</v>
      </c>
      <c r="J3178" s="4" t="s">
        <v>13</v>
      </c>
      <c r="K3178" s="4" t="s">
        <v>3577</v>
      </c>
    </row>
    <row r="3179" spans="1:11" x14ac:dyDescent="0.25">
      <c r="A3179" s="1">
        <v>2093</v>
      </c>
      <c r="B3179" s="4" t="s">
        <v>3783</v>
      </c>
      <c r="C3179" s="3">
        <v>525000</v>
      </c>
      <c r="D3179" s="4" t="s">
        <v>16</v>
      </c>
      <c r="E3179" s="1">
        <v>596</v>
      </c>
      <c r="F3179" s="1">
        <v>2</v>
      </c>
      <c r="G3179" s="1">
        <v>2</v>
      </c>
      <c r="H3179" s="1">
        <v>2</v>
      </c>
      <c r="I3179" s="4" t="s">
        <v>3784</v>
      </c>
      <c r="J3179" s="4" t="s">
        <v>13</v>
      </c>
      <c r="K3179" s="4" t="s">
        <v>3785</v>
      </c>
    </row>
    <row r="3180" spans="1:11" x14ac:dyDescent="0.25">
      <c r="A3180" s="1">
        <v>2226</v>
      </c>
      <c r="B3180" s="4" t="s">
        <v>4005</v>
      </c>
      <c r="C3180" s="3">
        <v>525000</v>
      </c>
      <c r="D3180" s="4" t="s">
        <v>16</v>
      </c>
      <c r="E3180" s="1">
        <v>1239</v>
      </c>
      <c r="F3180" s="1">
        <v>2</v>
      </c>
      <c r="G3180" s="1">
        <v>2</v>
      </c>
      <c r="H3180" s="1">
        <v>2</v>
      </c>
      <c r="I3180" s="4" t="s">
        <v>643</v>
      </c>
      <c r="J3180" s="4" t="s">
        <v>184</v>
      </c>
      <c r="K3180" s="4" t="s">
        <v>4006</v>
      </c>
    </row>
    <row r="3181" spans="1:11" x14ac:dyDescent="0.25">
      <c r="A3181" s="1">
        <v>2293</v>
      </c>
      <c r="B3181" s="4" t="s">
        <v>4119</v>
      </c>
      <c r="C3181" s="3">
        <v>525000</v>
      </c>
      <c r="D3181" s="4" t="s">
        <v>16</v>
      </c>
      <c r="E3181" s="1">
        <v>1152</v>
      </c>
      <c r="F3181" s="1">
        <v>3</v>
      </c>
      <c r="G3181" s="1">
        <v>3</v>
      </c>
      <c r="H3181" s="1">
        <v>3</v>
      </c>
      <c r="I3181" s="4"/>
      <c r="J3181" s="4" t="s">
        <v>13</v>
      </c>
      <c r="K3181" s="4" t="s">
        <v>4120</v>
      </c>
    </row>
    <row r="3182" spans="1:11" x14ac:dyDescent="0.25">
      <c r="A3182" s="1">
        <v>2381</v>
      </c>
      <c r="B3182" s="4" t="s">
        <v>2200</v>
      </c>
      <c r="C3182" s="3">
        <v>525000</v>
      </c>
      <c r="D3182" s="4" t="s">
        <v>16</v>
      </c>
      <c r="E3182" s="1">
        <v>565</v>
      </c>
      <c r="F3182" s="1">
        <v>1</v>
      </c>
      <c r="G3182" s="1">
        <v>1</v>
      </c>
      <c r="H3182" s="1">
        <v>1</v>
      </c>
      <c r="I3182" s="4"/>
      <c r="J3182" s="4" t="s">
        <v>13</v>
      </c>
      <c r="K3182" s="4" t="s">
        <v>3989</v>
      </c>
    </row>
    <row r="3183" spans="1:11" x14ac:dyDescent="0.25">
      <c r="A3183" s="1">
        <v>2507</v>
      </c>
      <c r="B3183" s="4" t="s">
        <v>4464</v>
      </c>
      <c r="C3183" s="3">
        <v>525000</v>
      </c>
      <c r="D3183" s="4" t="s">
        <v>16</v>
      </c>
      <c r="E3183" s="1">
        <v>844</v>
      </c>
      <c r="F3183" s="1">
        <v>2</v>
      </c>
      <c r="G3183" s="1">
        <v>2</v>
      </c>
      <c r="H3183" s="1">
        <v>2</v>
      </c>
      <c r="I3183" s="4" t="s">
        <v>331</v>
      </c>
      <c r="J3183" s="4" t="s">
        <v>45</v>
      </c>
      <c r="K3183" s="4" t="s">
        <v>4465</v>
      </c>
    </row>
    <row r="3184" spans="1:11" x14ac:dyDescent="0.25">
      <c r="A3184" s="1">
        <v>2748</v>
      </c>
      <c r="B3184" s="4" t="s">
        <v>4837</v>
      </c>
      <c r="C3184" s="3">
        <v>525000</v>
      </c>
      <c r="D3184" s="4" t="s">
        <v>16</v>
      </c>
      <c r="E3184" s="1">
        <v>654</v>
      </c>
      <c r="F3184" s="1">
        <v>2</v>
      </c>
      <c r="G3184" s="1">
        <v>2</v>
      </c>
      <c r="H3184" s="1">
        <v>2</v>
      </c>
      <c r="I3184" s="4" t="s">
        <v>371</v>
      </c>
      <c r="J3184" s="4" t="s">
        <v>13</v>
      </c>
      <c r="K3184" s="4" t="s">
        <v>4838</v>
      </c>
    </row>
    <row r="3185" spans="1:11" x14ac:dyDescent="0.25">
      <c r="A3185" s="1">
        <v>2799</v>
      </c>
      <c r="B3185" s="4" t="s">
        <v>4916</v>
      </c>
      <c r="C3185" s="3">
        <v>525000</v>
      </c>
      <c r="D3185" s="4" t="s">
        <v>787</v>
      </c>
      <c r="E3185" s="1">
        <v>583</v>
      </c>
      <c r="F3185" s="1">
        <v>2</v>
      </c>
      <c r="G3185" s="1">
        <v>2</v>
      </c>
      <c r="H3185" s="1">
        <v>2</v>
      </c>
      <c r="I3185" s="4" t="s">
        <v>364</v>
      </c>
      <c r="J3185" s="4" t="s">
        <v>45</v>
      </c>
      <c r="K3185" s="4" t="s">
        <v>4917</v>
      </c>
    </row>
    <row r="3186" spans="1:11" x14ac:dyDescent="0.25">
      <c r="A3186" s="1">
        <v>2966</v>
      </c>
      <c r="B3186" s="4" t="s">
        <v>5179</v>
      </c>
      <c r="C3186" s="3">
        <v>525000</v>
      </c>
      <c r="D3186" s="4" t="s">
        <v>16</v>
      </c>
      <c r="E3186" s="1">
        <v>565</v>
      </c>
      <c r="F3186" s="1">
        <v>1</v>
      </c>
      <c r="G3186" s="1">
        <v>1</v>
      </c>
      <c r="H3186" s="1">
        <v>1</v>
      </c>
      <c r="I3186" s="4" t="s">
        <v>655</v>
      </c>
      <c r="J3186" s="4" t="s">
        <v>13</v>
      </c>
      <c r="K3186" s="4" t="s">
        <v>5180</v>
      </c>
    </row>
    <row r="3187" spans="1:11" x14ac:dyDescent="0.25">
      <c r="A3187" s="1">
        <v>3067</v>
      </c>
      <c r="B3187" s="4" t="s">
        <v>5314</v>
      </c>
      <c r="C3187" s="3">
        <v>525000</v>
      </c>
      <c r="D3187" s="4" t="s">
        <v>11</v>
      </c>
      <c r="E3187" s="1">
        <v>833</v>
      </c>
      <c r="F3187" s="1">
        <v>3</v>
      </c>
      <c r="G3187" s="1">
        <v>3</v>
      </c>
      <c r="H3187" s="1">
        <v>3</v>
      </c>
      <c r="I3187" s="4" t="s">
        <v>2242</v>
      </c>
      <c r="J3187" s="4" t="s">
        <v>244</v>
      </c>
      <c r="K3187" s="4" t="s">
        <v>2292</v>
      </c>
    </row>
    <row r="3188" spans="1:11" x14ac:dyDescent="0.25">
      <c r="A3188" s="1">
        <v>3211</v>
      </c>
      <c r="B3188" s="4" t="s">
        <v>3217</v>
      </c>
      <c r="C3188" s="3">
        <v>525000</v>
      </c>
      <c r="D3188" s="4" t="s">
        <v>16</v>
      </c>
      <c r="E3188" s="1">
        <v>1030</v>
      </c>
      <c r="F3188" s="1">
        <v>3</v>
      </c>
      <c r="G3188" s="1">
        <v>3</v>
      </c>
      <c r="H3188" s="1">
        <v>3</v>
      </c>
      <c r="I3188" s="4" t="s">
        <v>3218</v>
      </c>
      <c r="J3188" s="4" t="s">
        <v>13</v>
      </c>
      <c r="K3188" s="4" t="s">
        <v>3219</v>
      </c>
    </row>
    <row r="3189" spans="1:11" x14ac:dyDescent="0.25">
      <c r="A3189" s="1">
        <v>3245</v>
      </c>
      <c r="B3189" s="4" t="s">
        <v>3953</v>
      </c>
      <c r="C3189" s="3">
        <v>525000</v>
      </c>
      <c r="D3189" s="4" t="s">
        <v>16</v>
      </c>
      <c r="E3189" s="1">
        <v>420</v>
      </c>
      <c r="F3189" s="1">
        <v>1</v>
      </c>
      <c r="G3189" s="1">
        <v>1</v>
      </c>
      <c r="H3189" s="1">
        <v>1</v>
      </c>
      <c r="I3189" s="4"/>
      <c r="J3189" s="4" t="s">
        <v>13</v>
      </c>
      <c r="K3189" s="4" t="s">
        <v>4879</v>
      </c>
    </row>
    <row r="3190" spans="1:11" x14ac:dyDescent="0.25">
      <c r="A3190" s="1">
        <v>3300</v>
      </c>
      <c r="B3190" s="4" t="s">
        <v>5650</v>
      </c>
      <c r="C3190" s="3">
        <v>525000</v>
      </c>
      <c r="D3190" s="4" t="s">
        <v>16</v>
      </c>
      <c r="E3190" s="1">
        <v>844</v>
      </c>
      <c r="F3190" s="1">
        <v>2</v>
      </c>
      <c r="G3190" s="1">
        <v>2</v>
      </c>
      <c r="H3190" s="1">
        <v>2</v>
      </c>
      <c r="I3190" s="4" t="s">
        <v>238</v>
      </c>
      <c r="J3190" s="4" t="s">
        <v>13</v>
      </c>
      <c r="K3190" s="4" t="s">
        <v>5651</v>
      </c>
    </row>
    <row r="3191" spans="1:11" x14ac:dyDescent="0.25">
      <c r="A3191" s="1">
        <v>3339</v>
      </c>
      <c r="B3191" s="4" t="s">
        <v>5709</v>
      </c>
      <c r="C3191" s="3">
        <v>525000</v>
      </c>
      <c r="D3191" s="4" t="s">
        <v>16</v>
      </c>
      <c r="E3191" s="1">
        <v>619</v>
      </c>
      <c r="F3191" s="1">
        <v>1</v>
      </c>
      <c r="G3191" s="1">
        <v>1</v>
      </c>
      <c r="H3191" s="1">
        <v>1</v>
      </c>
      <c r="I3191" s="4" t="s">
        <v>5710</v>
      </c>
      <c r="J3191" s="4" t="s">
        <v>13</v>
      </c>
      <c r="K3191" s="4" t="s">
        <v>5711</v>
      </c>
    </row>
    <row r="3192" spans="1:11" x14ac:dyDescent="0.25">
      <c r="A3192" s="1">
        <v>717</v>
      </c>
      <c r="B3192" s="4" t="s">
        <v>1547</v>
      </c>
      <c r="C3192" s="3">
        <v>520000</v>
      </c>
      <c r="D3192" s="4" t="s">
        <v>16</v>
      </c>
      <c r="E3192" s="1">
        <v>944</v>
      </c>
      <c r="F3192" s="1">
        <v>2</v>
      </c>
      <c r="G3192" s="1">
        <v>2</v>
      </c>
      <c r="H3192" s="1">
        <v>2</v>
      </c>
      <c r="I3192" s="4" t="s">
        <v>1467</v>
      </c>
      <c r="J3192" s="4" t="s">
        <v>45</v>
      </c>
      <c r="K3192" s="4" t="s">
        <v>1548</v>
      </c>
    </row>
    <row r="3193" spans="1:11" x14ac:dyDescent="0.25">
      <c r="A3193" s="1">
        <v>1892</v>
      </c>
      <c r="B3193" s="4" t="s">
        <v>3461</v>
      </c>
      <c r="C3193" s="3">
        <v>520000</v>
      </c>
      <c r="D3193" s="4" t="s">
        <v>11</v>
      </c>
      <c r="E3193" s="1">
        <v>1162</v>
      </c>
      <c r="F3193" s="1">
        <v>4</v>
      </c>
      <c r="G3193" s="1">
        <v>4</v>
      </c>
      <c r="H3193" s="1">
        <v>4</v>
      </c>
      <c r="I3193" s="4"/>
      <c r="J3193" s="4" t="s">
        <v>13</v>
      </c>
      <c r="K3193" s="4" t="s">
        <v>3462</v>
      </c>
    </row>
    <row r="3194" spans="1:11" x14ac:dyDescent="0.25">
      <c r="A3194" s="1">
        <v>2905</v>
      </c>
      <c r="B3194" s="4" t="s">
        <v>4334</v>
      </c>
      <c r="C3194" s="3">
        <v>520000</v>
      </c>
      <c r="D3194" s="4" t="s">
        <v>16</v>
      </c>
      <c r="E3194" s="1">
        <v>411</v>
      </c>
      <c r="F3194" s="1">
        <v>1</v>
      </c>
      <c r="G3194" s="1">
        <v>1</v>
      </c>
      <c r="H3194" s="1">
        <v>1</v>
      </c>
      <c r="I3194" s="4" t="s">
        <v>72</v>
      </c>
      <c r="J3194" s="4" t="s">
        <v>13</v>
      </c>
      <c r="K3194" s="4" t="s">
        <v>5092</v>
      </c>
    </row>
    <row r="3195" spans="1:11" x14ac:dyDescent="0.25">
      <c r="A3195" s="1">
        <v>1992</v>
      </c>
      <c r="B3195" s="4" t="s">
        <v>3609</v>
      </c>
      <c r="C3195" s="3">
        <v>515000</v>
      </c>
      <c r="D3195" s="4" t="s">
        <v>16</v>
      </c>
      <c r="E3195" s="1">
        <v>578</v>
      </c>
      <c r="F3195" s="1">
        <v>1</v>
      </c>
      <c r="G3195" s="1">
        <v>1</v>
      </c>
      <c r="H3195" s="1">
        <v>1</v>
      </c>
      <c r="I3195" s="4" t="s">
        <v>322</v>
      </c>
      <c r="J3195" s="4" t="s">
        <v>13</v>
      </c>
      <c r="K3195" s="4" t="s">
        <v>3610</v>
      </c>
    </row>
    <row r="3196" spans="1:11" x14ac:dyDescent="0.25">
      <c r="A3196" s="1">
        <v>2792</v>
      </c>
      <c r="B3196" s="4" t="s">
        <v>2006</v>
      </c>
      <c r="C3196" s="3">
        <v>515000</v>
      </c>
      <c r="D3196" s="4" t="s">
        <v>16</v>
      </c>
      <c r="E3196" s="1">
        <v>518</v>
      </c>
      <c r="F3196" s="1">
        <v>1</v>
      </c>
      <c r="G3196" s="1">
        <v>1</v>
      </c>
      <c r="H3196" s="1">
        <v>1</v>
      </c>
      <c r="I3196" s="4" t="s">
        <v>233</v>
      </c>
      <c r="J3196" s="4" t="s">
        <v>13</v>
      </c>
      <c r="K3196" s="4" t="s">
        <v>4904</v>
      </c>
    </row>
    <row r="3197" spans="1:11" x14ac:dyDescent="0.25">
      <c r="A3197" s="1">
        <v>1514</v>
      </c>
      <c r="B3197" s="4" t="s">
        <v>2863</v>
      </c>
      <c r="C3197" s="3">
        <v>512500</v>
      </c>
      <c r="D3197" s="4" t="s">
        <v>31</v>
      </c>
      <c r="E3197" s="1">
        <v>858</v>
      </c>
      <c r="F3197" s="1">
        <v>2</v>
      </c>
      <c r="G3197" s="1">
        <v>2</v>
      </c>
      <c r="H3197" s="1">
        <v>2</v>
      </c>
      <c r="I3197" s="4" t="s">
        <v>2258</v>
      </c>
      <c r="J3197" s="4" t="s">
        <v>13</v>
      </c>
      <c r="K3197" s="4" t="s">
        <v>2259</v>
      </c>
    </row>
    <row r="3198" spans="1:11" x14ac:dyDescent="0.25">
      <c r="A3198" s="1">
        <v>996</v>
      </c>
      <c r="B3198" s="4" t="s">
        <v>1551</v>
      </c>
      <c r="C3198" s="3">
        <v>510000</v>
      </c>
      <c r="D3198" s="4" t="s">
        <v>31</v>
      </c>
      <c r="E3198" s="1">
        <v>577</v>
      </c>
      <c r="F3198" s="1">
        <v>1</v>
      </c>
      <c r="G3198" s="1">
        <v>1</v>
      </c>
      <c r="H3198" s="1">
        <v>1</v>
      </c>
      <c r="I3198" s="4" t="s">
        <v>128</v>
      </c>
      <c r="J3198" s="4" t="s">
        <v>13</v>
      </c>
      <c r="K3198" s="4" t="s">
        <v>1552</v>
      </c>
    </row>
    <row r="3199" spans="1:11" x14ac:dyDescent="0.25">
      <c r="A3199" s="1">
        <v>2361</v>
      </c>
      <c r="B3199" s="4" t="s">
        <v>4227</v>
      </c>
      <c r="C3199" s="3">
        <v>510000</v>
      </c>
      <c r="D3199" s="4" t="s">
        <v>16</v>
      </c>
      <c r="E3199" s="1">
        <v>721</v>
      </c>
      <c r="F3199" s="1">
        <v>2</v>
      </c>
      <c r="G3199" s="1">
        <v>2</v>
      </c>
      <c r="H3199" s="1">
        <v>2</v>
      </c>
      <c r="I3199" s="4"/>
      <c r="J3199" s="4" t="s">
        <v>13</v>
      </c>
      <c r="K3199" s="4" t="s">
        <v>4228</v>
      </c>
    </row>
    <row r="3200" spans="1:11" x14ac:dyDescent="0.25">
      <c r="A3200" s="1">
        <v>20</v>
      </c>
      <c r="B3200" s="4" t="s">
        <v>69</v>
      </c>
      <c r="C3200" s="3">
        <v>500000</v>
      </c>
      <c r="D3200" s="4" t="s">
        <v>16</v>
      </c>
      <c r="E3200" s="1">
        <v>597</v>
      </c>
      <c r="F3200" s="1">
        <v>1</v>
      </c>
      <c r="G3200" s="1">
        <v>1</v>
      </c>
      <c r="H3200" s="1">
        <v>1</v>
      </c>
      <c r="I3200" s="4"/>
      <c r="J3200" s="4" t="s">
        <v>13</v>
      </c>
      <c r="K3200" s="4" t="s">
        <v>70</v>
      </c>
    </row>
    <row r="3201" spans="1:11" x14ac:dyDescent="0.25">
      <c r="A3201" s="1">
        <v>67</v>
      </c>
      <c r="B3201" s="4" t="s">
        <v>192</v>
      </c>
      <c r="C3201" s="3">
        <v>500000</v>
      </c>
      <c r="D3201" s="4" t="s">
        <v>16</v>
      </c>
      <c r="E3201" s="1">
        <v>458</v>
      </c>
      <c r="F3201" s="1">
        <v>1</v>
      </c>
      <c r="G3201" s="1">
        <v>1</v>
      </c>
      <c r="H3201" s="1">
        <v>1</v>
      </c>
      <c r="I3201" s="4" t="s">
        <v>193</v>
      </c>
      <c r="J3201" s="4" t="s">
        <v>13</v>
      </c>
      <c r="K3201" s="4" t="s">
        <v>194</v>
      </c>
    </row>
    <row r="3202" spans="1:11" x14ac:dyDescent="0.25">
      <c r="A3202" s="1">
        <v>96</v>
      </c>
      <c r="B3202" s="4" t="s">
        <v>262</v>
      </c>
      <c r="C3202" s="3">
        <v>500000</v>
      </c>
      <c r="D3202" s="4" t="s">
        <v>16</v>
      </c>
      <c r="E3202" s="1">
        <v>516</v>
      </c>
      <c r="F3202" s="1">
        <v>2</v>
      </c>
      <c r="G3202" s="1">
        <v>2</v>
      </c>
      <c r="H3202" s="1">
        <v>2</v>
      </c>
      <c r="I3202" s="4"/>
      <c r="J3202" s="4" t="s">
        <v>13</v>
      </c>
      <c r="K3202" s="4" t="s">
        <v>263</v>
      </c>
    </row>
    <row r="3203" spans="1:11" x14ac:dyDescent="0.25">
      <c r="A3203" s="1">
        <v>242</v>
      </c>
      <c r="B3203" s="4" t="s">
        <v>593</v>
      </c>
      <c r="C3203" s="3">
        <v>500000</v>
      </c>
      <c r="D3203" s="4" t="s">
        <v>11</v>
      </c>
      <c r="E3203" s="1">
        <v>963</v>
      </c>
      <c r="F3203" s="1">
        <v>2</v>
      </c>
      <c r="G3203" s="1">
        <v>2</v>
      </c>
      <c r="H3203" s="1">
        <v>2</v>
      </c>
      <c r="I3203" s="4" t="s">
        <v>252</v>
      </c>
      <c r="J3203" s="4" t="s">
        <v>45</v>
      </c>
      <c r="K3203" s="4" t="s">
        <v>594</v>
      </c>
    </row>
    <row r="3204" spans="1:11" x14ac:dyDescent="0.25">
      <c r="A3204" s="1">
        <v>314</v>
      </c>
      <c r="B3204" s="4" t="s">
        <v>746</v>
      </c>
      <c r="C3204" s="3">
        <v>500000</v>
      </c>
      <c r="D3204" s="4" t="s">
        <v>16</v>
      </c>
      <c r="E3204" s="1">
        <v>663</v>
      </c>
      <c r="F3204" s="1">
        <v>1</v>
      </c>
      <c r="G3204" s="1">
        <v>1</v>
      </c>
      <c r="H3204" s="1">
        <v>1</v>
      </c>
      <c r="I3204" s="4" t="s">
        <v>747</v>
      </c>
      <c r="J3204" s="4" t="s">
        <v>13</v>
      </c>
      <c r="K3204" s="4" t="s">
        <v>748</v>
      </c>
    </row>
    <row r="3205" spans="1:11" x14ac:dyDescent="0.25">
      <c r="A3205" s="1">
        <v>473</v>
      </c>
      <c r="B3205" s="4" t="s">
        <v>1074</v>
      </c>
      <c r="C3205" s="3">
        <v>500000</v>
      </c>
      <c r="D3205" s="4" t="s">
        <v>16</v>
      </c>
      <c r="E3205" s="1">
        <v>872</v>
      </c>
      <c r="F3205" s="1">
        <v>2</v>
      </c>
      <c r="G3205" s="1">
        <v>2</v>
      </c>
      <c r="H3205" s="1">
        <v>2</v>
      </c>
      <c r="I3205" s="4" t="s">
        <v>643</v>
      </c>
      <c r="J3205" s="4" t="s">
        <v>184</v>
      </c>
      <c r="K3205" s="4" t="s">
        <v>1075</v>
      </c>
    </row>
    <row r="3206" spans="1:11" x14ac:dyDescent="0.25">
      <c r="A3206" s="1">
        <v>649</v>
      </c>
      <c r="B3206" s="4" t="s">
        <v>871</v>
      </c>
      <c r="C3206" s="3">
        <v>500000</v>
      </c>
      <c r="D3206" s="4" t="s">
        <v>16</v>
      </c>
      <c r="E3206" s="1">
        <v>451</v>
      </c>
      <c r="F3206" s="1">
        <v>1</v>
      </c>
      <c r="G3206" s="1">
        <v>1</v>
      </c>
      <c r="H3206" s="1">
        <v>1</v>
      </c>
      <c r="I3206" s="4" t="s">
        <v>872</v>
      </c>
      <c r="J3206" s="4" t="s">
        <v>13</v>
      </c>
      <c r="K3206" s="4" t="s">
        <v>873</v>
      </c>
    </row>
    <row r="3207" spans="1:11" x14ac:dyDescent="0.25">
      <c r="A3207" s="1">
        <v>767</v>
      </c>
      <c r="B3207" s="4" t="s">
        <v>1625</v>
      </c>
      <c r="C3207" s="3">
        <v>500000</v>
      </c>
      <c r="D3207" s="4" t="s">
        <v>31</v>
      </c>
      <c r="E3207" s="1">
        <v>566</v>
      </c>
      <c r="F3207" s="1">
        <v>1</v>
      </c>
      <c r="G3207" s="1">
        <v>1</v>
      </c>
      <c r="H3207" s="1">
        <v>1</v>
      </c>
      <c r="I3207" s="4"/>
      <c r="J3207" s="4" t="s">
        <v>13</v>
      </c>
      <c r="K3207" s="4" t="s">
        <v>1626</v>
      </c>
    </row>
    <row r="3208" spans="1:11" x14ac:dyDescent="0.25">
      <c r="A3208" s="1">
        <v>819</v>
      </c>
      <c r="B3208" s="4" t="s">
        <v>1710</v>
      </c>
      <c r="C3208" s="3">
        <v>500000</v>
      </c>
      <c r="D3208" s="4" t="s">
        <v>16</v>
      </c>
      <c r="E3208" s="1">
        <v>561</v>
      </c>
      <c r="F3208" s="1">
        <v>1</v>
      </c>
      <c r="G3208" s="1">
        <v>1</v>
      </c>
      <c r="H3208" s="1">
        <v>1</v>
      </c>
      <c r="I3208" s="4" t="s">
        <v>17</v>
      </c>
      <c r="J3208" s="4" t="s">
        <v>13</v>
      </c>
      <c r="K3208" s="4" t="s">
        <v>1711</v>
      </c>
    </row>
    <row r="3209" spans="1:11" x14ac:dyDescent="0.25">
      <c r="A3209" s="1">
        <v>929</v>
      </c>
      <c r="B3209" s="4" t="s">
        <v>1899</v>
      </c>
      <c r="C3209" s="3">
        <v>500000</v>
      </c>
      <c r="D3209" s="4" t="s">
        <v>16</v>
      </c>
      <c r="E3209" s="1">
        <v>622</v>
      </c>
      <c r="F3209" s="1">
        <v>2</v>
      </c>
      <c r="G3209" s="1">
        <v>2</v>
      </c>
      <c r="H3209" s="1">
        <v>2</v>
      </c>
      <c r="I3209" s="4"/>
      <c r="J3209" s="4" t="s">
        <v>13</v>
      </c>
      <c r="K3209" s="4" t="s">
        <v>1900</v>
      </c>
    </row>
    <row r="3210" spans="1:11" x14ac:dyDescent="0.25">
      <c r="A3210" s="1">
        <v>1027</v>
      </c>
      <c r="B3210" s="4" t="s">
        <v>1544</v>
      </c>
      <c r="C3210" s="3">
        <v>500000</v>
      </c>
      <c r="D3210" s="4" t="s">
        <v>16</v>
      </c>
      <c r="E3210" s="1">
        <v>527</v>
      </c>
      <c r="F3210" s="1">
        <v>1</v>
      </c>
      <c r="G3210" s="1">
        <v>1</v>
      </c>
      <c r="H3210" s="1">
        <v>1</v>
      </c>
      <c r="I3210" s="4"/>
      <c r="J3210" s="4" t="s">
        <v>13</v>
      </c>
      <c r="K3210" s="4" t="s">
        <v>2088</v>
      </c>
    </row>
    <row r="3211" spans="1:11" x14ac:dyDescent="0.25">
      <c r="A3211" s="1">
        <v>1061</v>
      </c>
      <c r="B3211" s="4" t="s">
        <v>2148</v>
      </c>
      <c r="C3211" s="3">
        <v>500000</v>
      </c>
      <c r="D3211" s="4" t="s">
        <v>16</v>
      </c>
      <c r="E3211" s="1">
        <v>1008</v>
      </c>
      <c r="F3211" s="1">
        <v>3</v>
      </c>
      <c r="G3211" s="1">
        <v>3</v>
      </c>
      <c r="H3211" s="1">
        <v>3</v>
      </c>
      <c r="I3211" s="4" t="s">
        <v>2149</v>
      </c>
      <c r="J3211" s="4" t="s">
        <v>244</v>
      </c>
      <c r="K3211" s="4" t="s">
        <v>2150</v>
      </c>
    </row>
    <row r="3212" spans="1:11" x14ac:dyDescent="0.25">
      <c r="A3212" s="1">
        <v>1159</v>
      </c>
      <c r="B3212" s="4" t="s">
        <v>2309</v>
      </c>
      <c r="C3212" s="3">
        <v>500000</v>
      </c>
      <c r="D3212" s="4" t="s">
        <v>16</v>
      </c>
      <c r="E3212" s="1">
        <v>670</v>
      </c>
      <c r="F3212" s="1">
        <v>1</v>
      </c>
      <c r="G3212" s="1">
        <v>1</v>
      </c>
      <c r="H3212" s="1">
        <v>1</v>
      </c>
      <c r="I3212" s="4"/>
      <c r="J3212" s="4" t="s">
        <v>13</v>
      </c>
      <c r="K3212" s="4" t="s">
        <v>2310</v>
      </c>
    </row>
    <row r="3213" spans="1:11" x14ac:dyDescent="0.25">
      <c r="A3213" s="1">
        <v>1244</v>
      </c>
      <c r="B3213" s="4" t="s">
        <v>1011</v>
      </c>
      <c r="C3213" s="3">
        <v>500000</v>
      </c>
      <c r="D3213" s="4" t="s">
        <v>16</v>
      </c>
      <c r="E3213" s="1">
        <v>675</v>
      </c>
      <c r="F3213" s="1">
        <v>1</v>
      </c>
      <c r="G3213" s="1">
        <v>1</v>
      </c>
      <c r="H3213" s="1">
        <v>1</v>
      </c>
      <c r="I3213" s="4" t="s">
        <v>80</v>
      </c>
      <c r="J3213" s="4" t="s">
        <v>13</v>
      </c>
      <c r="K3213" s="4" t="s">
        <v>1629</v>
      </c>
    </row>
    <row r="3214" spans="1:11" x14ac:dyDescent="0.25">
      <c r="A3214" s="1">
        <v>1432</v>
      </c>
      <c r="B3214" s="4" t="s">
        <v>2744</v>
      </c>
      <c r="C3214" s="3">
        <v>500000</v>
      </c>
      <c r="D3214" s="4" t="s">
        <v>16</v>
      </c>
      <c r="E3214" s="1">
        <v>794</v>
      </c>
      <c r="F3214" s="1">
        <v>2</v>
      </c>
      <c r="G3214" s="1">
        <v>2</v>
      </c>
      <c r="H3214" s="1">
        <v>2</v>
      </c>
      <c r="I3214" s="4" t="s">
        <v>516</v>
      </c>
      <c r="J3214" s="4" t="s">
        <v>13</v>
      </c>
      <c r="K3214" s="4" t="s">
        <v>2745</v>
      </c>
    </row>
    <row r="3215" spans="1:11" x14ac:dyDescent="0.25">
      <c r="A3215" s="1">
        <v>1437</v>
      </c>
      <c r="B3215" s="4" t="s">
        <v>1130</v>
      </c>
      <c r="C3215" s="3">
        <v>500000</v>
      </c>
      <c r="D3215" s="4" t="s">
        <v>16</v>
      </c>
      <c r="E3215" s="1">
        <v>492</v>
      </c>
      <c r="F3215" s="1">
        <v>1</v>
      </c>
      <c r="G3215" s="1">
        <v>1</v>
      </c>
      <c r="H3215" s="1">
        <v>1</v>
      </c>
      <c r="I3215" s="4" t="s">
        <v>1131</v>
      </c>
      <c r="J3215" s="4" t="s">
        <v>13</v>
      </c>
      <c r="K3215" s="4" t="s">
        <v>2756</v>
      </c>
    </row>
    <row r="3216" spans="1:11" x14ac:dyDescent="0.25">
      <c r="A3216" s="1">
        <v>1454</v>
      </c>
      <c r="B3216" s="4" t="s">
        <v>2782</v>
      </c>
      <c r="C3216" s="3">
        <v>500000</v>
      </c>
      <c r="D3216" s="4" t="s">
        <v>16</v>
      </c>
      <c r="E3216" s="1">
        <v>564</v>
      </c>
      <c r="F3216" s="1">
        <v>2</v>
      </c>
      <c r="G3216" s="1">
        <v>2</v>
      </c>
      <c r="H3216" s="1">
        <v>2</v>
      </c>
      <c r="I3216" s="4" t="s">
        <v>2783</v>
      </c>
      <c r="J3216" s="4" t="s">
        <v>13</v>
      </c>
      <c r="K3216" s="4" t="s">
        <v>2784</v>
      </c>
    </row>
    <row r="3217" spans="1:11" x14ac:dyDescent="0.25">
      <c r="A3217" s="1">
        <v>1477</v>
      </c>
      <c r="B3217" s="4" t="s">
        <v>2816</v>
      </c>
      <c r="C3217" s="3">
        <v>500000</v>
      </c>
      <c r="D3217" s="4" t="s">
        <v>31</v>
      </c>
      <c r="E3217" s="1">
        <v>808</v>
      </c>
      <c r="F3217" s="1">
        <v>2</v>
      </c>
      <c r="G3217" s="1">
        <v>2</v>
      </c>
      <c r="H3217" s="1">
        <v>2</v>
      </c>
      <c r="I3217" s="4" t="s">
        <v>643</v>
      </c>
      <c r="J3217" s="4" t="s">
        <v>184</v>
      </c>
      <c r="K3217" s="4" t="s">
        <v>2817</v>
      </c>
    </row>
    <row r="3218" spans="1:11" x14ac:dyDescent="0.25">
      <c r="A3218" s="1">
        <v>1756</v>
      </c>
      <c r="B3218" s="4" t="s">
        <v>3231</v>
      </c>
      <c r="C3218" s="3">
        <v>500000</v>
      </c>
      <c r="D3218" s="4" t="s">
        <v>16</v>
      </c>
      <c r="E3218" s="1">
        <v>373</v>
      </c>
      <c r="F3218" s="1">
        <v>1</v>
      </c>
      <c r="G3218" s="1">
        <v>1</v>
      </c>
      <c r="H3218" s="1">
        <v>1</v>
      </c>
      <c r="I3218" s="4" t="s">
        <v>432</v>
      </c>
      <c r="J3218" s="4" t="s">
        <v>13</v>
      </c>
      <c r="K3218" s="4" t="s">
        <v>3232</v>
      </c>
    </row>
    <row r="3219" spans="1:11" x14ac:dyDescent="0.25">
      <c r="A3219" s="1">
        <v>1770</v>
      </c>
      <c r="B3219" s="4" t="s">
        <v>3256</v>
      </c>
      <c r="C3219" s="3">
        <v>500000</v>
      </c>
      <c r="D3219" s="4" t="s">
        <v>16</v>
      </c>
      <c r="E3219" s="1">
        <v>815</v>
      </c>
      <c r="F3219" s="1">
        <v>3</v>
      </c>
      <c r="G3219" s="1">
        <v>3</v>
      </c>
      <c r="H3219" s="1">
        <v>3</v>
      </c>
      <c r="I3219" s="4"/>
      <c r="J3219" s="4" t="s">
        <v>13</v>
      </c>
      <c r="K3219" s="4" t="s">
        <v>3257</v>
      </c>
    </row>
    <row r="3220" spans="1:11" x14ac:dyDescent="0.25">
      <c r="A3220" s="1">
        <v>1779</v>
      </c>
      <c r="B3220" s="4" t="s">
        <v>1130</v>
      </c>
      <c r="C3220" s="3">
        <v>500000</v>
      </c>
      <c r="D3220" s="4" t="s">
        <v>16</v>
      </c>
      <c r="E3220" s="1">
        <v>563</v>
      </c>
      <c r="F3220" s="1">
        <v>1</v>
      </c>
      <c r="G3220" s="1">
        <v>1</v>
      </c>
      <c r="H3220" s="1">
        <v>1</v>
      </c>
      <c r="I3220" s="4"/>
      <c r="J3220" s="4" t="s">
        <v>1131</v>
      </c>
      <c r="K3220" s="4" t="s">
        <v>1132</v>
      </c>
    </row>
    <row r="3221" spans="1:11" x14ac:dyDescent="0.25">
      <c r="A3221" s="1">
        <v>1844</v>
      </c>
      <c r="B3221" s="4" t="s">
        <v>3384</v>
      </c>
      <c r="C3221" s="3">
        <v>500000</v>
      </c>
      <c r="D3221" s="4" t="s">
        <v>16</v>
      </c>
      <c r="E3221" s="1">
        <v>572</v>
      </c>
      <c r="F3221" s="1">
        <v>1</v>
      </c>
      <c r="G3221" s="1">
        <v>1</v>
      </c>
      <c r="H3221" s="1">
        <v>1</v>
      </c>
      <c r="I3221" s="4" t="s">
        <v>387</v>
      </c>
      <c r="J3221" s="4" t="s">
        <v>13</v>
      </c>
      <c r="K3221" s="4" t="s">
        <v>3385</v>
      </c>
    </row>
    <row r="3222" spans="1:11" x14ac:dyDescent="0.25">
      <c r="A3222" s="1">
        <v>1919</v>
      </c>
      <c r="B3222" s="4" t="s">
        <v>1710</v>
      </c>
      <c r="C3222" s="3">
        <v>500000</v>
      </c>
      <c r="D3222" s="4" t="s">
        <v>16</v>
      </c>
      <c r="E3222" s="1">
        <v>551</v>
      </c>
      <c r="F3222" s="1">
        <v>1</v>
      </c>
      <c r="G3222" s="1">
        <v>1</v>
      </c>
      <c r="H3222" s="1">
        <v>1</v>
      </c>
      <c r="I3222" s="4" t="s">
        <v>914</v>
      </c>
      <c r="J3222" s="4" t="s">
        <v>13</v>
      </c>
      <c r="K3222" s="4" t="s">
        <v>1711</v>
      </c>
    </row>
    <row r="3223" spans="1:11" x14ac:dyDescent="0.25">
      <c r="A3223" s="1">
        <v>1937</v>
      </c>
      <c r="B3223" s="4" t="s">
        <v>3406</v>
      </c>
      <c r="C3223" s="3">
        <v>500000</v>
      </c>
      <c r="D3223" s="4" t="s">
        <v>16</v>
      </c>
      <c r="E3223" s="1">
        <v>508</v>
      </c>
      <c r="F3223" s="1">
        <v>1</v>
      </c>
      <c r="G3223" s="1">
        <v>1</v>
      </c>
      <c r="H3223" s="1">
        <v>1</v>
      </c>
      <c r="I3223" s="4" t="s">
        <v>914</v>
      </c>
      <c r="J3223" s="4" t="s">
        <v>13</v>
      </c>
      <c r="K3223" s="4" t="s">
        <v>3407</v>
      </c>
    </row>
    <row r="3224" spans="1:11" x14ac:dyDescent="0.25">
      <c r="A3224" s="1">
        <v>1982</v>
      </c>
      <c r="B3224" s="4" t="s">
        <v>1408</v>
      </c>
      <c r="C3224" s="3">
        <v>500000</v>
      </c>
      <c r="D3224" s="4" t="s">
        <v>16</v>
      </c>
      <c r="E3224" s="1">
        <v>481</v>
      </c>
      <c r="F3224" s="1">
        <v>1</v>
      </c>
      <c r="G3224" s="1">
        <v>1</v>
      </c>
      <c r="H3224" s="1">
        <v>1</v>
      </c>
      <c r="I3224" s="4"/>
      <c r="J3224" s="4" t="s">
        <v>13</v>
      </c>
      <c r="K3224" s="4" t="s">
        <v>3598</v>
      </c>
    </row>
    <row r="3225" spans="1:11" x14ac:dyDescent="0.25">
      <c r="A3225" s="1">
        <v>1990</v>
      </c>
      <c r="B3225" s="4" t="s">
        <v>3605</v>
      </c>
      <c r="C3225" s="3">
        <v>500000</v>
      </c>
      <c r="D3225" s="4" t="s">
        <v>16</v>
      </c>
      <c r="E3225" s="1">
        <v>752</v>
      </c>
      <c r="F3225" s="1">
        <v>1</v>
      </c>
      <c r="G3225" s="1">
        <v>1</v>
      </c>
      <c r="H3225" s="1">
        <v>1</v>
      </c>
      <c r="I3225" s="4" t="s">
        <v>128</v>
      </c>
      <c r="J3225" s="4" t="s">
        <v>13</v>
      </c>
      <c r="K3225" s="4" t="s">
        <v>3606</v>
      </c>
    </row>
    <row r="3226" spans="1:11" x14ac:dyDescent="0.25">
      <c r="A3226" s="1">
        <v>2373</v>
      </c>
      <c r="B3226" s="4" t="s">
        <v>262</v>
      </c>
      <c r="C3226" s="3">
        <v>500000</v>
      </c>
      <c r="D3226" s="4" t="s">
        <v>16</v>
      </c>
      <c r="E3226" s="1">
        <v>524</v>
      </c>
      <c r="F3226" s="1">
        <v>2</v>
      </c>
      <c r="G3226" s="1">
        <v>2</v>
      </c>
      <c r="H3226" s="1">
        <v>2</v>
      </c>
      <c r="I3226" s="4"/>
      <c r="J3226" s="4" t="s">
        <v>13</v>
      </c>
      <c r="K3226" s="4" t="s">
        <v>263</v>
      </c>
    </row>
    <row r="3227" spans="1:11" x14ac:dyDescent="0.25">
      <c r="A3227" s="1">
        <v>2400</v>
      </c>
      <c r="B3227" s="4" t="s">
        <v>4281</v>
      </c>
      <c r="C3227" s="3">
        <v>500000</v>
      </c>
      <c r="D3227" s="4" t="s">
        <v>16</v>
      </c>
      <c r="E3227" s="1">
        <v>770</v>
      </c>
      <c r="F3227" s="1">
        <v>2</v>
      </c>
      <c r="G3227" s="1">
        <v>2</v>
      </c>
      <c r="H3227" s="1">
        <v>2</v>
      </c>
      <c r="I3227" s="4" t="s">
        <v>646</v>
      </c>
      <c r="J3227" s="4" t="s">
        <v>13</v>
      </c>
      <c r="K3227" s="4" t="s">
        <v>4282</v>
      </c>
    </row>
    <row r="3228" spans="1:11" x14ac:dyDescent="0.25">
      <c r="A3228" s="1">
        <v>2403</v>
      </c>
      <c r="B3228" s="4" t="s">
        <v>4287</v>
      </c>
      <c r="C3228" s="3">
        <v>500000</v>
      </c>
      <c r="D3228" s="4" t="s">
        <v>11</v>
      </c>
      <c r="E3228" s="1">
        <v>669</v>
      </c>
      <c r="F3228" s="1">
        <v>2</v>
      </c>
      <c r="G3228" s="1">
        <v>2</v>
      </c>
      <c r="H3228" s="1">
        <v>2</v>
      </c>
      <c r="I3228" s="4" t="s">
        <v>252</v>
      </c>
      <c r="J3228" s="4" t="s">
        <v>45</v>
      </c>
      <c r="K3228" s="4" t="s">
        <v>4288</v>
      </c>
    </row>
    <row r="3229" spans="1:11" x14ac:dyDescent="0.25">
      <c r="A3229" s="1">
        <v>2635</v>
      </c>
      <c r="B3229" s="4" t="s">
        <v>4660</v>
      </c>
      <c r="C3229" s="3">
        <v>500000</v>
      </c>
      <c r="D3229" s="4" t="s">
        <v>11</v>
      </c>
      <c r="E3229" s="1">
        <v>792</v>
      </c>
      <c r="F3229" s="1">
        <v>2</v>
      </c>
      <c r="G3229" s="1">
        <v>2</v>
      </c>
      <c r="H3229" s="1">
        <v>2</v>
      </c>
      <c r="I3229" s="4" t="s">
        <v>183</v>
      </c>
      <c r="J3229" s="4" t="s">
        <v>184</v>
      </c>
      <c r="K3229" s="4" t="s">
        <v>4661</v>
      </c>
    </row>
    <row r="3230" spans="1:11" x14ac:dyDescent="0.25">
      <c r="A3230" s="1">
        <v>2646</v>
      </c>
      <c r="B3230" s="4" t="s">
        <v>4678</v>
      </c>
      <c r="C3230" s="3">
        <v>500000</v>
      </c>
      <c r="D3230" s="4" t="s">
        <v>16</v>
      </c>
      <c r="E3230" s="1">
        <v>822</v>
      </c>
      <c r="F3230" s="1">
        <v>2</v>
      </c>
      <c r="G3230" s="1">
        <v>2</v>
      </c>
      <c r="H3230" s="1">
        <v>2</v>
      </c>
      <c r="I3230" s="4" t="s">
        <v>4679</v>
      </c>
      <c r="J3230" s="4" t="s">
        <v>13</v>
      </c>
      <c r="K3230" s="4" t="s">
        <v>4680</v>
      </c>
    </row>
    <row r="3231" spans="1:11" x14ac:dyDescent="0.25">
      <c r="A3231" s="1">
        <v>2730</v>
      </c>
      <c r="B3231" s="4" t="s">
        <v>4809</v>
      </c>
      <c r="C3231" s="3">
        <v>500000</v>
      </c>
      <c r="D3231" s="4" t="s">
        <v>16</v>
      </c>
      <c r="E3231" s="1">
        <v>680</v>
      </c>
      <c r="F3231" s="1">
        <v>2</v>
      </c>
      <c r="G3231" s="1">
        <v>2</v>
      </c>
      <c r="H3231" s="1">
        <v>2</v>
      </c>
      <c r="I3231" s="4" t="s">
        <v>128</v>
      </c>
      <c r="J3231" s="4" t="s">
        <v>13</v>
      </c>
      <c r="K3231" s="4" t="s">
        <v>4810</v>
      </c>
    </row>
    <row r="3232" spans="1:11" x14ac:dyDescent="0.25">
      <c r="A3232" s="1">
        <v>2769</v>
      </c>
      <c r="B3232" s="4" t="s">
        <v>4867</v>
      </c>
      <c r="C3232" s="3">
        <v>500000</v>
      </c>
      <c r="D3232" s="4" t="s">
        <v>16</v>
      </c>
      <c r="E3232" s="1">
        <v>418</v>
      </c>
      <c r="F3232" s="1">
        <v>1</v>
      </c>
      <c r="G3232" s="1">
        <v>1</v>
      </c>
      <c r="H3232" s="1">
        <v>1</v>
      </c>
      <c r="I3232" s="4" t="s">
        <v>193</v>
      </c>
      <c r="J3232" s="4" t="s">
        <v>13</v>
      </c>
      <c r="K3232" s="4" t="s">
        <v>4868</v>
      </c>
    </row>
    <row r="3233" spans="1:11" x14ac:dyDescent="0.25">
      <c r="A3233" s="1">
        <v>2801</v>
      </c>
      <c r="B3233" s="4" t="s">
        <v>2267</v>
      </c>
      <c r="C3233" s="3">
        <v>500000</v>
      </c>
      <c r="D3233" s="4" t="s">
        <v>16</v>
      </c>
      <c r="E3233" s="1">
        <v>536</v>
      </c>
      <c r="F3233" s="1">
        <v>1</v>
      </c>
      <c r="G3233" s="1">
        <v>1</v>
      </c>
      <c r="H3233" s="1">
        <v>1</v>
      </c>
      <c r="I3233" s="4" t="s">
        <v>1844</v>
      </c>
      <c r="J3233" s="4" t="s">
        <v>13</v>
      </c>
      <c r="K3233" s="4" t="s">
        <v>2268</v>
      </c>
    </row>
    <row r="3234" spans="1:11" x14ac:dyDescent="0.25">
      <c r="A3234" s="1">
        <v>3073</v>
      </c>
      <c r="B3234" s="4" t="s">
        <v>5322</v>
      </c>
      <c r="C3234" s="3">
        <v>500000</v>
      </c>
      <c r="D3234" s="4" t="s">
        <v>16</v>
      </c>
      <c r="E3234" s="1">
        <v>955</v>
      </c>
      <c r="F3234" s="1">
        <v>2</v>
      </c>
      <c r="G3234" s="1">
        <v>2</v>
      </c>
      <c r="H3234" s="1">
        <v>2</v>
      </c>
      <c r="I3234" s="4" t="s">
        <v>183</v>
      </c>
      <c r="J3234" s="4" t="s">
        <v>184</v>
      </c>
      <c r="K3234" s="4" t="s">
        <v>1075</v>
      </c>
    </row>
    <row r="3235" spans="1:11" x14ac:dyDescent="0.25">
      <c r="A3235" s="1">
        <v>3075</v>
      </c>
      <c r="B3235" s="4" t="s">
        <v>1013</v>
      </c>
      <c r="C3235" s="3">
        <v>500000</v>
      </c>
      <c r="D3235" s="4" t="s">
        <v>16</v>
      </c>
      <c r="E3235" s="1">
        <v>462</v>
      </c>
      <c r="F3235" s="1">
        <v>1</v>
      </c>
      <c r="G3235" s="1">
        <v>1</v>
      </c>
      <c r="H3235" s="1">
        <v>1</v>
      </c>
      <c r="I3235" s="4"/>
      <c r="J3235" s="4" t="s">
        <v>13</v>
      </c>
      <c r="K3235" s="4" t="s">
        <v>4061</v>
      </c>
    </row>
    <row r="3236" spans="1:11" x14ac:dyDescent="0.25">
      <c r="A3236" s="1">
        <v>3103</v>
      </c>
      <c r="B3236" s="4" t="s">
        <v>5368</v>
      </c>
      <c r="C3236" s="3">
        <v>500000</v>
      </c>
      <c r="D3236" s="4" t="s">
        <v>16</v>
      </c>
      <c r="E3236" s="1">
        <v>945</v>
      </c>
      <c r="F3236" s="1">
        <v>4</v>
      </c>
      <c r="G3236" s="1">
        <v>4</v>
      </c>
      <c r="H3236" s="1">
        <v>4</v>
      </c>
      <c r="I3236" s="4" t="s">
        <v>1182</v>
      </c>
      <c r="J3236" s="4" t="s">
        <v>13</v>
      </c>
      <c r="K3236" s="4" t="s">
        <v>5369</v>
      </c>
    </row>
    <row r="3237" spans="1:11" x14ac:dyDescent="0.25">
      <c r="A3237" s="1">
        <v>3214</v>
      </c>
      <c r="B3237" s="4" t="s">
        <v>5323</v>
      </c>
      <c r="C3237" s="3">
        <v>500000</v>
      </c>
      <c r="D3237" s="4" t="s">
        <v>16</v>
      </c>
      <c r="E3237" s="1">
        <v>546</v>
      </c>
      <c r="F3237" s="1">
        <v>2</v>
      </c>
      <c r="G3237" s="1">
        <v>2</v>
      </c>
      <c r="H3237" s="1">
        <v>2</v>
      </c>
      <c r="I3237" s="4"/>
      <c r="J3237" s="4" t="s">
        <v>13</v>
      </c>
      <c r="K3237" s="4" t="s">
        <v>5324</v>
      </c>
    </row>
    <row r="3238" spans="1:11" x14ac:dyDescent="0.25">
      <c r="A3238" s="1">
        <v>594</v>
      </c>
      <c r="B3238" s="4" t="s">
        <v>1315</v>
      </c>
      <c r="C3238" s="3">
        <v>499999</v>
      </c>
      <c r="D3238" s="4" t="s">
        <v>16</v>
      </c>
      <c r="E3238" s="1">
        <v>452</v>
      </c>
      <c r="F3238" s="1">
        <v>1</v>
      </c>
      <c r="G3238" s="1">
        <v>1</v>
      </c>
      <c r="H3238" s="1">
        <v>1</v>
      </c>
      <c r="I3238" s="4" t="s">
        <v>1316</v>
      </c>
      <c r="J3238" s="4" t="s">
        <v>13</v>
      </c>
      <c r="K3238" s="4" t="s">
        <v>1317</v>
      </c>
    </row>
    <row r="3239" spans="1:11" x14ac:dyDescent="0.25">
      <c r="A3239" s="1">
        <v>1203</v>
      </c>
      <c r="B3239" s="4" t="s">
        <v>2378</v>
      </c>
      <c r="C3239" s="3">
        <v>499999</v>
      </c>
      <c r="D3239" s="4" t="s">
        <v>16</v>
      </c>
      <c r="E3239" s="1">
        <v>700</v>
      </c>
      <c r="F3239" s="1">
        <v>1</v>
      </c>
      <c r="G3239" s="1">
        <v>1</v>
      </c>
      <c r="H3239" s="1">
        <v>1</v>
      </c>
      <c r="I3239" s="4" t="s">
        <v>495</v>
      </c>
      <c r="J3239" s="4" t="s">
        <v>13</v>
      </c>
      <c r="K3239" s="4" t="s">
        <v>2379</v>
      </c>
    </row>
    <row r="3240" spans="1:11" x14ac:dyDescent="0.25">
      <c r="A3240" s="1">
        <v>1771</v>
      </c>
      <c r="B3240" s="4" t="s">
        <v>3258</v>
      </c>
      <c r="C3240" s="3">
        <v>499999</v>
      </c>
      <c r="D3240" s="4" t="s">
        <v>16</v>
      </c>
      <c r="E3240" s="1">
        <v>360</v>
      </c>
      <c r="F3240" s="1">
        <v>1</v>
      </c>
      <c r="G3240" s="1">
        <v>1</v>
      </c>
      <c r="H3240" s="1">
        <v>1</v>
      </c>
      <c r="I3240" s="4" t="s">
        <v>265</v>
      </c>
      <c r="J3240" s="4" t="s">
        <v>13</v>
      </c>
      <c r="K3240" s="4" t="s">
        <v>3259</v>
      </c>
    </row>
    <row r="3241" spans="1:11" x14ac:dyDescent="0.25">
      <c r="A3241" s="1">
        <v>2305</v>
      </c>
      <c r="B3241" s="4" t="s">
        <v>4138</v>
      </c>
      <c r="C3241" s="3">
        <v>499999</v>
      </c>
      <c r="D3241" s="4" t="s">
        <v>16</v>
      </c>
      <c r="E3241" s="1">
        <v>464</v>
      </c>
      <c r="F3241" s="1">
        <v>1</v>
      </c>
      <c r="G3241" s="1">
        <v>1</v>
      </c>
      <c r="H3241" s="1">
        <v>1</v>
      </c>
      <c r="I3241" s="4" t="s">
        <v>4139</v>
      </c>
      <c r="J3241" s="4" t="s">
        <v>13</v>
      </c>
      <c r="K3241" s="4" t="s">
        <v>4140</v>
      </c>
    </row>
    <row r="3242" spans="1:11" x14ac:dyDescent="0.25">
      <c r="A3242" s="1">
        <v>2531</v>
      </c>
      <c r="B3242" s="4" t="s">
        <v>4501</v>
      </c>
      <c r="C3242" s="3">
        <v>499999</v>
      </c>
      <c r="D3242" s="4" t="s">
        <v>16</v>
      </c>
      <c r="E3242" s="1">
        <v>477</v>
      </c>
      <c r="F3242" s="1">
        <v>1</v>
      </c>
      <c r="G3242" s="1">
        <v>1</v>
      </c>
      <c r="H3242" s="1">
        <v>1</v>
      </c>
      <c r="I3242" s="4"/>
      <c r="J3242" s="4" t="s">
        <v>13</v>
      </c>
      <c r="K3242" s="4" t="s">
        <v>4502</v>
      </c>
    </row>
    <row r="3243" spans="1:11" x14ac:dyDescent="0.25">
      <c r="A3243" s="1">
        <v>675</v>
      </c>
      <c r="B3243" s="4" t="s">
        <v>1272</v>
      </c>
      <c r="C3243" s="3">
        <v>499950</v>
      </c>
      <c r="D3243" s="4" t="s">
        <v>16</v>
      </c>
      <c r="E3243" s="1">
        <v>603</v>
      </c>
      <c r="F3243" s="1">
        <v>1</v>
      </c>
      <c r="G3243" s="1">
        <v>1</v>
      </c>
      <c r="H3243" s="1">
        <v>1</v>
      </c>
      <c r="I3243" s="4"/>
      <c r="J3243" s="4" t="s">
        <v>13</v>
      </c>
      <c r="K3243" s="4" t="s">
        <v>1273</v>
      </c>
    </row>
    <row r="3244" spans="1:11" x14ac:dyDescent="0.25">
      <c r="A3244" s="1">
        <v>1025</v>
      </c>
      <c r="B3244" s="4" t="s">
        <v>2083</v>
      </c>
      <c r="C3244" s="3">
        <v>499950</v>
      </c>
      <c r="D3244" s="4" t="s">
        <v>16</v>
      </c>
      <c r="E3244" s="1">
        <v>386</v>
      </c>
      <c r="F3244" s="1">
        <v>1</v>
      </c>
      <c r="G3244" s="1">
        <v>1</v>
      </c>
      <c r="H3244" s="1">
        <v>1</v>
      </c>
      <c r="I3244" s="4" t="s">
        <v>80</v>
      </c>
      <c r="J3244" s="4" t="s">
        <v>13</v>
      </c>
      <c r="K3244" s="4" t="s">
        <v>2084</v>
      </c>
    </row>
    <row r="3245" spans="1:11" x14ac:dyDescent="0.25">
      <c r="A3245" s="1">
        <v>1310</v>
      </c>
      <c r="B3245" s="4" t="s">
        <v>297</v>
      </c>
      <c r="C3245" s="3">
        <v>499950</v>
      </c>
      <c r="D3245" s="4" t="s">
        <v>16</v>
      </c>
      <c r="E3245" s="1">
        <v>388</v>
      </c>
      <c r="F3245" s="1">
        <v>1</v>
      </c>
      <c r="G3245" s="1">
        <v>1</v>
      </c>
      <c r="H3245" s="1">
        <v>1</v>
      </c>
      <c r="I3245" s="4"/>
      <c r="J3245" s="4" t="s">
        <v>13</v>
      </c>
      <c r="K3245" s="4" t="s">
        <v>299</v>
      </c>
    </row>
    <row r="3246" spans="1:11" x14ac:dyDescent="0.25">
      <c r="A3246" s="1">
        <v>1332</v>
      </c>
      <c r="B3246" s="4" t="s">
        <v>2572</v>
      </c>
      <c r="C3246" s="3">
        <v>499950</v>
      </c>
      <c r="D3246" s="4" t="s">
        <v>16</v>
      </c>
      <c r="E3246" s="1">
        <v>656</v>
      </c>
      <c r="F3246" s="1">
        <v>2</v>
      </c>
      <c r="G3246" s="1">
        <v>2</v>
      </c>
      <c r="H3246" s="1">
        <v>2</v>
      </c>
      <c r="I3246" s="4" t="s">
        <v>2573</v>
      </c>
      <c r="J3246" s="4" t="s">
        <v>13</v>
      </c>
      <c r="K3246" s="4" t="s">
        <v>2574</v>
      </c>
    </row>
    <row r="3247" spans="1:11" x14ac:dyDescent="0.25">
      <c r="A3247" s="1">
        <v>1440</v>
      </c>
      <c r="B3247" s="4" t="s">
        <v>2762</v>
      </c>
      <c r="C3247" s="3">
        <v>499950</v>
      </c>
      <c r="D3247" s="4" t="s">
        <v>16</v>
      </c>
      <c r="E3247" s="1">
        <v>690</v>
      </c>
      <c r="F3247" s="1">
        <v>2</v>
      </c>
      <c r="G3247" s="1">
        <v>2</v>
      </c>
      <c r="H3247" s="1">
        <v>2</v>
      </c>
      <c r="I3247" s="4" t="s">
        <v>2763</v>
      </c>
      <c r="J3247" s="4" t="s">
        <v>13</v>
      </c>
      <c r="K3247" s="4" t="s">
        <v>2764</v>
      </c>
    </row>
    <row r="3248" spans="1:11" x14ac:dyDescent="0.25">
      <c r="A3248" s="1">
        <v>1879</v>
      </c>
      <c r="B3248" s="4" t="s">
        <v>3440</v>
      </c>
      <c r="C3248" s="3">
        <v>499950</v>
      </c>
      <c r="D3248" s="4" t="s">
        <v>16</v>
      </c>
      <c r="E3248" s="1">
        <v>666</v>
      </c>
      <c r="F3248" s="1">
        <v>1</v>
      </c>
      <c r="G3248" s="1">
        <v>1</v>
      </c>
      <c r="H3248" s="1">
        <v>1</v>
      </c>
      <c r="I3248" s="4"/>
      <c r="J3248" s="4" t="s">
        <v>13</v>
      </c>
      <c r="K3248" s="4" t="s">
        <v>3441</v>
      </c>
    </row>
    <row r="3249" spans="1:11" x14ac:dyDescent="0.25">
      <c r="A3249" s="1">
        <v>398</v>
      </c>
      <c r="B3249" s="4" t="s">
        <v>919</v>
      </c>
      <c r="C3249" s="3">
        <v>499000</v>
      </c>
      <c r="D3249" s="4" t="s">
        <v>16</v>
      </c>
      <c r="E3249" s="1">
        <v>451</v>
      </c>
      <c r="F3249" s="1">
        <v>1</v>
      </c>
      <c r="G3249" s="1">
        <v>1</v>
      </c>
      <c r="H3249" s="1">
        <v>1</v>
      </c>
      <c r="I3249" s="4" t="s">
        <v>655</v>
      </c>
      <c r="J3249" s="4" t="s">
        <v>13</v>
      </c>
      <c r="K3249" s="4" t="s">
        <v>920</v>
      </c>
    </row>
    <row r="3250" spans="1:11" x14ac:dyDescent="0.25">
      <c r="A3250" s="1">
        <v>508</v>
      </c>
      <c r="B3250" s="4" t="s">
        <v>1141</v>
      </c>
      <c r="C3250" s="3">
        <v>499000</v>
      </c>
      <c r="D3250" s="4" t="s">
        <v>31</v>
      </c>
      <c r="E3250" s="1">
        <v>690</v>
      </c>
      <c r="F3250" s="1">
        <v>2</v>
      </c>
      <c r="G3250" s="1">
        <v>2</v>
      </c>
      <c r="H3250" s="1">
        <v>2</v>
      </c>
      <c r="I3250" s="4" t="s">
        <v>1142</v>
      </c>
      <c r="J3250" s="4" t="s">
        <v>13</v>
      </c>
      <c r="K3250" s="4" t="s">
        <v>1143</v>
      </c>
    </row>
    <row r="3251" spans="1:11" x14ac:dyDescent="0.25">
      <c r="A3251" s="1">
        <v>2896</v>
      </c>
      <c r="B3251" s="4" t="s">
        <v>5081</v>
      </c>
      <c r="C3251" s="3">
        <v>498000</v>
      </c>
      <c r="D3251" s="4" t="s">
        <v>16</v>
      </c>
      <c r="E3251" s="1">
        <v>554</v>
      </c>
      <c r="F3251" s="1">
        <v>1</v>
      </c>
      <c r="G3251" s="1">
        <v>1</v>
      </c>
      <c r="H3251" s="1">
        <v>1</v>
      </c>
      <c r="I3251" s="4" t="s">
        <v>238</v>
      </c>
      <c r="J3251" s="4" t="s">
        <v>13</v>
      </c>
      <c r="K3251" s="4" t="s">
        <v>5082</v>
      </c>
    </row>
    <row r="3252" spans="1:11" x14ac:dyDescent="0.25">
      <c r="A3252" s="1">
        <v>1365</v>
      </c>
      <c r="B3252" s="4" t="s">
        <v>2634</v>
      </c>
      <c r="C3252" s="3">
        <v>495000</v>
      </c>
      <c r="D3252" s="4" t="s">
        <v>16</v>
      </c>
      <c r="E3252" s="1">
        <v>815</v>
      </c>
      <c r="F3252" s="1">
        <v>2</v>
      </c>
      <c r="G3252" s="1">
        <v>2</v>
      </c>
      <c r="H3252" s="1">
        <v>2</v>
      </c>
      <c r="I3252" s="4" t="s">
        <v>371</v>
      </c>
      <c r="J3252" s="4" t="s">
        <v>13</v>
      </c>
      <c r="K3252" s="4" t="s">
        <v>2635</v>
      </c>
    </row>
    <row r="3253" spans="1:11" x14ac:dyDescent="0.25">
      <c r="A3253" s="1">
        <v>1615</v>
      </c>
      <c r="B3253" s="4" t="s">
        <v>2997</v>
      </c>
      <c r="C3253" s="3">
        <v>495000</v>
      </c>
      <c r="D3253" s="4" t="s">
        <v>16</v>
      </c>
      <c r="E3253" s="1">
        <v>758</v>
      </c>
      <c r="F3253" s="1">
        <v>3</v>
      </c>
      <c r="G3253" s="1">
        <v>3</v>
      </c>
      <c r="H3253" s="1">
        <v>3</v>
      </c>
      <c r="I3253" s="4" t="s">
        <v>2405</v>
      </c>
      <c r="J3253" s="4" t="s">
        <v>13</v>
      </c>
      <c r="K3253" s="4" t="s">
        <v>2998</v>
      </c>
    </row>
    <row r="3254" spans="1:11" x14ac:dyDescent="0.25">
      <c r="A3254" s="1">
        <v>1638</v>
      </c>
      <c r="B3254" s="4" t="s">
        <v>3028</v>
      </c>
      <c r="C3254" s="3">
        <v>495000</v>
      </c>
      <c r="D3254" s="4" t="s">
        <v>16</v>
      </c>
      <c r="E3254" s="1">
        <v>696</v>
      </c>
      <c r="F3254" s="1">
        <v>1</v>
      </c>
      <c r="G3254" s="1">
        <v>1</v>
      </c>
      <c r="H3254" s="1">
        <v>1</v>
      </c>
      <c r="I3254" s="4" t="s">
        <v>3029</v>
      </c>
      <c r="J3254" s="4" t="s">
        <v>13</v>
      </c>
      <c r="K3254" s="4" t="s">
        <v>3030</v>
      </c>
    </row>
    <row r="3255" spans="1:11" x14ac:dyDescent="0.25">
      <c r="A3255" s="1">
        <v>1857</v>
      </c>
      <c r="B3255" s="4" t="s">
        <v>3406</v>
      </c>
      <c r="C3255" s="3">
        <v>495000</v>
      </c>
      <c r="D3255" s="4" t="s">
        <v>16</v>
      </c>
      <c r="E3255" s="1">
        <v>499</v>
      </c>
      <c r="F3255" s="1">
        <v>1</v>
      </c>
      <c r="G3255" s="1">
        <v>1</v>
      </c>
      <c r="H3255" s="1">
        <v>1</v>
      </c>
      <c r="I3255" s="4" t="s">
        <v>958</v>
      </c>
      <c r="J3255" s="4" t="s">
        <v>13</v>
      </c>
      <c r="K3255" s="4" t="s">
        <v>3407</v>
      </c>
    </row>
    <row r="3256" spans="1:11" x14ac:dyDescent="0.25">
      <c r="A3256" s="1">
        <v>1993</v>
      </c>
      <c r="B3256" s="4" t="s">
        <v>1421</v>
      </c>
      <c r="C3256" s="3">
        <v>495000</v>
      </c>
      <c r="D3256" s="4" t="s">
        <v>16</v>
      </c>
      <c r="E3256" s="1">
        <v>693</v>
      </c>
      <c r="F3256" s="1">
        <v>1</v>
      </c>
      <c r="G3256" s="1">
        <v>1</v>
      </c>
      <c r="H3256" s="1">
        <v>1</v>
      </c>
      <c r="I3256" s="4"/>
      <c r="J3256" s="4" t="s">
        <v>13</v>
      </c>
      <c r="K3256" s="4" t="s">
        <v>3611</v>
      </c>
    </row>
    <row r="3257" spans="1:11" x14ac:dyDescent="0.25">
      <c r="A3257" s="1">
        <v>2122</v>
      </c>
      <c r="B3257" s="4" t="s">
        <v>3831</v>
      </c>
      <c r="C3257" s="3">
        <v>495000</v>
      </c>
      <c r="D3257" s="4" t="s">
        <v>16</v>
      </c>
      <c r="E3257" s="1">
        <v>821</v>
      </c>
      <c r="F3257" s="1">
        <v>2</v>
      </c>
      <c r="G3257" s="1">
        <v>2</v>
      </c>
      <c r="H3257" s="1">
        <v>2</v>
      </c>
      <c r="I3257" s="4" t="s">
        <v>1043</v>
      </c>
      <c r="J3257" s="4" t="s">
        <v>13</v>
      </c>
      <c r="K3257" s="4" t="s">
        <v>3832</v>
      </c>
    </row>
    <row r="3258" spans="1:11" x14ac:dyDescent="0.25">
      <c r="A3258" s="1">
        <v>2145</v>
      </c>
      <c r="B3258" s="4" t="s">
        <v>3872</v>
      </c>
      <c r="C3258" s="3">
        <v>495000</v>
      </c>
      <c r="D3258" s="4" t="s">
        <v>16</v>
      </c>
      <c r="E3258" s="1">
        <v>767</v>
      </c>
      <c r="F3258" s="1">
        <v>2</v>
      </c>
      <c r="G3258" s="1">
        <v>2</v>
      </c>
      <c r="H3258" s="1">
        <v>2</v>
      </c>
      <c r="I3258" s="4" t="s">
        <v>3873</v>
      </c>
      <c r="J3258" s="4" t="s">
        <v>13</v>
      </c>
      <c r="K3258" s="4" t="s">
        <v>3874</v>
      </c>
    </row>
    <row r="3259" spans="1:11" x14ac:dyDescent="0.25">
      <c r="A3259" s="1">
        <v>2518</v>
      </c>
      <c r="B3259" s="4" t="s">
        <v>4484</v>
      </c>
      <c r="C3259" s="3">
        <v>495000</v>
      </c>
      <c r="D3259" s="4" t="s">
        <v>16</v>
      </c>
      <c r="E3259" s="1">
        <v>562</v>
      </c>
      <c r="F3259" s="1">
        <v>1</v>
      </c>
      <c r="G3259" s="1">
        <v>1</v>
      </c>
      <c r="H3259" s="1">
        <v>1</v>
      </c>
      <c r="I3259" s="4"/>
      <c r="J3259" s="4" t="s">
        <v>13</v>
      </c>
      <c r="K3259" s="4" t="s">
        <v>4485</v>
      </c>
    </row>
    <row r="3260" spans="1:11" x14ac:dyDescent="0.25">
      <c r="A3260" s="1">
        <v>2586</v>
      </c>
      <c r="B3260" s="4" t="s">
        <v>4585</v>
      </c>
      <c r="C3260" s="3">
        <v>495000</v>
      </c>
      <c r="D3260" s="4" t="s">
        <v>16</v>
      </c>
      <c r="E3260" s="1">
        <v>626</v>
      </c>
      <c r="F3260" s="1">
        <v>1</v>
      </c>
      <c r="G3260" s="1">
        <v>1</v>
      </c>
      <c r="H3260" s="1">
        <v>1</v>
      </c>
      <c r="I3260" s="4" t="s">
        <v>4586</v>
      </c>
      <c r="J3260" s="4" t="s">
        <v>13</v>
      </c>
      <c r="K3260" s="4" t="s">
        <v>4587</v>
      </c>
    </row>
    <row r="3261" spans="1:11" x14ac:dyDescent="0.25">
      <c r="A3261" s="1">
        <v>53</v>
      </c>
      <c r="B3261" s="4" t="s">
        <v>151</v>
      </c>
      <c r="C3261" s="3">
        <v>490000</v>
      </c>
      <c r="D3261" s="4" t="s">
        <v>31</v>
      </c>
      <c r="E3261" s="1">
        <v>570</v>
      </c>
      <c r="F3261" s="1">
        <v>1</v>
      </c>
      <c r="G3261" s="1">
        <v>1</v>
      </c>
      <c r="H3261" s="1">
        <v>1</v>
      </c>
      <c r="I3261" s="4" t="s">
        <v>152</v>
      </c>
      <c r="J3261" s="4" t="s">
        <v>153</v>
      </c>
      <c r="K3261" s="4" t="s">
        <v>154</v>
      </c>
    </row>
    <row r="3262" spans="1:11" x14ac:dyDescent="0.25">
      <c r="A3262" s="1">
        <v>836</v>
      </c>
      <c r="B3262" s="4" t="s">
        <v>1742</v>
      </c>
      <c r="C3262" s="3">
        <v>490000</v>
      </c>
      <c r="D3262" s="4" t="s">
        <v>16</v>
      </c>
      <c r="E3262" s="1">
        <v>771</v>
      </c>
      <c r="F3262" s="1">
        <v>2</v>
      </c>
      <c r="G3262" s="1">
        <v>2</v>
      </c>
      <c r="H3262" s="1">
        <v>2</v>
      </c>
      <c r="I3262" s="4" t="s">
        <v>238</v>
      </c>
      <c r="J3262" s="4" t="s">
        <v>13</v>
      </c>
      <c r="K3262" s="4" t="s">
        <v>1743</v>
      </c>
    </row>
    <row r="3263" spans="1:11" x14ac:dyDescent="0.25">
      <c r="A3263" s="1">
        <v>1487</v>
      </c>
      <c r="B3263" s="4" t="s">
        <v>2165</v>
      </c>
      <c r="C3263" s="3">
        <v>490000</v>
      </c>
      <c r="D3263" s="4" t="s">
        <v>31</v>
      </c>
      <c r="E3263" s="1">
        <v>695</v>
      </c>
      <c r="F3263" s="1">
        <v>2</v>
      </c>
      <c r="G3263" s="1">
        <v>2</v>
      </c>
      <c r="H3263" s="1">
        <v>2</v>
      </c>
      <c r="I3263" s="4" t="s">
        <v>2166</v>
      </c>
      <c r="J3263" s="4" t="s">
        <v>13</v>
      </c>
      <c r="K3263" s="4" t="s">
        <v>2825</v>
      </c>
    </row>
    <row r="3264" spans="1:11" x14ac:dyDescent="0.25">
      <c r="A3264" s="1">
        <v>2536</v>
      </c>
      <c r="B3264" s="4" t="s">
        <v>896</v>
      </c>
      <c r="C3264" s="3">
        <v>490000</v>
      </c>
      <c r="D3264" s="4" t="s">
        <v>16</v>
      </c>
      <c r="E3264" s="1">
        <v>594</v>
      </c>
      <c r="F3264" s="1">
        <v>1</v>
      </c>
      <c r="G3264" s="1">
        <v>1</v>
      </c>
      <c r="H3264" s="1">
        <v>1</v>
      </c>
      <c r="I3264" s="4" t="s">
        <v>233</v>
      </c>
      <c r="J3264" s="4" t="s">
        <v>13</v>
      </c>
      <c r="K3264" s="4" t="s">
        <v>4509</v>
      </c>
    </row>
    <row r="3265" spans="1:11" x14ac:dyDescent="0.25">
      <c r="A3265" s="1">
        <v>3356</v>
      </c>
      <c r="B3265" s="4" t="s">
        <v>3797</v>
      </c>
      <c r="C3265" s="3">
        <v>489950</v>
      </c>
      <c r="D3265" s="4" t="s">
        <v>11</v>
      </c>
      <c r="E3265" s="1">
        <v>765</v>
      </c>
      <c r="F3265" s="1">
        <v>1</v>
      </c>
      <c r="G3265" s="1">
        <v>1</v>
      </c>
      <c r="H3265" s="1">
        <v>1</v>
      </c>
      <c r="I3265" s="4" t="s">
        <v>2914</v>
      </c>
      <c r="J3265" s="4" t="s">
        <v>244</v>
      </c>
      <c r="K3265" s="4" t="s">
        <v>4996</v>
      </c>
    </row>
    <row r="3266" spans="1:11" x14ac:dyDescent="0.25">
      <c r="A3266" s="1">
        <v>2642</v>
      </c>
      <c r="B3266" s="4" t="s">
        <v>4669</v>
      </c>
      <c r="C3266" s="3">
        <v>489000</v>
      </c>
      <c r="D3266" s="4" t="s">
        <v>16</v>
      </c>
      <c r="E3266" s="1">
        <v>660</v>
      </c>
      <c r="F3266" s="1">
        <v>2</v>
      </c>
      <c r="G3266" s="1">
        <v>2</v>
      </c>
      <c r="H3266" s="1">
        <v>2</v>
      </c>
      <c r="I3266" s="4" t="s">
        <v>4670</v>
      </c>
      <c r="J3266" s="4" t="s">
        <v>13</v>
      </c>
      <c r="K3266" s="4" t="s">
        <v>4671</v>
      </c>
    </row>
    <row r="3267" spans="1:11" x14ac:dyDescent="0.25">
      <c r="A3267" s="1">
        <v>716</v>
      </c>
      <c r="B3267" s="4" t="s">
        <v>396</v>
      </c>
      <c r="C3267" s="3">
        <v>485000</v>
      </c>
      <c r="D3267" s="4" t="s">
        <v>16</v>
      </c>
      <c r="E3267" s="1">
        <v>822</v>
      </c>
      <c r="F3267" s="1">
        <v>2</v>
      </c>
      <c r="G3267" s="1">
        <v>2</v>
      </c>
      <c r="H3267" s="1">
        <v>2</v>
      </c>
      <c r="I3267" s="4" t="s">
        <v>495</v>
      </c>
      <c r="J3267" s="4" t="s">
        <v>13</v>
      </c>
      <c r="K3267" s="4" t="s">
        <v>1546</v>
      </c>
    </row>
    <row r="3268" spans="1:11" x14ac:dyDescent="0.25">
      <c r="A3268" s="1">
        <v>1452</v>
      </c>
      <c r="B3268" s="4" t="s">
        <v>2778</v>
      </c>
      <c r="C3268" s="3">
        <v>485000</v>
      </c>
      <c r="D3268" s="4" t="s">
        <v>16</v>
      </c>
      <c r="E3268" s="1">
        <v>786</v>
      </c>
      <c r="F3268" s="1">
        <v>3</v>
      </c>
      <c r="G3268" s="1">
        <v>3</v>
      </c>
      <c r="H3268" s="1">
        <v>3</v>
      </c>
      <c r="I3268" s="4" t="s">
        <v>888</v>
      </c>
      <c r="J3268" s="4" t="s">
        <v>13</v>
      </c>
      <c r="K3268" s="4" t="s">
        <v>2779</v>
      </c>
    </row>
    <row r="3269" spans="1:11" x14ac:dyDescent="0.25">
      <c r="A3269" s="1">
        <v>2074</v>
      </c>
      <c r="B3269" s="4" t="s">
        <v>3752</v>
      </c>
      <c r="C3269" s="3">
        <v>485000</v>
      </c>
      <c r="D3269" s="4" t="s">
        <v>31</v>
      </c>
      <c r="E3269" s="1">
        <v>545</v>
      </c>
      <c r="F3269" s="1">
        <v>1</v>
      </c>
      <c r="G3269" s="1">
        <v>1</v>
      </c>
      <c r="H3269" s="1">
        <v>1</v>
      </c>
      <c r="I3269" s="4"/>
      <c r="J3269" s="4" t="s">
        <v>3753</v>
      </c>
      <c r="K3269" s="4" t="s">
        <v>3754</v>
      </c>
    </row>
    <row r="3270" spans="1:11" x14ac:dyDescent="0.25">
      <c r="A3270" s="1">
        <v>3037</v>
      </c>
      <c r="B3270" s="4" t="s">
        <v>3171</v>
      </c>
      <c r="C3270" s="3">
        <v>485000</v>
      </c>
      <c r="D3270" s="4" t="s">
        <v>16</v>
      </c>
      <c r="E3270" s="1">
        <v>454</v>
      </c>
      <c r="F3270" s="1">
        <v>1</v>
      </c>
      <c r="G3270" s="1">
        <v>1</v>
      </c>
      <c r="H3270" s="1">
        <v>1</v>
      </c>
      <c r="I3270" s="4" t="s">
        <v>572</v>
      </c>
      <c r="J3270" s="4" t="s">
        <v>13</v>
      </c>
      <c r="K3270" s="4" t="s">
        <v>5275</v>
      </c>
    </row>
    <row r="3271" spans="1:11" x14ac:dyDescent="0.25">
      <c r="A3271" s="1">
        <v>3252</v>
      </c>
      <c r="B3271" s="4" t="s">
        <v>2006</v>
      </c>
      <c r="C3271" s="3">
        <v>485000</v>
      </c>
      <c r="D3271" s="4" t="s">
        <v>16</v>
      </c>
      <c r="E3271" s="1">
        <v>563</v>
      </c>
      <c r="F3271" s="1">
        <v>1</v>
      </c>
      <c r="G3271" s="1">
        <v>1</v>
      </c>
      <c r="H3271" s="1">
        <v>1</v>
      </c>
      <c r="I3271" s="4" t="s">
        <v>233</v>
      </c>
      <c r="J3271" s="4" t="s">
        <v>13</v>
      </c>
      <c r="K3271" s="4" t="s">
        <v>5590</v>
      </c>
    </row>
    <row r="3272" spans="1:11" x14ac:dyDescent="0.25">
      <c r="A3272" s="1">
        <v>3354</v>
      </c>
      <c r="B3272" s="4" t="s">
        <v>5732</v>
      </c>
      <c r="C3272" s="3">
        <v>485000</v>
      </c>
      <c r="D3272" s="4" t="s">
        <v>16</v>
      </c>
      <c r="E3272" s="1">
        <v>632</v>
      </c>
      <c r="F3272" s="1">
        <v>2</v>
      </c>
      <c r="G3272" s="1">
        <v>2</v>
      </c>
      <c r="H3272" s="1">
        <v>2</v>
      </c>
      <c r="I3272" s="4" t="s">
        <v>5733</v>
      </c>
      <c r="J3272" s="4" t="s">
        <v>13</v>
      </c>
      <c r="K3272" s="4" t="s">
        <v>5734</v>
      </c>
    </row>
    <row r="3273" spans="1:11" x14ac:dyDescent="0.25">
      <c r="A3273" s="1">
        <v>71</v>
      </c>
      <c r="B3273" s="4" t="s">
        <v>202</v>
      </c>
      <c r="C3273" s="3">
        <v>480000</v>
      </c>
      <c r="D3273" s="4" t="s">
        <v>16</v>
      </c>
      <c r="E3273" s="1">
        <v>448</v>
      </c>
      <c r="F3273" s="1">
        <v>1</v>
      </c>
      <c r="G3273" s="1">
        <v>1</v>
      </c>
      <c r="H3273" s="1">
        <v>1</v>
      </c>
      <c r="I3273" s="4"/>
      <c r="J3273" s="4" t="s">
        <v>13</v>
      </c>
      <c r="K3273" s="4" t="s">
        <v>203</v>
      </c>
    </row>
    <row r="3274" spans="1:11" x14ac:dyDescent="0.25">
      <c r="A3274" s="1">
        <v>1113</v>
      </c>
      <c r="B3274" s="4" t="s">
        <v>1551</v>
      </c>
      <c r="C3274" s="3">
        <v>480000</v>
      </c>
      <c r="D3274" s="4" t="s">
        <v>31</v>
      </c>
      <c r="E3274" s="1">
        <v>577</v>
      </c>
      <c r="F3274" s="1">
        <v>1</v>
      </c>
      <c r="G3274" s="1">
        <v>1</v>
      </c>
      <c r="H3274" s="1">
        <v>1</v>
      </c>
      <c r="I3274" s="4" t="s">
        <v>128</v>
      </c>
      <c r="J3274" s="4" t="s">
        <v>13</v>
      </c>
      <c r="K3274" s="4" t="s">
        <v>1552</v>
      </c>
    </row>
    <row r="3275" spans="1:11" x14ac:dyDescent="0.25">
      <c r="A3275" s="1">
        <v>1747</v>
      </c>
      <c r="B3275" s="4" t="s">
        <v>3217</v>
      </c>
      <c r="C3275" s="3">
        <v>480000</v>
      </c>
      <c r="D3275" s="4" t="s">
        <v>16</v>
      </c>
      <c r="E3275" s="1">
        <v>732</v>
      </c>
      <c r="F3275" s="1">
        <v>2</v>
      </c>
      <c r="G3275" s="1">
        <v>2</v>
      </c>
      <c r="H3275" s="1">
        <v>2</v>
      </c>
      <c r="I3275" s="4" t="s">
        <v>3218</v>
      </c>
      <c r="J3275" s="4" t="s">
        <v>13</v>
      </c>
      <c r="K3275" s="4" t="s">
        <v>3219</v>
      </c>
    </row>
    <row r="3276" spans="1:11" x14ac:dyDescent="0.25">
      <c r="A3276" s="1">
        <v>195</v>
      </c>
      <c r="B3276" s="4" t="s">
        <v>488</v>
      </c>
      <c r="C3276" s="3">
        <v>475000</v>
      </c>
      <c r="D3276" s="4" t="s">
        <v>16</v>
      </c>
      <c r="E3276" s="1">
        <v>525</v>
      </c>
      <c r="F3276" s="1">
        <v>1</v>
      </c>
      <c r="G3276" s="1">
        <v>1</v>
      </c>
      <c r="H3276" s="1">
        <v>1</v>
      </c>
      <c r="I3276" s="4" t="s">
        <v>489</v>
      </c>
      <c r="J3276" s="4" t="s">
        <v>13</v>
      </c>
      <c r="K3276" s="4" t="s">
        <v>490</v>
      </c>
    </row>
    <row r="3277" spans="1:11" x14ac:dyDescent="0.25">
      <c r="A3277" s="1">
        <v>406</v>
      </c>
      <c r="B3277" s="4" t="s">
        <v>936</v>
      </c>
      <c r="C3277" s="3">
        <v>475000</v>
      </c>
      <c r="D3277" s="4" t="s">
        <v>31</v>
      </c>
      <c r="E3277" s="1">
        <v>560</v>
      </c>
      <c r="F3277" s="1">
        <v>1</v>
      </c>
      <c r="G3277" s="1">
        <v>1</v>
      </c>
      <c r="H3277" s="1">
        <v>1</v>
      </c>
      <c r="I3277" s="4" t="s">
        <v>937</v>
      </c>
      <c r="J3277" s="4" t="s">
        <v>13</v>
      </c>
      <c r="K3277" s="4" t="s">
        <v>938</v>
      </c>
    </row>
    <row r="3278" spans="1:11" x14ac:dyDescent="0.25">
      <c r="A3278" s="1">
        <v>456</v>
      </c>
      <c r="B3278" s="4" t="s">
        <v>1042</v>
      </c>
      <c r="C3278" s="3">
        <v>475000</v>
      </c>
      <c r="D3278" s="4" t="s">
        <v>16</v>
      </c>
      <c r="E3278" s="1">
        <v>496</v>
      </c>
      <c r="F3278" s="1">
        <v>1</v>
      </c>
      <c r="G3278" s="1">
        <v>1</v>
      </c>
      <c r="H3278" s="1">
        <v>1</v>
      </c>
      <c r="I3278" s="4" t="s">
        <v>1043</v>
      </c>
      <c r="J3278" s="4" t="s">
        <v>13</v>
      </c>
      <c r="K3278" s="4" t="s">
        <v>1044</v>
      </c>
    </row>
    <row r="3279" spans="1:11" x14ac:dyDescent="0.25">
      <c r="A3279" s="1">
        <v>487</v>
      </c>
      <c r="B3279" s="4" t="s">
        <v>657</v>
      </c>
      <c r="C3279" s="3">
        <v>475000</v>
      </c>
      <c r="D3279" s="4" t="s">
        <v>16</v>
      </c>
      <c r="E3279" s="1">
        <v>381</v>
      </c>
      <c r="F3279" s="1">
        <v>1</v>
      </c>
      <c r="G3279" s="1">
        <v>1</v>
      </c>
      <c r="H3279" s="1">
        <v>1</v>
      </c>
      <c r="I3279" s="4" t="s">
        <v>17</v>
      </c>
      <c r="J3279" s="4" t="s">
        <v>13</v>
      </c>
      <c r="K3279" s="4" t="s">
        <v>1099</v>
      </c>
    </row>
    <row r="3280" spans="1:11" x14ac:dyDescent="0.25">
      <c r="A3280" s="1">
        <v>1006</v>
      </c>
      <c r="B3280" s="4" t="s">
        <v>2044</v>
      </c>
      <c r="C3280" s="3">
        <v>475000</v>
      </c>
      <c r="D3280" s="4" t="s">
        <v>16</v>
      </c>
      <c r="E3280" s="1">
        <v>650</v>
      </c>
      <c r="F3280" s="1">
        <v>2</v>
      </c>
      <c r="G3280" s="1">
        <v>2</v>
      </c>
      <c r="H3280" s="1">
        <v>2</v>
      </c>
      <c r="I3280" s="4" t="s">
        <v>2045</v>
      </c>
      <c r="J3280" s="4" t="s">
        <v>13</v>
      </c>
      <c r="K3280" s="4" t="s">
        <v>2046</v>
      </c>
    </row>
    <row r="3281" spans="1:11" x14ac:dyDescent="0.25">
      <c r="A3281" s="1">
        <v>1094</v>
      </c>
      <c r="B3281" s="4" t="s">
        <v>2200</v>
      </c>
      <c r="C3281" s="3">
        <v>475000</v>
      </c>
      <c r="D3281" s="4" t="s">
        <v>16</v>
      </c>
      <c r="E3281" s="1">
        <v>598</v>
      </c>
      <c r="F3281" s="1">
        <v>1</v>
      </c>
      <c r="G3281" s="1">
        <v>1</v>
      </c>
      <c r="H3281" s="1">
        <v>1</v>
      </c>
      <c r="I3281" s="4"/>
      <c r="J3281" s="4" t="s">
        <v>13</v>
      </c>
      <c r="K3281" s="4" t="s">
        <v>2201</v>
      </c>
    </row>
    <row r="3282" spans="1:11" x14ac:dyDescent="0.25">
      <c r="A3282" s="1">
        <v>1121</v>
      </c>
      <c r="B3282" s="4" t="s">
        <v>2242</v>
      </c>
      <c r="C3282" s="3">
        <v>475000</v>
      </c>
      <c r="D3282" s="4" t="s">
        <v>11</v>
      </c>
      <c r="E3282" s="1">
        <v>890</v>
      </c>
      <c r="F3282" s="1">
        <v>2</v>
      </c>
      <c r="G3282" s="1">
        <v>2</v>
      </c>
      <c r="H3282" s="1">
        <v>2</v>
      </c>
      <c r="I3282" s="4" t="s">
        <v>2243</v>
      </c>
      <c r="J3282" s="4" t="s">
        <v>244</v>
      </c>
      <c r="K3282" s="4" t="s">
        <v>2244</v>
      </c>
    </row>
    <row r="3283" spans="1:11" x14ac:dyDescent="0.25">
      <c r="A3283" s="1">
        <v>1213</v>
      </c>
      <c r="B3283" s="4" t="s">
        <v>2389</v>
      </c>
      <c r="C3283" s="3">
        <v>475000</v>
      </c>
      <c r="D3283" s="4" t="s">
        <v>16</v>
      </c>
      <c r="E3283" s="1">
        <v>705</v>
      </c>
      <c r="F3283" s="1">
        <v>2</v>
      </c>
      <c r="G3283" s="1">
        <v>2</v>
      </c>
      <c r="H3283" s="1">
        <v>2</v>
      </c>
      <c r="I3283" s="4" t="s">
        <v>2390</v>
      </c>
      <c r="J3283" s="4" t="s">
        <v>13</v>
      </c>
      <c r="K3283" s="4" t="s">
        <v>2391</v>
      </c>
    </row>
    <row r="3284" spans="1:11" x14ac:dyDescent="0.25">
      <c r="A3284" s="1">
        <v>1251</v>
      </c>
      <c r="B3284" s="4" t="s">
        <v>2453</v>
      </c>
      <c r="C3284" s="3">
        <v>475000</v>
      </c>
      <c r="D3284" s="4" t="s">
        <v>16</v>
      </c>
      <c r="E3284" s="1">
        <v>645</v>
      </c>
      <c r="F3284" s="1">
        <v>2</v>
      </c>
      <c r="G3284" s="1">
        <v>2</v>
      </c>
      <c r="H3284" s="1">
        <v>2</v>
      </c>
      <c r="I3284" s="4" t="s">
        <v>252</v>
      </c>
      <c r="J3284" s="4" t="s">
        <v>45</v>
      </c>
      <c r="K3284" s="4" t="s">
        <v>2454</v>
      </c>
    </row>
    <row r="3285" spans="1:11" x14ac:dyDescent="0.25">
      <c r="A3285" s="1">
        <v>1532</v>
      </c>
      <c r="B3285" s="4" t="s">
        <v>2885</v>
      </c>
      <c r="C3285" s="3">
        <v>475000</v>
      </c>
      <c r="D3285" s="4" t="s">
        <v>16</v>
      </c>
      <c r="E3285" s="1">
        <v>637</v>
      </c>
      <c r="F3285" s="1">
        <v>2</v>
      </c>
      <c r="G3285" s="1">
        <v>2</v>
      </c>
      <c r="H3285" s="1">
        <v>2</v>
      </c>
      <c r="I3285" s="4" t="s">
        <v>1182</v>
      </c>
      <c r="J3285" s="4" t="s">
        <v>13</v>
      </c>
      <c r="K3285" s="4" t="s">
        <v>2886</v>
      </c>
    </row>
    <row r="3286" spans="1:11" x14ac:dyDescent="0.25">
      <c r="A3286" s="1">
        <v>1637</v>
      </c>
      <c r="B3286" s="4" t="s">
        <v>2390</v>
      </c>
      <c r="C3286" s="3">
        <v>475000</v>
      </c>
      <c r="D3286" s="4" t="s">
        <v>16</v>
      </c>
      <c r="E3286" s="1">
        <v>650</v>
      </c>
      <c r="F3286" s="1">
        <v>2</v>
      </c>
      <c r="G3286" s="1">
        <v>2</v>
      </c>
      <c r="H3286" s="1">
        <v>2</v>
      </c>
      <c r="I3286" s="4"/>
      <c r="J3286" s="4" t="s">
        <v>13</v>
      </c>
      <c r="K3286" s="4" t="s">
        <v>3027</v>
      </c>
    </row>
    <row r="3287" spans="1:11" x14ac:dyDescent="0.25">
      <c r="A3287" s="1">
        <v>1642</v>
      </c>
      <c r="B3287" s="4" t="s">
        <v>3034</v>
      </c>
      <c r="C3287" s="3">
        <v>475000</v>
      </c>
      <c r="D3287" s="4" t="s">
        <v>16</v>
      </c>
      <c r="E3287" s="1">
        <v>584</v>
      </c>
      <c r="F3287" s="1">
        <v>1</v>
      </c>
      <c r="G3287" s="1">
        <v>1</v>
      </c>
      <c r="H3287" s="1">
        <v>1</v>
      </c>
      <c r="I3287" s="4"/>
      <c r="J3287" s="4" t="s">
        <v>13</v>
      </c>
      <c r="K3287" s="4" t="s">
        <v>3035</v>
      </c>
    </row>
    <row r="3288" spans="1:11" x14ac:dyDescent="0.25">
      <c r="A3288" s="1">
        <v>1666</v>
      </c>
      <c r="B3288" s="4" t="s">
        <v>3075</v>
      </c>
      <c r="C3288" s="3">
        <v>475000</v>
      </c>
      <c r="D3288" s="4" t="s">
        <v>31</v>
      </c>
      <c r="E3288" s="1">
        <v>474</v>
      </c>
      <c r="F3288" s="1">
        <v>1</v>
      </c>
      <c r="G3288" s="1">
        <v>1</v>
      </c>
      <c r="H3288" s="1">
        <v>1</v>
      </c>
      <c r="I3288" s="4" t="s">
        <v>3076</v>
      </c>
      <c r="J3288" s="4" t="s">
        <v>13</v>
      </c>
      <c r="K3288" s="4" t="s">
        <v>3077</v>
      </c>
    </row>
    <row r="3289" spans="1:11" x14ac:dyDescent="0.25">
      <c r="A3289" s="1">
        <v>1684</v>
      </c>
      <c r="B3289" s="4" t="s">
        <v>3108</v>
      </c>
      <c r="C3289" s="3">
        <v>475000</v>
      </c>
      <c r="D3289" s="4" t="s">
        <v>31</v>
      </c>
      <c r="E3289" s="1">
        <v>639</v>
      </c>
      <c r="F3289" s="1">
        <v>1</v>
      </c>
      <c r="G3289" s="1">
        <v>1</v>
      </c>
      <c r="H3289" s="1">
        <v>1</v>
      </c>
      <c r="I3289" s="4" t="s">
        <v>3109</v>
      </c>
      <c r="J3289" s="4" t="s">
        <v>13</v>
      </c>
      <c r="K3289" s="4" t="s">
        <v>3110</v>
      </c>
    </row>
    <row r="3290" spans="1:11" x14ac:dyDescent="0.25">
      <c r="A3290" s="1">
        <v>1832</v>
      </c>
      <c r="B3290" s="4" t="s">
        <v>1084</v>
      </c>
      <c r="C3290" s="3">
        <v>475000</v>
      </c>
      <c r="D3290" s="4" t="s">
        <v>16</v>
      </c>
      <c r="E3290" s="1">
        <v>477</v>
      </c>
      <c r="F3290" s="1">
        <v>1</v>
      </c>
      <c r="G3290" s="1">
        <v>1</v>
      </c>
      <c r="H3290" s="1">
        <v>1</v>
      </c>
      <c r="I3290" s="4" t="s">
        <v>1332</v>
      </c>
      <c r="J3290" s="4" t="s">
        <v>13</v>
      </c>
      <c r="K3290" s="4" t="s">
        <v>1085</v>
      </c>
    </row>
    <row r="3291" spans="1:11" x14ac:dyDescent="0.25">
      <c r="A3291" s="1">
        <v>1941</v>
      </c>
      <c r="B3291" s="4" t="s">
        <v>3528</v>
      </c>
      <c r="C3291" s="3">
        <v>475000</v>
      </c>
      <c r="D3291" s="4" t="s">
        <v>16</v>
      </c>
      <c r="E3291" s="1">
        <v>663</v>
      </c>
      <c r="F3291" s="1">
        <v>2</v>
      </c>
      <c r="G3291" s="1">
        <v>2</v>
      </c>
      <c r="H3291" s="1">
        <v>2</v>
      </c>
      <c r="I3291" s="4" t="s">
        <v>3529</v>
      </c>
      <c r="J3291" s="4" t="s">
        <v>13</v>
      </c>
      <c r="K3291" s="4" t="s">
        <v>3530</v>
      </c>
    </row>
    <row r="3292" spans="1:11" x14ac:dyDescent="0.25">
      <c r="A3292" s="1">
        <v>1980</v>
      </c>
      <c r="B3292" s="4" t="s">
        <v>3596</v>
      </c>
      <c r="C3292" s="3">
        <v>475000</v>
      </c>
      <c r="D3292" s="4" t="s">
        <v>16</v>
      </c>
      <c r="E3292" s="1">
        <v>626</v>
      </c>
      <c r="F3292" s="1">
        <v>2</v>
      </c>
      <c r="G3292" s="1">
        <v>2</v>
      </c>
      <c r="H3292" s="1">
        <v>2</v>
      </c>
      <c r="I3292" s="4" t="s">
        <v>141</v>
      </c>
      <c r="J3292" s="4" t="s">
        <v>13</v>
      </c>
      <c r="K3292" s="4" t="s">
        <v>3597</v>
      </c>
    </row>
    <row r="3293" spans="1:11" x14ac:dyDescent="0.25">
      <c r="A3293" s="1">
        <v>2159</v>
      </c>
      <c r="B3293" s="4" t="s">
        <v>3899</v>
      </c>
      <c r="C3293" s="3">
        <v>475000</v>
      </c>
      <c r="D3293" s="4" t="s">
        <v>16</v>
      </c>
      <c r="E3293" s="1">
        <v>566</v>
      </c>
      <c r="F3293" s="1">
        <v>1</v>
      </c>
      <c r="G3293" s="1">
        <v>1</v>
      </c>
      <c r="H3293" s="1">
        <v>1</v>
      </c>
      <c r="I3293" s="4" t="s">
        <v>771</v>
      </c>
      <c r="J3293" s="4" t="s">
        <v>13</v>
      </c>
      <c r="K3293" s="4" t="s">
        <v>3900</v>
      </c>
    </row>
    <row r="3294" spans="1:11" x14ac:dyDescent="0.25">
      <c r="A3294" s="1">
        <v>2292</v>
      </c>
      <c r="B3294" s="4" t="s">
        <v>2599</v>
      </c>
      <c r="C3294" s="3">
        <v>475000</v>
      </c>
      <c r="D3294" s="4" t="s">
        <v>16</v>
      </c>
      <c r="E3294" s="1">
        <v>695</v>
      </c>
      <c r="F3294" s="1">
        <v>2</v>
      </c>
      <c r="G3294" s="1">
        <v>2</v>
      </c>
      <c r="H3294" s="1">
        <v>2</v>
      </c>
      <c r="I3294" s="4"/>
      <c r="J3294" s="4" t="s">
        <v>13</v>
      </c>
      <c r="K3294" s="4" t="s">
        <v>4118</v>
      </c>
    </row>
    <row r="3295" spans="1:11" x14ac:dyDescent="0.25">
      <c r="A3295" s="1">
        <v>2301</v>
      </c>
      <c r="B3295" s="4" t="s">
        <v>721</v>
      </c>
      <c r="C3295" s="3">
        <v>475000</v>
      </c>
      <c r="D3295" s="4" t="s">
        <v>16</v>
      </c>
      <c r="E3295" s="1">
        <v>471</v>
      </c>
      <c r="F3295" s="1">
        <v>1</v>
      </c>
      <c r="G3295" s="1">
        <v>1</v>
      </c>
      <c r="H3295" s="1">
        <v>1</v>
      </c>
      <c r="I3295" s="4" t="s">
        <v>722</v>
      </c>
      <c r="J3295" s="4" t="s">
        <v>13</v>
      </c>
      <c r="K3295" s="4" t="s">
        <v>723</v>
      </c>
    </row>
    <row r="3296" spans="1:11" x14ac:dyDescent="0.25">
      <c r="A3296" s="1">
        <v>2576</v>
      </c>
      <c r="B3296" s="4" t="s">
        <v>4098</v>
      </c>
      <c r="C3296" s="3">
        <v>475000</v>
      </c>
      <c r="D3296" s="4" t="s">
        <v>16</v>
      </c>
      <c r="E3296" s="1">
        <v>720</v>
      </c>
      <c r="F3296" s="1">
        <v>2</v>
      </c>
      <c r="G3296" s="1">
        <v>2</v>
      </c>
      <c r="H3296" s="1">
        <v>2</v>
      </c>
      <c r="I3296" s="4" t="s">
        <v>4099</v>
      </c>
      <c r="J3296" s="4" t="s">
        <v>13</v>
      </c>
      <c r="K3296" s="4" t="s">
        <v>4570</v>
      </c>
    </row>
    <row r="3297" spans="1:11" x14ac:dyDescent="0.25">
      <c r="A3297" s="1">
        <v>2811</v>
      </c>
      <c r="B3297" s="4" t="s">
        <v>4940</v>
      </c>
      <c r="C3297" s="3">
        <v>475000</v>
      </c>
      <c r="D3297" s="4" t="s">
        <v>16</v>
      </c>
      <c r="E3297" s="1">
        <v>425</v>
      </c>
      <c r="F3297" s="1">
        <v>1</v>
      </c>
      <c r="G3297" s="1">
        <v>1</v>
      </c>
      <c r="H3297" s="1">
        <v>1</v>
      </c>
      <c r="I3297" s="4"/>
      <c r="J3297" s="4" t="s">
        <v>13</v>
      </c>
      <c r="K3297" s="4" t="s">
        <v>4941</v>
      </c>
    </row>
    <row r="3298" spans="1:11" x14ac:dyDescent="0.25">
      <c r="A3298" s="1">
        <v>2854</v>
      </c>
      <c r="B3298" s="4" t="s">
        <v>3978</v>
      </c>
      <c r="C3298" s="3">
        <v>475000</v>
      </c>
      <c r="D3298" s="4" t="s">
        <v>16</v>
      </c>
      <c r="E3298" s="1">
        <v>977</v>
      </c>
      <c r="F3298" s="1">
        <v>3</v>
      </c>
      <c r="G3298" s="1">
        <v>3</v>
      </c>
      <c r="H3298" s="1">
        <v>3</v>
      </c>
      <c r="I3298" s="4" t="s">
        <v>2395</v>
      </c>
      <c r="J3298" s="4" t="s">
        <v>180</v>
      </c>
      <c r="K3298" s="4" t="s">
        <v>5008</v>
      </c>
    </row>
    <row r="3299" spans="1:11" x14ac:dyDescent="0.25">
      <c r="A3299" s="1">
        <v>2865</v>
      </c>
      <c r="B3299" s="4" t="s">
        <v>5028</v>
      </c>
      <c r="C3299" s="3">
        <v>475000</v>
      </c>
      <c r="D3299" s="4" t="s">
        <v>16</v>
      </c>
      <c r="E3299" s="1">
        <v>895</v>
      </c>
      <c r="F3299" s="1">
        <v>2</v>
      </c>
      <c r="G3299" s="1">
        <v>2</v>
      </c>
      <c r="H3299" s="1">
        <v>2</v>
      </c>
      <c r="I3299" s="4" t="s">
        <v>814</v>
      </c>
      <c r="J3299" s="4" t="s">
        <v>13</v>
      </c>
      <c r="K3299" s="4" t="s">
        <v>5029</v>
      </c>
    </row>
    <row r="3300" spans="1:11" x14ac:dyDescent="0.25">
      <c r="A3300" s="1">
        <v>3119</v>
      </c>
      <c r="B3300" s="4" t="s">
        <v>5395</v>
      </c>
      <c r="C3300" s="3">
        <v>475000</v>
      </c>
      <c r="D3300" s="4" t="s">
        <v>16</v>
      </c>
      <c r="E3300" s="1">
        <v>542</v>
      </c>
      <c r="F3300" s="1">
        <v>1</v>
      </c>
      <c r="G3300" s="1">
        <v>1</v>
      </c>
      <c r="H3300" s="1">
        <v>1</v>
      </c>
      <c r="I3300" s="4" t="s">
        <v>5396</v>
      </c>
      <c r="J3300" s="4" t="s">
        <v>13</v>
      </c>
      <c r="K3300" s="4" t="s">
        <v>5397</v>
      </c>
    </row>
    <row r="3301" spans="1:11" x14ac:dyDescent="0.25">
      <c r="A3301" s="1">
        <v>3160</v>
      </c>
      <c r="B3301" s="4" t="s">
        <v>5462</v>
      </c>
      <c r="C3301" s="3">
        <v>475000</v>
      </c>
      <c r="D3301" s="4" t="s">
        <v>11</v>
      </c>
      <c r="E3301" s="1">
        <v>1018</v>
      </c>
      <c r="F3301" s="1">
        <v>3</v>
      </c>
      <c r="G3301" s="1">
        <v>3</v>
      </c>
      <c r="H3301" s="1">
        <v>3</v>
      </c>
      <c r="I3301" s="4" t="s">
        <v>295</v>
      </c>
      <c r="J3301" s="4" t="s">
        <v>244</v>
      </c>
      <c r="K3301" s="4" t="s">
        <v>5463</v>
      </c>
    </row>
    <row r="3302" spans="1:11" x14ac:dyDescent="0.25">
      <c r="A3302" s="1">
        <v>672</v>
      </c>
      <c r="B3302" s="4" t="s">
        <v>1458</v>
      </c>
      <c r="C3302" s="3">
        <v>474950</v>
      </c>
      <c r="D3302" s="4" t="s">
        <v>16</v>
      </c>
      <c r="E3302" s="1">
        <v>540</v>
      </c>
      <c r="F3302" s="1">
        <v>1</v>
      </c>
      <c r="G3302" s="1">
        <v>1</v>
      </c>
      <c r="H3302" s="1">
        <v>1</v>
      </c>
      <c r="I3302" s="4" t="s">
        <v>233</v>
      </c>
      <c r="J3302" s="4" t="s">
        <v>13</v>
      </c>
      <c r="K3302" s="4" t="s">
        <v>1459</v>
      </c>
    </row>
    <row r="3303" spans="1:11" x14ac:dyDescent="0.25">
      <c r="A3303" s="1">
        <v>1814</v>
      </c>
      <c r="B3303" s="4" t="s">
        <v>3332</v>
      </c>
      <c r="C3303" s="3">
        <v>470000</v>
      </c>
      <c r="D3303" s="4" t="s">
        <v>16</v>
      </c>
      <c r="E3303" s="1">
        <v>531</v>
      </c>
      <c r="F3303" s="1">
        <v>1</v>
      </c>
      <c r="G3303" s="1">
        <v>1</v>
      </c>
      <c r="H3303" s="1">
        <v>1</v>
      </c>
      <c r="I3303" s="4"/>
      <c r="J3303" s="4" t="s">
        <v>13</v>
      </c>
      <c r="K3303" s="4" t="s">
        <v>3333</v>
      </c>
    </row>
    <row r="3304" spans="1:11" x14ac:dyDescent="0.25">
      <c r="A3304" s="1">
        <v>2348</v>
      </c>
      <c r="B3304" s="4" t="s">
        <v>4210</v>
      </c>
      <c r="C3304" s="3">
        <v>470000</v>
      </c>
      <c r="D3304" s="4" t="s">
        <v>16</v>
      </c>
      <c r="E3304" s="1">
        <v>885</v>
      </c>
      <c r="F3304" s="1">
        <v>2</v>
      </c>
      <c r="G3304" s="1">
        <v>2</v>
      </c>
      <c r="H3304" s="1">
        <v>2</v>
      </c>
      <c r="I3304" s="4" t="s">
        <v>2914</v>
      </c>
      <c r="J3304" s="4" t="s">
        <v>244</v>
      </c>
      <c r="K3304" s="4" t="s">
        <v>4211</v>
      </c>
    </row>
    <row r="3305" spans="1:11" x14ac:dyDescent="0.25">
      <c r="A3305" s="1">
        <v>3106</v>
      </c>
      <c r="B3305" s="4" t="s">
        <v>2971</v>
      </c>
      <c r="C3305" s="3">
        <v>470000</v>
      </c>
      <c r="D3305" s="4" t="s">
        <v>156</v>
      </c>
      <c r="E3305" s="1">
        <v>496</v>
      </c>
      <c r="F3305" s="1">
        <v>1</v>
      </c>
      <c r="G3305" s="1">
        <v>1</v>
      </c>
      <c r="H3305" s="1">
        <v>1</v>
      </c>
      <c r="I3305" s="4" t="s">
        <v>1210</v>
      </c>
      <c r="J3305" s="4" t="s">
        <v>13</v>
      </c>
      <c r="K3305" s="4" t="s">
        <v>5372</v>
      </c>
    </row>
    <row r="3306" spans="1:11" x14ac:dyDescent="0.25">
      <c r="A3306" s="1">
        <v>644</v>
      </c>
      <c r="B3306" s="4" t="s">
        <v>278</v>
      </c>
      <c r="C3306" s="3">
        <v>465000</v>
      </c>
      <c r="D3306" s="4" t="s">
        <v>16</v>
      </c>
      <c r="E3306" s="1">
        <v>543</v>
      </c>
      <c r="F3306" s="1">
        <v>1</v>
      </c>
      <c r="G3306" s="1">
        <v>1</v>
      </c>
      <c r="H3306" s="1">
        <v>1</v>
      </c>
      <c r="I3306" s="4"/>
      <c r="J3306" s="4" t="s">
        <v>13</v>
      </c>
      <c r="K3306" s="4" t="s">
        <v>1416</v>
      </c>
    </row>
    <row r="3307" spans="1:11" x14ac:dyDescent="0.25">
      <c r="A3307" s="1">
        <v>648</v>
      </c>
      <c r="B3307" s="4" t="s">
        <v>721</v>
      </c>
      <c r="C3307" s="3">
        <v>465000</v>
      </c>
      <c r="D3307" s="4" t="s">
        <v>16</v>
      </c>
      <c r="E3307" s="1">
        <v>473</v>
      </c>
      <c r="F3307" s="1">
        <v>1</v>
      </c>
      <c r="G3307" s="1">
        <v>1</v>
      </c>
      <c r="H3307" s="1">
        <v>1</v>
      </c>
      <c r="I3307" s="4" t="s">
        <v>722</v>
      </c>
      <c r="J3307" s="4" t="s">
        <v>13</v>
      </c>
      <c r="K3307" s="4" t="s">
        <v>723</v>
      </c>
    </row>
    <row r="3308" spans="1:11" x14ac:dyDescent="0.25">
      <c r="A3308" s="1">
        <v>846</v>
      </c>
      <c r="B3308" s="4" t="s">
        <v>1758</v>
      </c>
      <c r="C3308" s="3">
        <v>465000</v>
      </c>
      <c r="D3308" s="4" t="s">
        <v>16</v>
      </c>
      <c r="E3308" s="1">
        <v>518</v>
      </c>
      <c r="F3308" s="1">
        <v>1</v>
      </c>
      <c r="G3308" s="1">
        <v>1</v>
      </c>
      <c r="H3308" s="1">
        <v>1</v>
      </c>
      <c r="I3308" s="4" t="s">
        <v>233</v>
      </c>
      <c r="J3308" s="4" t="s">
        <v>13</v>
      </c>
      <c r="K3308" s="4" t="s">
        <v>1759</v>
      </c>
    </row>
    <row r="3309" spans="1:11" x14ac:dyDescent="0.25">
      <c r="A3309" s="1">
        <v>972</v>
      </c>
      <c r="B3309" s="4" t="s">
        <v>1980</v>
      </c>
      <c r="C3309" s="3">
        <v>465000</v>
      </c>
      <c r="D3309" s="4" t="s">
        <v>16</v>
      </c>
      <c r="E3309" s="1">
        <v>592</v>
      </c>
      <c r="F3309" s="1">
        <v>1</v>
      </c>
      <c r="G3309" s="1">
        <v>1</v>
      </c>
      <c r="H3309" s="1">
        <v>1</v>
      </c>
      <c r="I3309" s="4" t="s">
        <v>12</v>
      </c>
      <c r="J3309" s="4" t="s">
        <v>13</v>
      </c>
      <c r="K3309" s="4" t="s">
        <v>1981</v>
      </c>
    </row>
    <row r="3310" spans="1:11" x14ac:dyDescent="0.25">
      <c r="A3310" s="1">
        <v>1261</v>
      </c>
      <c r="B3310" s="4" t="s">
        <v>2468</v>
      </c>
      <c r="C3310" s="3">
        <v>465000</v>
      </c>
      <c r="D3310" s="4" t="s">
        <v>16</v>
      </c>
      <c r="E3310" s="1">
        <v>461</v>
      </c>
      <c r="F3310" s="1">
        <v>1</v>
      </c>
      <c r="G3310" s="1">
        <v>1</v>
      </c>
      <c r="H3310" s="1">
        <v>1</v>
      </c>
      <c r="I3310" s="4" t="s">
        <v>371</v>
      </c>
      <c r="J3310" s="4" t="s">
        <v>13</v>
      </c>
      <c r="K3310" s="4" t="s">
        <v>2469</v>
      </c>
    </row>
    <row r="3311" spans="1:11" x14ac:dyDescent="0.25">
      <c r="A3311" s="1">
        <v>2021</v>
      </c>
      <c r="B3311" s="4" t="s">
        <v>3660</v>
      </c>
      <c r="C3311" s="3">
        <v>465000</v>
      </c>
      <c r="D3311" s="4" t="s">
        <v>16</v>
      </c>
      <c r="E3311" s="1">
        <v>730</v>
      </c>
      <c r="F3311" s="1">
        <v>2</v>
      </c>
      <c r="G3311" s="1">
        <v>2</v>
      </c>
      <c r="H3311" s="1">
        <v>2</v>
      </c>
      <c r="I3311" s="4" t="s">
        <v>3661</v>
      </c>
      <c r="J3311" s="4" t="s">
        <v>13</v>
      </c>
      <c r="K3311" s="4" t="s">
        <v>3662</v>
      </c>
    </row>
    <row r="3312" spans="1:11" x14ac:dyDescent="0.25">
      <c r="A3312" s="1">
        <v>2207</v>
      </c>
      <c r="B3312" s="4" t="s">
        <v>3972</v>
      </c>
      <c r="C3312" s="3">
        <v>465000</v>
      </c>
      <c r="D3312" s="4" t="s">
        <v>16</v>
      </c>
      <c r="E3312" s="1">
        <v>594</v>
      </c>
      <c r="F3312" s="1">
        <v>1</v>
      </c>
      <c r="G3312" s="1">
        <v>1</v>
      </c>
      <c r="H3312" s="1">
        <v>1</v>
      </c>
      <c r="I3312" s="4" t="s">
        <v>106</v>
      </c>
      <c r="J3312" s="4" t="s">
        <v>13</v>
      </c>
      <c r="K3312" s="4" t="s">
        <v>3973</v>
      </c>
    </row>
    <row r="3313" spans="1:11" x14ac:dyDescent="0.25">
      <c r="A3313" s="1">
        <v>2482</v>
      </c>
      <c r="B3313" s="4" t="s">
        <v>2370</v>
      </c>
      <c r="C3313" s="3">
        <v>465000</v>
      </c>
      <c r="D3313" s="4" t="s">
        <v>16</v>
      </c>
      <c r="E3313" s="1">
        <v>667</v>
      </c>
      <c r="F3313" s="1">
        <v>1</v>
      </c>
      <c r="G3313" s="1">
        <v>1</v>
      </c>
      <c r="H3313" s="1">
        <v>1</v>
      </c>
      <c r="I3313" s="4" t="s">
        <v>20</v>
      </c>
      <c r="J3313" s="4" t="s">
        <v>13</v>
      </c>
      <c r="K3313" s="4" t="s">
        <v>4423</v>
      </c>
    </row>
    <row r="3314" spans="1:11" x14ac:dyDescent="0.25">
      <c r="A3314" s="1">
        <v>377</v>
      </c>
      <c r="B3314" s="4" t="s">
        <v>871</v>
      </c>
      <c r="C3314" s="3">
        <v>460000</v>
      </c>
      <c r="D3314" s="4" t="s">
        <v>16</v>
      </c>
      <c r="E3314" s="1">
        <v>431</v>
      </c>
      <c r="F3314" s="1">
        <v>1</v>
      </c>
      <c r="G3314" s="1">
        <v>1</v>
      </c>
      <c r="H3314" s="1">
        <v>1</v>
      </c>
      <c r="I3314" s="4" t="s">
        <v>872</v>
      </c>
      <c r="J3314" s="4" t="s">
        <v>13</v>
      </c>
      <c r="K3314" s="4" t="s">
        <v>873</v>
      </c>
    </row>
    <row r="3315" spans="1:11" x14ac:dyDescent="0.25">
      <c r="A3315" s="1">
        <v>3064</v>
      </c>
      <c r="B3315" s="4" t="s">
        <v>3872</v>
      </c>
      <c r="C3315" s="3">
        <v>460000</v>
      </c>
      <c r="D3315" s="4" t="s">
        <v>16</v>
      </c>
      <c r="E3315" s="1">
        <v>767</v>
      </c>
      <c r="F3315" s="1">
        <v>2</v>
      </c>
      <c r="G3315" s="1">
        <v>2</v>
      </c>
      <c r="H3315" s="1">
        <v>2</v>
      </c>
      <c r="I3315" s="4" t="s">
        <v>3873</v>
      </c>
      <c r="J3315" s="4" t="s">
        <v>13</v>
      </c>
      <c r="K3315" s="4" t="s">
        <v>3874</v>
      </c>
    </row>
    <row r="3316" spans="1:11" x14ac:dyDescent="0.25">
      <c r="A3316" s="1">
        <v>208</v>
      </c>
      <c r="B3316" s="4" t="s">
        <v>515</v>
      </c>
      <c r="C3316" s="3">
        <v>450000</v>
      </c>
      <c r="D3316" s="4" t="s">
        <v>31</v>
      </c>
      <c r="E3316" s="1">
        <v>538</v>
      </c>
      <c r="F3316" s="1">
        <v>1</v>
      </c>
      <c r="G3316" s="1">
        <v>1</v>
      </c>
      <c r="H3316" s="1">
        <v>1</v>
      </c>
      <c r="I3316" s="4" t="s">
        <v>516</v>
      </c>
      <c r="J3316" s="4" t="s">
        <v>13</v>
      </c>
      <c r="K3316" s="4" t="s">
        <v>517</v>
      </c>
    </row>
    <row r="3317" spans="1:11" x14ac:dyDescent="0.25">
      <c r="A3317" s="1">
        <v>241</v>
      </c>
      <c r="B3317" s="4" t="s">
        <v>590</v>
      </c>
      <c r="C3317" s="3">
        <v>450000</v>
      </c>
      <c r="D3317" s="4" t="s">
        <v>16</v>
      </c>
      <c r="E3317" s="1">
        <v>459</v>
      </c>
      <c r="F3317" s="1">
        <v>1</v>
      </c>
      <c r="G3317" s="1">
        <v>1</v>
      </c>
      <c r="H3317" s="1">
        <v>1</v>
      </c>
      <c r="I3317" s="4" t="s">
        <v>591</v>
      </c>
      <c r="J3317" s="4" t="s">
        <v>13</v>
      </c>
      <c r="K3317" s="4" t="s">
        <v>592</v>
      </c>
    </row>
    <row r="3318" spans="1:11" x14ac:dyDescent="0.25">
      <c r="A3318" s="1">
        <v>427</v>
      </c>
      <c r="B3318" s="4" t="s">
        <v>979</v>
      </c>
      <c r="C3318" s="3">
        <v>450000</v>
      </c>
      <c r="D3318" s="4" t="s">
        <v>16</v>
      </c>
      <c r="E3318" s="1">
        <v>600</v>
      </c>
      <c r="F3318" s="1">
        <v>2</v>
      </c>
      <c r="G3318" s="1">
        <v>2</v>
      </c>
      <c r="H3318" s="1">
        <v>2</v>
      </c>
      <c r="I3318" s="4" t="s">
        <v>980</v>
      </c>
      <c r="J3318" s="4" t="s">
        <v>13</v>
      </c>
      <c r="K3318" s="4" t="s">
        <v>981</v>
      </c>
    </row>
    <row r="3319" spans="1:11" x14ac:dyDescent="0.25">
      <c r="A3319" s="1">
        <v>494</v>
      </c>
      <c r="B3319" s="4" t="s">
        <v>1110</v>
      </c>
      <c r="C3319" s="3">
        <v>450000</v>
      </c>
      <c r="D3319" s="4" t="s">
        <v>16</v>
      </c>
      <c r="E3319" s="1">
        <v>696</v>
      </c>
      <c r="F3319" s="1">
        <v>2</v>
      </c>
      <c r="G3319" s="1">
        <v>2</v>
      </c>
      <c r="H3319" s="1">
        <v>2</v>
      </c>
      <c r="I3319" s="4"/>
      <c r="J3319" s="4" t="s">
        <v>13</v>
      </c>
      <c r="K3319" s="4" t="s">
        <v>1111</v>
      </c>
    </row>
    <row r="3320" spans="1:11" x14ac:dyDescent="0.25">
      <c r="A3320" s="1">
        <v>551</v>
      </c>
      <c r="B3320" s="4" t="s">
        <v>1231</v>
      </c>
      <c r="C3320" s="3">
        <v>450000</v>
      </c>
      <c r="D3320" s="4" t="s">
        <v>16</v>
      </c>
      <c r="E3320" s="1">
        <v>569</v>
      </c>
      <c r="F3320" s="1">
        <v>2</v>
      </c>
      <c r="G3320" s="1">
        <v>2</v>
      </c>
      <c r="H3320" s="1">
        <v>2</v>
      </c>
      <c r="I3320" s="4" t="s">
        <v>1232</v>
      </c>
      <c r="J3320" s="4" t="s">
        <v>13</v>
      </c>
      <c r="K3320" s="4" t="s">
        <v>1233</v>
      </c>
    </row>
    <row r="3321" spans="1:11" x14ac:dyDescent="0.25">
      <c r="A3321" s="1">
        <v>838</v>
      </c>
      <c r="B3321" s="4" t="s">
        <v>721</v>
      </c>
      <c r="C3321" s="3">
        <v>450000</v>
      </c>
      <c r="D3321" s="4" t="s">
        <v>16</v>
      </c>
      <c r="E3321" s="1">
        <v>460</v>
      </c>
      <c r="F3321" s="1">
        <v>1</v>
      </c>
      <c r="G3321" s="1">
        <v>1</v>
      </c>
      <c r="H3321" s="1">
        <v>1</v>
      </c>
      <c r="I3321" s="4" t="s">
        <v>907</v>
      </c>
      <c r="J3321" s="4" t="s">
        <v>13</v>
      </c>
      <c r="K3321" s="4" t="s">
        <v>723</v>
      </c>
    </row>
    <row r="3322" spans="1:11" x14ac:dyDescent="0.25">
      <c r="A3322" s="1">
        <v>931</v>
      </c>
      <c r="B3322" s="4" t="s">
        <v>871</v>
      </c>
      <c r="C3322" s="3">
        <v>450000</v>
      </c>
      <c r="D3322" s="4" t="s">
        <v>16</v>
      </c>
      <c r="E3322" s="1">
        <v>377</v>
      </c>
      <c r="F3322" s="1">
        <v>1</v>
      </c>
      <c r="G3322" s="1">
        <v>1</v>
      </c>
      <c r="H3322" s="1">
        <v>1</v>
      </c>
      <c r="I3322" s="4" t="s">
        <v>872</v>
      </c>
      <c r="J3322" s="4" t="s">
        <v>13</v>
      </c>
      <c r="K3322" s="4" t="s">
        <v>1903</v>
      </c>
    </row>
    <row r="3323" spans="1:11" x14ac:dyDescent="0.25">
      <c r="A3323" s="1">
        <v>951</v>
      </c>
      <c r="B3323" s="4" t="s">
        <v>1939</v>
      </c>
      <c r="C3323" s="3">
        <v>450000</v>
      </c>
      <c r="D3323" s="4" t="s">
        <v>393</v>
      </c>
      <c r="E3323" s="1">
        <v>410</v>
      </c>
      <c r="F3323" s="1">
        <v>0</v>
      </c>
      <c r="G3323" s="1">
        <v>0</v>
      </c>
      <c r="H3323" s="1">
        <v>0</v>
      </c>
      <c r="I3323" s="4" t="s">
        <v>1227</v>
      </c>
      <c r="J3323" s="4" t="s">
        <v>13</v>
      </c>
      <c r="K3323" s="4" t="s">
        <v>1940</v>
      </c>
    </row>
    <row r="3324" spans="1:11" x14ac:dyDescent="0.25">
      <c r="A3324" s="1">
        <v>1176</v>
      </c>
      <c r="B3324" s="4" t="s">
        <v>2337</v>
      </c>
      <c r="C3324" s="3">
        <v>450000</v>
      </c>
      <c r="D3324" s="4" t="s">
        <v>16</v>
      </c>
      <c r="E3324" s="1">
        <v>570</v>
      </c>
      <c r="F3324" s="1">
        <v>2</v>
      </c>
      <c r="G3324" s="1">
        <v>2</v>
      </c>
      <c r="H3324" s="1">
        <v>2</v>
      </c>
      <c r="I3324" s="4"/>
      <c r="J3324" s="4" t="s">
        <v>13</v>
      </c>
      <c r="K3324" s="4" t="s">
        <v>2338</v>
      </c>
    </row>
    <row r="3325" spans="1:11" x14ac:dyDescent="0.25">
      <c r="A3325" s="1">
        <v>1345</v>
      </c>
      <c r="B3325" s="4" t="s">
        <v>2597</v>
      </c>
      <c r="C3325" s="3">
        <v>450000</v>
      </c>
      <c r="D3325" s="4" t="s">
        <v>393</v>
      </c>
      <c r="E3325" s="1">
        <v>332</v>
      </c>
      <c r="F3325" s="1">
        <v>0</v>
      </c>
      <c r="G3325" s="1">
        <v>0</v>
      </c>
      <c r="H3325" s="1">
        <v>0</v>
      </c>
      <c r="I3325" s="4" t="s">
        <v>249</v>
      </c>
      <c r="J3325" s="4" t="s">
        <v>13</v>
      </c>
      <c r="K3325" s="4" t="s">
        <v>2598</v>
      </c>
    </row>
    <row r="3326" spans="1:11" x14ac:dyDescent="0.25">
      <c r="A3326" s="1">
        <v>1351</v>
      </c>
      <c r="B3326" s="4" t="s">
        <v>2607</v>
      </c>
      <c r="C3326" s="3">
        <v>450000</v>
      </c>
      <c r="D3326" s="4" t="s">
        <v>16</v>
      </c>
      <c r="E3326" s="1">
        <v>790</v>
      </c>
      <c r="F3326" s="1">
        <v>2</v>
      </c>
      <c r="G3326" s="1">
        <v>2</v>
      </c>
      <c r="H3326" s="1">
        <v>2</v>
      </c>
      <c r="I3326" s="4" t="s">
        <v>243</v>
      </c>
      <c r="J3326" s="4" t="s">
        <v>244</v>
      </c>
      <c r="K3326" s="4" t="s">
        <v>2608</v>
      </c>
    </row>
    <row r="3327" spans="1:11" x14ac:dyDescent="0.25">
      <c r="A3327" s="1">
        <v>1383</v>
      </c>
      <c r="B3327" s="4" t="s">
        <v>2665</v>
      </c>
      <c r="C3327" s="3">
        <v>450000</v>
      </c>
      <c r="D3327" s="4" t="s">
        <v>16</v>
      </c>
      <c r="E3327" s="1">
        <v>646</v>
      </c>
      <c r="F3327" s="1">
        <v>1</v>
      </c>
      <c r="G3327" s="1">
        <v>1</v>
      </c>
      <c r="H3327" s="1">
        <v>1</v>
      </c>
      <c r="I3327" s="4" t="s">
        <v>2666</v>
      </c>
      <c r="J3327" s="4" t="s">
        <v>57</v>
      </c>
      <c r="K3327" s="4" t="s">
        <v>2667</v>
      </c>
    </row>
    <row r="3328" spans="1:11" x14ac:dyDescent="0.25">
      <c r="A3328" s="1">
        <v>1447</v>
      </c>
      <c r="B3328" s="4" t="s">
        <v>2773</v>
      </c>
      <c r="C3328" s="3">
        <v>450000</v>
      </c>
      <c r="D3328" s="4" t="s">
        <v>393</v>
      </c>
      <c r="E3328" s="1">
        <v>680</v>
      </c>
      <c r="F3328" s="1">
        <v>0</v>
      </c>
      <c r="G3328" s="1">
        <v>0</v>
      </c>
      <c r="H3328" s="1">
        <v>0</v>
      </c>
      <c r="I3328" s="4"/>
      <c r="J3328" s="4" t="s">
        <v>13</v>
      </c>
      <c r="K3328" s="4" t="s">
        <v>2774</v>
      </c>
    </row>
    <row r="3329" spans="1:11" x14ac:dyDescent="0.25">
      <c r="A3329" s="1">
        <v>1593</v>
      </c>
      <c r="B3329" s="4" t="s">
        <v>1406</v>
      </c>
      <c r="C3329" s="3">
        <v>450000</v>
      </c>
      <c r="D3329" s="4" t="s">
        <v>16</v>
      </c>
      <c r="E3329" s="1">
        <v>533</v>
      </c>
      <c r="F3329" s="1">
        <v>1</v>
      </c>
      <c r="G3329" s="1">
        <v>1</v>
      </c>
      <c r="H3329" s="1">
        <v>1</v>
      </c>
      <c r="I3329" s="4" t="s">
        <v>322</v>
      </c>
      <c r="J3329" s="4" t="s">
        <v>13</v>
      </c>
      <c r="K3329" s="4" t="s">
        <v>2965</v>
      </c>
    </row>
    <row r="3330" spans="1:11" x14ac:dyDescent="0.25">
      <c r="A3330" s="1">
        <v>1628</v>
      </c>
      <c r="B3330" s="4" t="s">
        <v>3013</v>
      </c>
      <c r="C3330" s="3">
        <v>450000</v>
      </c>
      <c r="D3330" s="4" t="s">
        <v>16</v>
      </c>
      <c r="E3330" s="1">
        <v>595</v>
      </c>
      <c r="F3330" s="1">
        <v>2</v>
      </c>
      <c r="G3330" s="1">
        <v>2</v>
      </c>
      <c r="H3330" s="1">
        <v>2</v>
      </c>
      <c r="I3330" s="4" t="s">
        <v>3014</v>
      </c>
      <c r="J3330" s="4" t="s">
        <v>13</v>
      </c>
      <c r="K3330" s="4" t="s">
        <v>3015</v>
      </c>
    </row>
    <row r="3331" spans="1:11" x14ac:dyDescent="0.25">
      <c r="A3331" s="1">
        <v>1676</v>
      </c>
      <c r="B3331" s="4" t="s">
        <v>3095</v>
      </c>
      <c r="C3331" s="3">
        <v>450000</v>
      </c>
      <c r="D3331" s="4" t="s">
        <v>16</v>
      </c>
      <c r="E3331" s="1">
        <v>566</v>
      </c>
      <c r="F3331" s="1">
        <v>1</v>
      </c>
      <c r="G3331" s="1">
        <v>1</v>
      </c>
      <c r="H3331" s="1">
        <v>1</v>
      </c>
      <c r="I3331" s="4" t="s">
        <v>3096</v>
      </c>
      <c r="J3331" s="4" t="s">
        <v>13</v>
      </c>
      <c r="K3331" s="4" t="s">
        <v>3097</v>
      </c>
    </row>
    <row r="3332" spans="1:11" x14ac:dyDescent="0.25">
      <c r="A3332" s="1">
        <v>1683</v>
      </c>
      <c r="B3332" s="4" t="s">
        <v>3105</v>
      </c>
      <c r="C3332" s="3">
        <v>450000</v>
      </c>
      <c r="D3332" s="4" t="s">
        <v>16</v>
      </c>
      <c r="E3332" s="1">
        <v>731</v>
      </c>
      <c r="F3332" s="1">
        <v>2</v>
      </c>
      <c r="G3332" s="1">
        <v>2</v>
      </c>
      <c r="H3332" s="1">
        <v>2</v>
      </c>
      <c r="I3332" s="4" t="s">
        <v>3106</v>
      </c>
      <c r="J3332" s="4" t="s">
        <v>13</v>
      </c>
      <c r="K3332" s="4" t="s">
        <v>3107</v>
      </c>
    </row>
    <row r="3333" spans="1:11" x14ac:dyDescent="0.25">
      <c r="A3333" s="1">
        <v>2025</v>
      </c>
      <c r="B3333" s="4" t="s">
        <v>3668</v>
      </c>
      <c r="C3333" s="3">
        <v>450000</v>
      </c>
      <c r="D3333" s="4" t="s">
        <v>16</v>
      </c>
      <c r="E3333" s="1">
        <v>717</v>
      </c>
      <c r="F3333" s="1">
        <v>2</v>
      </c>
      <c r="G3333" s="1">
        <v>2</v>
      </c>
      <c r="H3333" s="1">
        <v>2</v>
      </c>
      <c r="I3333" s="4" t="s">
        <v>682</v>
      </c>
      <c r="J3333" s="4" t="s">
        <v>13</v>
      </c>
      <c r="K3333" s="4" t="s">
        <v>3669</v>
      </c>
    </row>
    <row r="3334" spans="1:11" x14ac:dyDescent="0.25">
      <c r="A3334" s="1">
        <v>2133</v>
      </c>
      <c r="B3334" s="4" t="s">
        <v>3853</v>
      </c>
      <c r="C3334" s="3">
        <v>450000</v>
      </c>
      <c r="D3334" s="4" t="s">
        <v>16</v>
      </c>
      <c r="E3334" s="1">
        <v>708</v>
      </c>
      <c r="F3334" s="1">
        <v>2</v>
      </c>
      <c r="G3334" s="1">
        <v>2</v>
      </c>
      <c r="H3334" s="1">
        <v>2</v>
      </c>
      <c r="I3334" s="4" t="s">
        <v>183</v>
      </c>
      <c r="J3334" s="4" t="s">
        <v>184</v>
      </c>
      <c r="K3334" s="4" t="s">
        <v>3854</v>
      </c>
    </row>
    <row r="3335" spans="1:11" x14ac:dyDescent="0.25">
      <c r="A3335" s="1">
        <v>2163</v>
      </c>
      <c r="B3335" s="4" t="s">
        <v>1110</v>
      </c>
      <c r="C3335" s="3">
        <v>450000</v>
      </c>
      <c r="D3335" s="4" t="s">
        <v>16</v>
      </c>
      <c r="E3335" s="1">
        <v>495</v>
      </c>
      <c r="F3335" s="1">
        <v>1</v>
      </c>
      <c r="G3335" s="1">
        <v>1</v>
      </c>
      <c r="H3335" s="1">
        <v>1</v>
      </c>
      <c r="I3335" s="4" t="s">
        <v>322</v>
      </c>
      <c r="J3335" s="4" t="s">
        <v>13</v>
      </c>
      <c r="K3335" s="4" t="s">
        <v>3907</v>
      </c>
    </row>
    <row r="3336" spans="1:11" x14ac:dyDescent="0.25">
      <c r="A3336" s="1">
        <v>2183</v>
      </c>
      <c r="B3336" s="4" t="s">
        <v>3937</v>
      </c>
      <c r="C3336" s="3">
        <v>450000</v>
      </c>
      <c r="D3336" s="4" t="s">
        <v>16</v>
      </c>
      <c r="E3336" s="1">
        <v>572</v>
      </c>
      <c r="F3336" s="1">
        <v>1</v>
      </c>
      <c r="G3336" s="1">
        <v>1</v>
      </c>
      <c r="H3336" s="1">
        <v>1</v>
      </c>
      <c r="I3336" s="4" t="s">
        <v>322</v>
      </c>
      <c r="J3336" s="4" t="s">
        <v>13</v>
      </c>
      <c r="K3336" s="4" t="s">
        <v>3938</v>
      </c>
    </row>
    <row r="3337" spans="1:11" x14ac:dyDescent="0.25">
      <c r="A3337" s="1">
        <v>2379</v>
      </c>
      <c r="B3337" s="4" t="s">
        <v>2200</v>
      </c>
      <c r="C3337" s="3">
        <v>450000</v>
      </c>
      <c r="D3337" s="4" t="s">
        <v>16</v>
      </c>
      <c r="E3337" s="1">
        <v>458</v>
      </c>
      <c r="F3337" s="1">
        <v>1</v>
      </c>
      <c r="G3337" s="1">
        <v>1</v>
      </c>
      <c r="H3337" s="1">
        <v>1</v>
      </c>
      <c r="I3337" s="4"/>
      <c r="J3337" s="4" t="s">
        <v>13</v>
      </c>
      <c r="K3337" s="4" t="s">
        <v>3989</v>
      </c>
    </row>
    <row r="3338" spans="1:11" x14ac:dyDescent="0.25">
      <c r="A3338" s="1">
        <v>2413</v>
      </c>
      <c r="B3338" s="4" t="s">
        <v>4303</v>
      </c>
      <c r="C3338" s="3">
        <v>450000</v>
      </c>
      <c r="D3338" s="4" t="s">
        <v>16</v>
      </c>
      <c r="E3338" s="1">
        <v>640</v>
      </c>
      <c r="F3338" s="1">
        <v>2</v>
      </c>
      <c r="G3338" s="1">
        <v>2</v>
      </c>
      <c r="H3338" s="1">
        <v>2</v>
      </c>
      <c r="I3338" s="4" t="s">
        <v>238</v>
      </c>
      <c r="J3338" s="4" t="s">
        <v>13</v>
      </c>
      <c r="K3338" s="4" t="s">
        <v>4304</v>
      </c>
    </row>
    <row r="3339" spans="1:11" x14ac:dyDescent="0.25">
      <c r="A3339" s="1">
        <v>2431</v>
      </c>
      <c r="B3339" s="4" t="s">
        <v>4331</v>
      </c>
      <c r="C3339" s="3">
        <v>450000</v>
      </c>
      <c r="D3339" s="4" t="s">
        <v>16</v>
      </c>
      <c r="E3339" s="1">
        <v>549</v>
      </c>
      <c r="F3339" s="1">
        <v>1</v>
      </c>
      <c r="G3339" s="1">
        <v>1</v>
      </c>
      <c r="H3339" s="1">
        <v>1</v>
      </c>
      <c r="I3339" s="4" t="s">
        <v>4332</v>
      </c>
      <c r="J3339" s="4" t="s">
        <v>13</v>
      </c>
      <c r="K3339" s="4" t="s">
        <v>4333</v>
      </c>
    </row>
    <row r="3340" spans="1:11" x14ac:dyDescent="0.25">
      <c r="A3340" s="1">
        <v>2444</v>
      </c>
      <c r="B3340" s="4" t="s">
        <v>4356</v>
      </c>
      <c r="C3340" s="3">
        <v>450000</v>
      </c>
      <c r="D3340" s="4" t="s">
        <v>16</v>
      </c>
      <c r="E3340" s="1">
        <v>677</v>
      </c>
      <c r="F3340" s="1">
        <v>1</v>
      </c>
      <c r="G3340" s="1">
        <v>1</v>
      </c>
      <c r="H3340" s="1">
        <v>1</v>
      </c>
      <c r="I3340" s="4" t="s">
        <v>4357</v>
      </c>
      <c r="J3340" s="4" t="s">
        <v>13</v>
      </c>
      <c r="K3340" s="4" t="s">
        <v>4358</v>
      </c>
    </row>
    <row r="3341" spans="1:11" x14ac:dyDescent="0.25">
      <c r="A3341" s="1">
        <v>2477</v>
      </c>
      <c r="B3341" s="4" t="s">
        <v>1176</v>
      </c>
      <c r="C3341" s="3">
        <v>450000</v>
      </c>
      <c r="D3341" s="4" t="s">
        <v>16</v>
      </c>
      <c r="E3341" s="1">
        <v>800</v>
      </c>
      <c r="F3341" s="1">
        <v>3</v>
      </c>
      <c r="G3341" s="1">
        <v>3</v>
      </c>
      <c r="H3341" s="1">
        <v>3</v>
      </c>
      <c r="I3341" s="4" t="s">
        <v>4414</v>
      </c>
      <c r="J3341" s="4" t="s">
        <v>13</v>
      </c>
      <c r="K3341" s="4" t="s">
        <v>4415</v>
      </c>
    </row>
    <row r="3342" spans="1:11" x14ac:dyDescent="0.25">
      <c r="A3342" s="1">
        <v>2546</v>
      </c>
      <c r="B3342" s="4" t="s">
        <v>4521</v>
      </c>
      <c r="C3342" s="3">
        <v>450000</v>
      </c>
      <c r="D3342" s="4" t="s">
        <v>16</v>
      </c>
      <c r="E3342" s="1">
        <v>678</v>
      </c>
      <c r="F3342" s="1">
        <v>2</v>
      </c>
      <c r="G3342" s="1">
        <v>2</v>
      </c>
      <c r="H3342" s="1">
        <v>2</v>
      </c>
      <c r="I3342" s="4" t="s">
        <v>322</v>
      </c>
      <c r="J3342" s="4" t="s">
        <v>13</v>
      </c>
      <c r="K3342" s="4" t="s">
        <v>4522</v>
      </c>
    </row>
    <row r="3343" spans="1:11" x14ac:dyDescent="0.25">
      <c r="A3343" s="1">
        <v>2655</v>
      </c>
      <c r="B3343" s="4" t="s">
        <v>4692</v>
      </c>
      <c r="C3343" s="3">
        <v>450000</v>
      </c>
      <c r="D3343" s="4" t="s">
        <v>16</v>
      </c>
      <c r="E3343" s="1">
        <v>386</v>
      </c>
      <c r="F3343" s="1">
        <v>1</v>
      </c>
      <c r="G3343" s="1">
        <v>1</v>
      </c>
      <c r="H3343" s="1">
        <v>1</v>
      </c>
      <c r="I3343" s="4" t="s">
        <v>467</v>
      </c>
      <c r="J3343" s="4" t="s">
        <v>13</v>
      </c>
      <c r="K3343" s="4" t="s">
        <v>4693</v>
      </c>
    </row>
    <row r="3344" spans="1:11" x14ac:dyDescent="0.25">
      <c r="A3344" s="1">
        <v>2812</v>
      </c>
      <c r="B3344" s="4" t="s">
        <v>4942</v>
      </c>
      <c r="C3344" s="3">
        <v>450000</v>
      </c>
      <c r="D3344" s="4" t="s">
        <v>16</v>
      </c>
      <c r="E3344" s="1">
        <v>647</v>
      </c>
      <c r="F3344" s="1">
        <v>1</v>
      </c>
      <c r="G3344" s="1">
        <v>1</v>
      </c>
      <c r="H3344" s="1">
        <v>1</v>
      </c>
      <c r="I3344" s="4"/>
      <c r="J3344" s="4" t="s">
        <v>13</v>
      </c>
      <c r="K3344" s="4" t="s">
        <v>4943</v>
      </c>
    </row>
    <row r="3345" spans="1:11" x14ac:dyDescent="0.25">
      <c r="A3345" s="1">
        <v>2948</v>
      </c>
      <c r="B3345" s="4" t="s">
        <v>5153</v>
      </c>
      <c r="C3345" s="3">
        <v>450000</v>
      </c>
      <c r="D3345" s="4" t="s">
        <v>16</v>
      </c>
      <c r="E3345" s="1">
        <v>500</v>
      </c>
      <c r="F3345" s="1">
        <v>1</v>
      </c>
      <c r="G3345" s="1">
        <v>1</v>
      </c>
      <c r="H3345" s="1">
        <v>1</v>
      </c>
      <c r="I3345" s="4" t="s">
        <v>655</v>
      </c>
      <c r="J3345" s="4" t="s">
        <v>13</v>
      </c>
      <c r="K3345" s="4" t="s">
        <v>5154</v>
      </c>
    </row>
    <row r="3346" spans="1:11" x14ac:dyDescent="0.25">
      <c r="A3346" s="1">
        <v>3120</v>
      </c>
      <c r="B3346" s="4" t="s">
        <v>5398</v>
      </c>
      <c r="C3346" s="3">
        <v>450000</v>
      </c>
      <c r="D3346" s="4" t="s">
        <v>16</v>
      </c>
      <c r="E3346" s="1">
        <v>738</v>
      </c>
      <c r="F3346" s="1">
        <v>2</v>
      </c>
      <c r="G3346" s="1">
        <v>2</v>
      </c>
      <c r="H3346" s="1">
        <v>2</v>
      </c>
      <c r="I3346" s="4" t="s">
        <v>5399</v>
      </c>
      <c r="J3346" s="4" t="s">
        <v>13</v>
      </c>
      <c r="K3346" s="4" t="s">
        <v>5400</v>
      </c>
    </row>
    <row r="3347" spans="1:11" x14ac:dyDescent="0.25">
      <c r="A3347" s="1">
        <v>3224</v>
      </c>
      <c r="B3347" s="4" t="s">
        <v>5547</v>
      </c>
      <c r="C3347" s="3">
        <v>450000</v>
      </c>
      <c r="D3347" s="4" t="s">
        <v>16</v>
      </c>
      <c r="E3347" s="1">
        <v>440</v>
      </c>
      <c r="F3347" s="1">
        <v>1</v>
      </c>
      <c r="G3347" s="1">
        <v>1</v>
      </c>
      <c r="H3347" s="1">
        <v>1</v>
      </c>
      <c r="I3347" s="4"/>
      <c r="J3347" s="4" t="s">
        <v>13</v>
      </c>
      <c r="K3347" s="4" t="s">
        <v>5548</v>
      </c>
    </row>
    <row r="3348" spans="1:11" x14ac:dyDescent="0.25">
      <c r="A3348" s="1">
        <v>3365</v>
      </c>
      <c r="B3348" s="4" t="s">
        <v>5744</v>
      </c>
      <c r="C3348" s="3">
        <v>450000</v>
      </c>
      <c r="D3348" s="4" t="s">
        <v>16</v>
      </c>
      <c r="E3348" s="1">
        <v>675</v>
      </c>
      <c r="F3348" s="1">
        <v>2</v>
      </c>
      <c r="G3348" s="1">
        <v>2</v>
      </c>
      <c r="H3348" s="1">
        <v>2</v>
      </c>
      <c r="I3348" s="4" t="s">
        <v>5745</v>
      </c>
      <c r="J3348" s="4" t="s">
        <v>13</v>
      </c>
      <c r="K3348" s="4" t="s">
        <v>5746</v>
      </c>
    </row>
    <row r="3349" spans="1:11" x14ac:dyDescent="0.25">
      <c r="A3349" s="1">
        <v>300</v>
      </c>
      <c r="B3349" s="4" t="s">
        <v>719</v>
      </c>
      <c r="C3349" s="3">
        <v>449950</v>
      </c>
      <c r="D3349" s="4" t="s">
        <v>16</v>
      </c>
      <c r="E3349" s="1">
        <v>526</v>
      </c>
      <c r="F3349" s="1">
        <v>2</v>
      </c>
      <c r="G3349" s="1">
        <v>2</v>
      </c>
      <c r="H3349" s="1">
        <v>2</v>
      </c>
      <c r="I3349" s="4" t="s">
        <v>141</v>
      </c>
      <c r="J3349" s="4" t="s">
        <v>13</v>
      </c>
      <c r="K3349" s="4" t="s">
        <v>720</v>
      </c>
    </row>
    <row r="3350" spans="1:11" x14ac:dyDescent="0.25">
      <c r="A3350" s="1">
        <v>676</v>
      </c>
      <c r="B3350" s="4" t="s">
        <v>1272</v>
      </c>
      <c r="C3350" s="3">
        <v>449950</v>
      </c>
      <c r="D3350" s="4" t="s">
        <v>16</v>
      </c>
      <c r="E3350" s="1">
        <v>539</v>
      </c>
      <c r="F3350" s="1">
        <v>1</v>
      </c>
      <c r="G3350" s="1">
        <v>1</v>
      </c>
      <c r="H3350" s="1">
        <v>1</v>
      </c>
      <c r="I3350" s="4"/>
      <c r="J3350" s="4" t="s">
        <v>13</v>
      </c>
      <c r="K3350" s="4" t="s">
        <v>1273</v>
      </c>
    </row>
    <row r="3351" spans="1:11" x14ac:dyDescent="0.25">
      <c r="A3351" s="1">
        <v>1435</v>
      </c>
      <c r="B3351" s="4" t="s">
        <v>2751</v>
      </c>
      <c r="C3351" s="3">
        <v>449950</v>
      </c>
      <c r="D3351" s="4" t="s">
        <v>16</v>
      </c>
      <c r="E3351" s="1">
        <v>759</v>
      </c>
      <c r="F3351" s="1">
        <v>3</v>
      </c>
      <c r="G3351" s="1">
        <v>3</v>
      </c>
      <c r="H3351" s="1">
        <v>3</v>
      </c>
      <c r="I3351" s="4" t="s">
        <v>2752</v>
      </c>
      <c r="J3351" s="4" t="s">
        <v>13</v>
      </c>
      <c r="K3351" s="4" t="s">
        <v>2753</v>
      </c>
    </row>
    <row r="3352" spans="1:11" x14ac:dyDescent="0.25">
      <c r="A3352" s="1">
        <v>2201</v>
      </c>
      <c r="B3352" s="4" t="s">
        <v>3964</v>
      </c>
      <c r="C3352" s="3">
        <v>445000</v>
      </c>
      <c r="D3352" s="4" t="s">
        <v>16</v>
      </c>
      <c r="E3352" s="1">
        <v>667</v>
      </c>
      <c r="F3352" s="1">
        <v>2</v>
      </c>
      <c r="G3352" s="1">
        <v>2</v>
      </c>
      <c r="H3352" s="1">
        <v>2</v>
      </c>
      <c r="I3352" s="4" t="s">
        <v>3965</v>
      </c>
      <c r="J3352" s="4" t="s">
        <v>13</v>
      </c>
      <c r="K3352" s="4" t="s">
        <v>3966</v>
      </c>
    </row>
    <row r="3353" spans="1:11" x14ac:dyDescent="0.25">
      <c r="A3353" s="1">
        <v>2863</v>
      </c>
      <c r="B3353" s="4" t="s">
        <v>5024</v>
      </c>
      <c r="C3353" s="3">
        <v>440000</v>
      </c>
      <c r="D3353" s="4" t="s">
        <v>16</v>
      </c>
      <c r="E3353" s="1">
        <v>847</v>
      </c>
      <c r="F3353" s="1">
        <v>2</v>
      </c>
      <c r="G3353" s="1">
        <v>2</v>
      </c>
      <c r="H3353" s="1">
        <v>2</v>
      </c>
      <c r="I3353" s="4" t="s">
        <v>5025</v>
      </c>
      <c r="J3353" s="4" t="s">
        <v>13</v>
      </c>
      <c r="K3353" s="4" t="s">
        <v>5026</v>
      </c>
    </row>
    <row r="3354" spans="1:11" x14ac:dyDescent="0.25">
      <c r="A3354" s="1">
        <v>1733</v>
      </c>
      <c r="B3354" s="4" t="s">
        <v>3196</v>
      </c>
      <c r="C3354" s="3">
        <v>439950</v>
      </c>
      <c r="D3354" s="4" t="s">
        <v>16</v>
      </c>
      <c r="E3354" s="1">
        <v>466</v>
      </c>
      <c r="F3354" s="1">
        <v>1</v>
      </c>
      <c r="G3354" s="1">
        <v>1</v>
      </c>
      <c r="H3354" s="1">
        <v>1</v>
      </c>
      <c r="I3354" s="4" t="s">
        <v>3197</v>
      </c>
      <c r="J3354" s="4" t="s">
        <v>13</v>
      </c>
      <c r="K3354" s="4" t="s">
        <v>3198</v>
      </c>
    </row>
    <row r="3355" spans="1:11" x14ac:dyDescent="0.25">
      <c r="A3355" s="1">
        <v>1198</v>
      </c>
      <c r="B3355" s="4" t="s">
        <v>2370</v>
      </c>
      <c r="C3355" s="3">
        <v>439000</v>
      </c>
      <c r="D3355" s="4" t="s">
        <v>16</v>
      </c>
      <c r="E3355" s="1">
        <v>670</v>
      </c>
      <c r="F3355" s="1">
        <v>2</v>
      </c>
      <c r="G3355" s="1">
        <v>2</v>
      </c>
      <c r="H3355" s="1">
        <v>2</v>
      </c>
      <c r="I3355" s="4" t="s">
        <v>20</v>
      </c>
      <c r="J3355" s="4" t="s">
        <v>13</v>
      </c>
      <c r="K3355" s="4" t="s">
        <v>2371</v>
      </c>
    </row>
    <row r="3356" spans="1:11" x14ac:dyDescent="0.25">
      <c r="A3356" s="1">
        <v>1083</v>
      </c>
      <c r="B3356" s="4" t="s">
        <v>395</v>
      </c>
      <c r="C3356" s="3">
        <v>435000</v>
      </c>
      <c r="D3356" s="4" t="s">
        <v>16</v>
      </c>
      <c r="E3356" s="1">
        <v>527</v>
      </c>
      <c r="F3356" s="1">
        <v>1</v>
      </c>
      <c r="G3356" s="1">
        <v>1</v>
      </c>
      <c r="H3356" s="1">
        <v>1</v>
      </c>
      <c r="I3356" s="4" t="s">
        <v>80</v>
      </c>
      <c r="J3356" s="4" t="s">
        <v>13</v>
      </c>
      <c r="K3356" s="4" t="s">
        <v>397</v>
      </c>
    </row>
    <row r="3357" spans="1:11" x14ac:dyDescent="0.25">
      <c r="A3357" s="1">
        <v>1204</v>
      </c>
      <c r="B3357" s="4" t="s">
        <v>396</v>
      </c>
      <c r="C3357" s="3">
        <v>435000</v>
      </c>
      <c r="D3357" s="4" t="s">
        <v>16</v>
      </c>
      <c r="E3357" s="1">
        <v>565</v>
      </c>
      <c r="F3357" s="1">
        <v>1</v>
      </c>
      <c r="G3357" s="1">
        <v>1</v>
      </c>
      <c r="H3357" s="1">
        <v>1</v>
      </c>
      <c r="I3357" s="4"/>
      <c r="J3357" s="4" t="s">
        <v>13</v>
      </c>
      <c r="K3357" s="4" t="s">
        <v>2380</v>
      </c>
    </row>
    <row r="3358" spans="1:11" x14ac:dyDescent="0.25">
      <c r="A3358" s="1">
        <v>1467</v>
      </c>
      <c r="B3358" s="4" t="s">
        <v>1304</v>
      </c>
      <c r="C3358" s="3">
        <v>435000</v>
      </c>
      <c r="D3358" s="4" t="s">
        <v>16</v>
      </c>
      <c r="E3358" s="1">
        <v>439</v>
      </c>
      <c r="F3358" s="1">
        <v>1</v>
      </c>
      <c r="G3358" s="1">
        <v>1</v>
      </c>
      <c r="H3358" s="1">
        <v>1</v>
      </c>
      <c r="I3358" s="4" t="s">
        <v>298</v>
      </c>
      <c r="J3358" s="4" t="s">
        <v>13</v>
      </c>
      <c r="K3358" s="4" t="s">
        <v>2804</v>
      </c>
    </row>
    <row r="3359" spans="1:11" x14ac:dyDescent="0.25">
      <c r="A3359" s="1">
        <v>1878</v>
      </c>
      <c r="B3359" s="4" t="s">
        <v>3438</v>
      </c>
      <c r="C3359" s="3">
        <v>435000</v>
      </c>
      <c r="D3359" s="4" t="s">
        <v>16</v>
      </c>
      <c r="E3359" s="1">
        <v>465</v>
      </c>
      <c r="F3359" s="1">
        <v>1</v>
      </c>
      <c r="G3359" s="1">
        <v>1</v>
      </c>
      <c r="H3359" s="1">
        <v>1</v>
      </c>
      <c r="I3359" s="4"/>
      <c r="J3359" s="4" t="s">
        <v>13</v>
      </c>
      <c r="K3359" s="4" t="s">
        <v>3439</v>
      </c>
    </row>
    <row r="3360" spans="1:11" x14ac:dyDescent="0.25">
      <c r="A3360" s="1">
        <v>1881</v>
      </c>
      <c r="B3360" s="4" t="s">
        <v>3444</v>
      </c>
      <c r="C3360" s="3">
        <v>435000</v>
      </c>
      <c r="D3360" s="4" t="s">
        <v>16</v>
      </c>
      <c r="E3360" s="1">
        <v>506</v>
      </c>
      <c r="F3360" s="1">
        <v>1</v>
      </c>
      <c r="G3360" s="1">
        <v>1</v>
      </c>
      <c r="H3360" s="1">
        <v>1</v>
      </c>
      <c r="I3360" s="4"/>
      <c r="J3360" s="4" t="s">
        <v>13</v>
      </c>
      <c r="K3360" s="4" t="s">
        <v>3445</v>
      </c>
    </row>
    <row r="3361" spans="1:11" x14ac:dyDescent="0.25">
      <c r="A3361" s="1">
        <v>1931</v>
      </c>
      <c r="B3361" s="4" t="s">
        <v>3008</v>
      </c>
      <c r="C3361" s="3">
        <v>435000</v>
      </c>
      <c r="D3361" s="4" t="s">
        <v>16</v>
      </c>
      <c r="E3361" s="1">
        <v>412</v>
      </c>
      <c r="F3361" s="1">
        <v>1</v>
      </c>
      <c r="G3361" s="1">
        <v>1</v>
      </c>
      <c r="H3361" s="1">
        <v>1</v>
      </c>
      <c r="I3361" s="4"/>
      <c r="J3361" s="4" t="s">
        <v>13</v>
      </c>
      <c r="K3361" s="4" t="s">
        <v>3009</v>
      </c>
    </row>
    <row r="3362" spans="1:11" x14ac:dyDescent="0.25">
      <c r="A3362" s="1">
        <v>1932</v>
      </c>
      <c r="B3362" s="4" t="s">
        <v>3008</v>
      </c>
      <c r="C3362" s="3">
        <v>435000</v>
      </c>
      <c r="D3362" s="4" t="s">
        <v>16</v>
      </c>
      <c r="E3362" s="1">
        <v>420</v>
      </c>
      <c r="F3362" s="1">
        <v>1</v>
      </c>
      <c r="G3362" s="1">
        <v>1</v>
      </c>
      <c r="H3362" s="1">
        <v>1</v>
      </c>
      <c r="I3362" s="4"/>
      <c r="J3362" s="4" t="s">
        <v>13</v>
      </c>
      <c r="K3362" s="4" t="s">
        <v>3009</v>
      </c>
    </row>
    <row r="3363" spans="1:11" x14ac:dyDescent="0.25">
      <c r="A3363" s="1">
        <v>2222</v>
      </c>
      <c r="B3363" s="4" t="s">
        <v>1112</v>
      </c>
      <c r="C3363" s="3">
        <v>435000</v>
      </c>
      <c r="D3363" s="4" t="s">
        <v>16</v>
      </c>
      <c r="E3363" s="1">
        <v>510</v>
      </c>
      <c r="F3363" s="1">
        <v>1</v>
      </c>
      <c r="G3363" s="1">
        <v>1</v>
      </c>
      <c r="H3363" s="1">
        <v>1</v>
      </c>
      <c r="I3363" s="4" t="s">
        <v>233</v>
      </c>
      <c r="J3363" s="4" t="s">
        <v>13</v>
      </c>
      <c r="K3363" s="4" t="s">
        <v>3996</v>
      </c>
    </row>
    <row r="3364" spans="1:11" x14ac:dyDescent="0.25">
      <c r="A3364" s="1">
        <v>3340</v>
      </c>
      <c r="B3364" s="4" t="s">
        <v>5712</v>
      </c>
      <c r="C3364" s="3">
        <v>435000</v>
      </c>
      <c r="D3364" s="4" t="s">
        <v>31</v>
      </c>
      <c r="E3364" s="1">
        <v>474</v>
      </c>
      <c r="F3364" s="1">
        <v>1</v>
      </c>
      <c r="G3364" s="1">
        <v>1</v>
      </c>
      <c r="H3364" s="1">
        <v>1</v>
      </c>
      <c r="I3364" s="4" t="s">
        <v>5713</v>
      </c>
      <c r="J3364" s="4" t="s">
        <v>13</v>
      </c>
      <c r="K3364" s="4" t="s">
        <v>5714</v>
      </c>
    </row>
    <row r="3365" spans="1:11" x14ac:dyDescent="0.25">
      <c r="A3365" s="1">
        <v>1503</v>
      </c>
      <c r="B3365" s="4" t="s">
        <v>1015</v>
      </c>
      <c r="C3365" s="3">
        <v>432500</v>
      </c>
      <c r="D3365" s="4" t="s">
        <v>31</v>
      </c>
      <c r="E3365" s="1">
        <v>538</v>
      </c>
      <c r="F3365" s="1">
        <v>1</v>
      </c>
      <c r="G3365" s="1">
        <v>1</v>
      </c>
      <c r="H3365" s="1">
        <v>1</v>
      </c>
      <c r="I3365" s="4" t="s">
        <v>1016</v>
      </c>
      <c r="J3365" s="4" t="s">
        <v>1017</v>
      </c>
      <c r="K3365" s="4" t="s">
        <v>1018</v>
      </c>
    </row>
    <row r="3366" spans="1:11" x14ac:dyDescent="0.25">
      <c r="A3366" s="1">
        <v>545</v>
      </c>
      <c r="B3366" s="4" t="s">
        <v>1218</v>
      </c>
      <c r="C3366" s="3">
        <v>430000</v>
      </c>
      <c r="D3366" s="4" t="s">
        <v>393</v>
      </c>
      <c r="E3366" s="1">
        <v>514</v>
      </c>
      <c r="F3366" s="1">
        <v>1</v>
      </c>
      <c r="G3366" s="1">
        <v>1</v>
      </c>
      <c r="H3366" s="1">
        <v>1</v>
      </c>
      <c r="I3366" s="4" t="s">
        <v>1219</v>
      </c>
      <c r="J3366" s="4" t="s">
        <v>13</v>
      </c>
      <c r="K3366" s="4" t="s">
        <v>1220</v>
      </c>
    </row>
    <row r="3367" spans="1:11" x14ac:dyDescent="0.25">
      <c r="A3367" s="1">
        <v>693</v>
      </c>
      <c r="B3367" s="4" t="s">
        <v>1498</v>
      </c>
      <c r="C3367" s="3">
        <v>430000</v>
      </c>
      <c r="D3367" s="4" t="s">
        <v>16</v>
      </c>
      <c r="E3367" s="1">
        <v>477</v>
      </c>
      <c r="F3367" s="1">
        <v>1</v>
      </c>
      <c r="G3367" s="1">
        <v>1</v>
      </c>
      <c r="H3367" s="1">
        <v>1</v>
      </c>
      <c r="I3367" s="4"/>
      <c r="J3367" s="4" t="s">
        <v>13</v>
      </c>
      <c r="K3367" s="4" t="s">
        <v>1499</v>
      </c>
    </row>
    <row r="3368" spans="1:11" x14ac:dyDescent="0.25">
      <c r="A3368" s="1">
        <v>1388</v>
      </c>
      <c r="B3368" s="4" t="s">
        <v>1015</v>
      </c>
      <c r="C3368" s="3">
        <v>430000</v>
      </c>
      <c r="D3368" s="4" t="s">
        <v>31</v>
      </c>
      <c r="E3368" s="1">
        <v>538</v>
      </c>
      <c r="F3368" s="1">
        <v>1</v>
      </c>
      <c r="G3368" s="1">
        <v>1</v>
      </c>
      <c r="H3368" s="1">
        <v>1</v>
      </c>
      <c r="I3368" s="4" t="s">
        <v>1016</v>
      </c>
      <c r="J3368" s="4" t="s">
        <v>1017</v>
      </c>
      <c r="K3368" s="4" t="s">
        <v>1018</v>
      </c>
    </row>
    <row r="3369" spans="1:11" x14ac:dyDescent="0.25">
      <c r="A3369" s="1">
        <v>2708</v>
      </c>
      <c r="B3369" s="4" t="s">
        <v>4773</v>
      </c>
      <c r="C3369" s="3">
        <v>430000</v>
      </c>
      <c r="D3369" s="4" t="s">
        <v>16</v>
      </c>
      <c r="E3369" s="1">
        <v>826</v>
      </c>
      <c r="F3369" s="1">
        <v>2</v>
      </c>
      <c r="G3369" s="1">
        <v>2</v>
      </c>
      <c r="H3369" s="1">
        <v>2</v>
      </c>
      <c r="I3369" s="4" t="s">
        <v>331</v>
      </c>
      <c r="J3369" s="4" t="s">
        <v>45</v>
      </c>
      <c r="K3369" s="4" t="s">
        <v>4774</v>
      </c>
    </row>
    <row r="3370" spans="1:11" x14ac:dyDescent="0.25">
      <c r="A3370" s="1">
        <v>301</v>
      </c>
      <c r="B3370" s="4" t="s">
        <v>721</v>
      </c>
      <c r="C3370" s="3">
        <v>425000</v>
      </c>
      <c r="D3370" s="4" t="s">
        <v>16</v>
      </c>
      <c r="E3370" s="1">
        <v>474</v>
      </c>
      <c r="F3370" s="1">
        <v>1</v>
      </c>
      <c r="G3370" s="1">
        <v>1</v>
      </c>
      <c r="H3370" s="1">
        <v>1</v>
      </c>
      <c r="I3370" s="4" t="s">
        <v>722</v>
      </c>
      <c r="J3370" s="4" t="s">
        <v>13</v>
      </c>
      <c r="K3370" s="4" t="s">
        <v>723</v>
      </c>
    </row>
    <row r="3371" spans="1:11" x14ac:dyDescent="0.25">
      <c r="A3371" s="1">
        <v>739</v>
      </c>
      <c r="B3371" s="4" t="s">
        <v>1576</v>
      </c>
      <c r="C3371" s="3">
        <v>425000</v>
      </c>
      <c r="D3371" s="4" t="s">
        <v>16</v>
      </c>
      <c r="E3371" s="1">
        <v>592</v>
      </c>
      <c r="F3371" s="1">
        <v>1</v>
      </c>
      <c r="G3371" s="1">
        <v>1</v>
      </c>
      <c r="H3371" s="1">
        <v>1</v>
      </c>
      <c r="I3371" s="4" t="s">
        <v>371</v>
      </c>
      <c r="J3371" s="4" t="s">
        <v>13</v>
      </c>
      <c r="K3371" s="4" t="s">
        <v>1577</v>
      </c>
    </row>
    <row r="3372" spans="1:11" x14ac:dyDescent="0.25">
      <c r="A3372" s="1">
        <v>811</v>
      </c>
      <c r="B3372" s="4" t="s">
        <v>1696</v>
      </c>
      <c r="C3372" s="3">
        <v>425000</v>
      </c>
      <c r="D3372" s="4" t="s">
        <v>16</v>
      </c>
      <c r="E3372" s="1">
        <v>548</v>
      </c>
      <c r="F3372" s="1">
        <v>2</v>
      </c>
      <c r="G3372" s="1">
        <v>2</v>
      </c>
      <c r="H3372" s="1">
        <v>2</v>
      </c>
      <c r="I3372" s="4"/>
      <c r="J3372" s="4" t="s">
        <v>13</v>
      </c>
      <c r="K3372" s="4" t="s">
        <v>1697</v>
      </c>
    </row>
    <row r="3373" spans="1:11" x14ac:dyDescent="0.25">
      <c r="A3373" s="1">
        <v>841</v>
      </c>
      <c r="B3373" s="4" t="s">
        <v>754</v>
      </c>
      <c r="C3373" s="3">
        <v>425000</v>
      </c>
      <c r="D3373" s="4" t="s">
        <v>16</v>
      </c>
      <c r="E3373" s="1">
        <v>548</v>
      </c>
      <c r="F3373" s="1">
        <v>1</v>
      </c>
      <c r="G3373" s="1">
        <v>1</v>
      </c>
      <c r="H3373" s="1">
        <v>1</v>
      </c>
      <c r="I3373" s="4" t="s">
        <v>20</v>
      </c>
      <c r="J3373" s="4" t="s">
        <v>13</v>
      </c>
      <c r="K3373" s="4" t="s">
        <v>1749</v>
      </c>
    </row>
    <row r="3374" spans="1:11" x14ac:dyDescent="0.25">
      <c r="A3374" s="1">
        <v>855</v>
      </c>
      <c r="B3374" s="4" t="s">
        <v>1775</v>
      </c>
      <c r="C3374" s="3">
        <v>425000</v>
      </c>
      <c r="D3374" s="4" t="s">
        <v>16</v>
      </c>
      <c r="E3374" s="1">
        <v>740</v>
      </c>
      <c r="F3374" s="1">
        <v>2</v>
      </c>
      <c r="G3374" s="1">
        <v>2</v>
      </c>
      <c r="H3374" s="1">
        <v>2</v>
      </c>
      <c r="I3374" s="4" t="s">
        <v>1776</v>
      </c>
      <c r="J3374" s="4" t="s">
        <v>13</v>
      </c>
      <c r="K3374" s="4" t="s">
        <v>1777</v>
      </c>
    </row>
    <row r="3375" spans="1:11" x14ac:dyDescent="0.25">
      <c r="A3375" s="1">
        <v>1017</v>
      </c>
      <c r="B3375" s="4" t="s">
        <v>1108</v>
      </c>
      <c r="C3375" s="3">
        <v>425000</v>
      </c>
      <c r="D3375" s="4" t="s">
        <v>16</v>
      </c>
      <c r="E3375" s="1">
        <v>549</v>
      </c>
      <c r="F3375" s="1">
        <v>1</v>
      </c>
      <c r="G3375" s="1">
        <v>1</v>
      </c>
      <c r="H3375" s="1">
        <v>1</v>
      </c>
      <c r="I3375" s="4" t="s">
        <v>12</v>
      </c>
      <c r="J3375" s="4" t="s">
        <v>13</v>
      </c>
      <c r="K3375" s="4" t="s">
        <v>2070</v>
      </c>
    </row>
    <row r="3376" spans="1:11" x14ac:dyDescent="0.25">
      <c r="A3376" s="1">
        <v>1196</v>
      </c>
      <c r="B3376" s="4" t="s">
        <v>2367</v>
      </c>
      <c r="C3376" s="3">
        <v>425000</v>
      </c>
      <c r="D3376" s="4" t="s">
        <v>16</v>
      </c>
      <c r="E3376" s="1">
        <v>502</v>
      </c>
      <c r="F3376" s="1">
        <v>1</v>
      </c>
      <c r="G3376" s="1">
        <v>1</v>
      </c>
      <c r="H3376" s="1">
        <v>1</v>
      </c>
      <c r="I3376" s="4" t="s">
        <v>48</v>
      </c>
      <c r="J3376" s="4" t="s">
        <v>13</v>
      </c>
      <c r="K3376" s="4" t="s">
        <v>2368</v>
      </c>
    </row>
    <row r="3377" spans="1:11" x14ac:dyDescent="0.25">
      <c r="A3377" s="1">
        <v>1252</v>
      </c>
      <c r="B3377" s="4" t="s">
        <v>846</v>
      </c>
      <c r="C3377" s="3">
        <v>425000</v>
      </c>
      <c r="D3377" s="4" t="s">
        <v>31</v>
      </c>
      <c r="E3377" s="1">
        <v>603</v>
      </c>
      <c r="F3377" s="1">
        <v>1</v>
      </c>
      <c r="G3377" s="1">
        <v>1</v>
      </c>
      <c r="H3377" s="1">
        <v>1</v>
      </c>
      <c r="I3377" s="4" t="s">
        <v>847</v>
      </c>
      <c r="J3377" s="4" t="s">
        <v>45</v>
      </c>
      <c r="K3377" s="4" t="s">
        <v>848</v>
      </c>
    </row>
    <row r="3378" spans="1:11" x14ac:dyDescent="0.25">
      <c r="A3378" s="1">
        <v>1331</v>
      </c>
      <c r="B3378" s="4" t="s">
        <v>2570</v>
      </c>
      <c r="C3378" s="3">
        <v>425000</v>
      </c>
      <c r="D3378" s="4" t="s">
        <v>16</v>
      </c>
      <c r="E3378" s="1">
        <v>495</v>
      </c>
      <c r="F3378" s="1">
        <v>1</v>
      </c>
      <c r="G3378" s="1">
        <v>1</v>
      </c>
      <c r="H3378" s="1">
        <v>1</v>
      </c>
      <c r="I3378" s="4" t="s">
        <v>2440</v>
      </c>
      <c r="J3378" s="4" t="s">
        <v>13</v>
      </c>
      <c r="K3378" s="4" t="s">
        <v>2571</v>
      </c>
    </row>
    <row r="3379" spans="1:11" x14ac:dyDescent="0.25">
      <c r="A3379" s="1">
        <v>1537</v>
      </c>
      <c r="B3379" s="4" t="s">
        <v>2890</v>
      </c>
      <c r="C3379" s="3">
        <v>425000</v>
      </c>
      <c r="D3379" s="4" t="s">
        <v>16</v>
      </c>
      <c r="E3379" s="1">
        <v>620</v>
      </c>
      <c r="F3379" s="1">
        <v>1</v>
      </c>
      <c r="G3379" s="1">
        <v>1</v>
      </c>
      <c r="H3379" s="1">
        <v>1</v>
      </c>
      <c r="I3379" s="4"/>
      <c r="J3379" s="4" t="s">
        <v>13</v>
      </c>
      <c r="K3379" s="4" t="s">
        <v>2891</v>
      </c>
    </row>
    <row r="3380" spans="1:11" x14ac:dyDescent="0.25">
      <c r="A3380" s="1">
        <v>2031</v>
      </c>
      <c r="B3380" s="4" t="s">
        <v>3680</v>
      </c>
      <c r="C3380" s="3">
        <v>425000</v>
      </c>
      <c r="D3380" s="4" t="s">
        <v>16</v>
      </c>
      <c r="E3380" s="1">
        <v>563</v>
      </c>
      <c r="F3380" s="1">
        <v>1</v>
      </c>
      <c r="G3380" s="1">
        <v>1</v>
      </c>
      <c r="H3380" s="1">
        <v>1</v>
      </c>
      <c r="I3380" s="4" t="s">
        <v>2166</v>
      </c>
      <c r="J3380" s="4" t="s">
        <v>13</v>
      </c>
      <c r="K3380" s="4" t="s">
        <v>3681</v>
      </c>
    </row>
    <row r="3381" spans="1:11" x14ac:dyDescent="0.25">
      <c r="A3381" s="1">
        <v>2091</v>
      </c>
      <c r="B3381" s="4" t="s">
        <v>1421</v>
      </c>
      <c r="C3381" s="3">
        <v>425000</v>
      </c>
      <c r="D3381" s="4" t="s">
        <v>16</v>
      </c>
      <c r="E3381" s="1">
        <v>574</v>
      </c>
      <c r="F3381" s="1">
        <v>1</v>
      </c>
      <c r="G3381" s="1">
        <v>1</v>
      </c>
      <c r="H3381" s="1">
        <v>1</v>
      </c>
      <c r="I3381" s="4"/>
      <c r="J3381" s="4" t="s">
        <v>13</v>
      </c>
      <c r="K3381" s="4" t="s">
        <v>3128</v>
      </c>
    </row>
    <row r="3382" spans="1:11" x14ac:dyDescent="0.25">
      <c r="A3382" s="1">
        <v>2601</v>
      </c>
      <c r="B3382" s="4" t="s">
        <v>4612</v>
      </c>
      <c r="C3382" s="3">
        <v>425000</v>
      </c>
      <c r="D3382" s="4" t="s">
        <v>16</v>
      </c>
      <c r="E3382" s="1">
        <v>523</v>
      </c>
      <c r="F3382" s="1">
        <v>1</v>
      </c>
      <c r="G3382" s="1">
        <v>1</v>
      </c>
      <c r="H3382" s="1">
        <v>1</v>
      </c>
      <c r="I3382" s="4" t="s">
        <v>371</v>
      </c>
      <c r="J3382" s="4" t="s">
        <v>13</v>
      </c>
      <c r="K3382" s="4" t="s">
        <v>4613</v>
      </c>
    </row>
    <row r="3383" spans="1:11" x14ac:dyDescent="0.25">
      <c r="A3383" s="1">
        <v>2711</v>
      </c>
      <c r="B3383" s="4" t="s">
        <v>4779</v>
      </c>
      <c r="C3383" s="3">
        <v>425000</v>
      </c>
      <c r="D3383" s="4" t="s">
        <v>16</v>
      </c>
      <c r="E3383" s="1">
        <v>473</v>
      </c>
      <c r="F3383" s="1">
        <v>1</v>
      </c>
      <c r="G3383" s="1">
        <v>1</v>
      </c>
      <c r="H3383" s="1">
        <v>1</v>
      </c>
      <c r="I3383" s="4"/>
      <c r="J3383" s="4" t="s">
        <v>13</v>
      </c>
      <c r="K3383" s="4" t="s">
        <v>4780</v>
      </c>
    </row>
    <row r="3384" spans="1:11" x14ac:dyDescent="0.25">
      <c r="A3384" s="1">
        <v>2829</v>
      </c>
      <c r="B3384" s="4" t="s">
        <v>4968</v>
      </c>
      <c r="C3384" s="3">
        <v>425000</v>
      </c>
      <c r="D3384" s="4" t="s">
        <v>16</v>
      </c>
      <c r="E3384" s="1">
        <v>590</v>
      </c>
      <c r="F3384" s="1">
        <v>2</v>
      </c>
      <c r="G3384" s="1">
        <v>2</v>
      </c>
      <c r="H3384" s="1">
        <v>2</v>
      </c>
      <c r="I3384" s="4" t="s">
        <v>1671</v>
      </c>
      <c r="J3384" s="4" t="s">
        <v>13</v>
      </c>
      <c r="K3384" s="4" t="s">
        <v>4969</v>
      </c>
    </row>
    <row r="3385" spans="1:11" x14ac:dyDescent="0.25">
      <c r="A3385" s="1">
        <v>481</v>
      </c>
      <c r="B3385" s="4" t="s">
        <v>1086</v>
      </c>
      <c r="C3385" s="3">
        <v>424995</v>
      </c>
      <c r="D3385" s="4" t="s">
        <v>16</v>
      </c>
      <c r="E3385" s="1">
        <v>422</v>
      </c>
      <c r="F3385" s="1">
        <v>1</v>
      </c>
      <c r="G3385" s="1">
        <v>1</v>
      </c>
      <c r="H3385" s="1">
        <v>1</v>
      </c>
      <c r="I3385" s="4" t="s">
        <v>233</v>
      </c>
      <c r="J3385" s="4" t="s">
        <v>13</v>
      </c>
      <c r="K3385" s="4" t="s">
        <v>1087</v>
      </c>
    </row>
    <row r="3386" spans="1:11" x14ac:dyDescent="0.25">
      <c r="A3386" s="1">
        <v>5</v>
      </c>
      <c r="B3386" s="4" t="s">
        <v>26</v>
      </c>
      <c r="C3386" s="3">
        <v>420000</v>
      </c>
      <c r="D3386" s="4" t="s">
        <v>16</v>
      </c>
      <c r="E3386" s="1">
        <v>403</v>
      </c>
      <c r="F3386" s="1">
        <v>1</v>
      </c>
      <c r="G3386" s="1">
        <v>1</v>
      </c>
      <c r="H3386" s="1">
        <v>1</v>
      </c>
      <c r="I3386" s="4"/>
      <c r="J3386" s="4" t="s">
        <v>13</v>
      </c>
      <c r="K3386" s="4" t="s">
        <v>27</v>
      </c>
    </row>
    <row r="3387" spans="1:11" x14ac:dyDescent="0.25">
      <c r="A3387" s="1">
        <v>480</v>
      </c>
      <c r="B3387" s="4" t="s">
        <v>515</v>
      </c>
      <c r="C3387" s="3">
        <v>420000</v>
      </c>
      <c r="D3387" s="4" t="s">
        <v>31</v>
      </c>
      <c r="E3387" s="1">
        <v>538</v>
      </c>
      <c r="F3387" s="1">
        <v>1</v>
      </c>
      <c r="G3387" s="1">
        <v>1</v>
      </c>
      <c r="H3387" s="1">
        <v>1</v>
      </c>
      <c r="I3387" s="4" t="s">
        <v>516</v>
      </c>
      <c r="J3387" s="4" t="s">
        <v>13</v>
      </c>
      <c r="K3387" s="4" t="s">
        <v>517</v>
      </c>
    </row>
    <row r="3388" spans="1:11" x14ac:dyDescent="0.25">
      <c r="A3388" s="1">
        <v>696</v>
      </c>
      <c r="B3388" s="4" t="s">
        <v>1504</v>
      </c>
      <c r="C3388" s="3">
        <v>420000</v>
      </c>
      <c r="D3388" s="4" t="s">
        <v>16</v>
      </c>
      <c r="E3388" s="1">
        <v>783</v>
      </c>
      <c r="F3388" s="1">
        <v>2</v>
      </c>
      <c r="G3388" s="1">
        <v>2</v>
      </c>
      <c r="H3388" s="1">
        <v>2</v>
      </c>
      <c r="I3388" s="4"/>
      <c r="J3388" s="4" t="s">
        <v>13</v>
      </c>
      <c r="K3388" s="4" t="s">
        <v>1505</v>
      </c>
    </row>
    <row r="3389" spans="1:11" x14ac:dyDescent="0.25">
      <c r="A3389" s="1">
        <v>2501</v>
      </c>
      <c r="B3389" s="4" t="s">
        <v>4453</v>
      </c>
      <c r="C3389" s="3">
        <v>420000</v>
      </c>
      <c r="D3389" s="4" t="s">
        <v>16</v>
      </c>
      <c r="E3389" s="1">
        <v>554</v>
      </c>
      <c r="F3389" s="1">
        <v>1</v>
      </c>
      <c r="G3389" s="1">
        <v>1</v>
      </c>
      <c r="H3389" s="1">
        <v>1</v>
      </c>
      <c r="I3389" s="4" t="s">
        <v>4454</v>
      </c>
      <c r="J3389" s="4" t="s">
        <v>13</v>
      </c>
      <c r="K3389" s="4" t="s">
        <v>2774</v>
      </c>
    </row>
    <row r="3390" spans="1:11" x14ac:dyDescent="0.25">
      <c r="A3390" s="1">
        <v>168</v>
      </c>
      <c r="B3390" s="4" t="s">
        <v>423</v>
      </c>
      <c r="C3390" s="3">
        <v>415000</v>
      </c>
      <c r="D3390" s="4" t="s">
        <v>16</v>
      </c>
      <c r="E3390" s="1">
        <v>525</v>
      </c>
      <c r="F3390" s="1">
        <v>1</v>
      </c>
      <c r="G3390" s="1">
        <v>1</v>
      </c>
      <c r="H3390" s="1">
        <v>1</v>
      </c>
      <c r="I3390" s="4" t="s">
        <v>238</v>
      </c>
      <c r="J3390" s="4" t="s">
        <v>13</v>
      </c>
      <c r="K3390" s="4" t="s">
        <v>424</v>
      </c>
    </row>
    <row r="3391" spans="1:11" x14ac:dyDescent="0.25">
      <c r="A3391" s="1">
        <v>2517</v>
      </c>
      <c r="B3391" s="4" t="s">
        <v>4481</v>
      </c>
      <c r="C3391" s="3">
        <v>410000</v>
      </c>
      <c r="D3391" s="4" t="s">
        <v>16</v>
      </c>
      <c r="E3391" s="1">
        <v>549</v>
      </c>
      <c r="F3391" s="1">
        <v>1</v>
      </c>
      <c r="G3391" s="1">
        <v>1</v>
      </c>
      <c r="H3391" s="1">
        <v>1</v>
      </c>
      <c r="I3391" s="4" t="s">
        <v>4482</v>
      </c>
      <c r="J3391" s="4" t="s">
        <v>13</v>
      </c>
      <c r="K3391" s="4" t="s">
        <v>4483</v>
      </c>
    </row>
    <row r="3392" spans="1:11" x14ac:dyDescent="0.25">
      <c r="A3392" s="1">
        <v>2911</v>
      </c>
      <c r="B3392" s="4" t="s">
        <v>5100</v>
      </c>
      <c r="C3392" s="3">
        <v>410000</v>
      </c>
      <c r="D3392" s="4" t="s">
        <v>16</v>
      </c>
      <c r="E3392" s="1">
        <v>547</v>
      </c>
      <c r="F3392" s="1">
        <v>1</v>
      </c>
      <c r="G3392" s="1">
        <v>1</v>
      </c>
      <c r="H3392" s="1">
        <v>1</v>
      </c>
      <c r="I3392" s="4" t="s">
        <v>891</v>
      </c>
      <c r="J3392" s="4" t="s">
        <v>13</v>
      </c>
      <c r="K3392" s="4" t="s">
        <v>5101</v>
      </c>
    </row>
    <row r="3393" spans="1:11" x14ac:dyDescent="0.25">
      <c r="A3393" s="1">
        <v>1855</v>
      </c>
      <c r="B3393" s="4" t="s">
        <v>3402</v>
      </c>
      <c r="C3393" s="3">
        <v>409950</v>
      </c>
      <c r="D3393" s="4" t="s">
        <v>16</v>
      </c>
      <c r="E3393" s="1">
        <v>463</v>
      </c>
      <c r="F3393" s="1">
        <v>1</v>
      </c>
      <c r="G3393" s="1">
        <v>1</v>
      </c>
      <c r="H3393" s="1">
        <v>1</v>
      </c>
      <c r="I3393" s="4"/>
      <c r="J3393" s="4" t="s">
        <v>13</v>
      </c>
      <c r="K3393" s="4" t="s">
        <v>3403</v>
      </c>
    </row>
    <row r="3394" spans="1:11" x14ac:dyDescent="0.25">
      <c r="A3394" s="1">
        <v>3011</v>
      </c>
      <c r="B3394" s="4" t="s">
        <v>2205</v>
      </c>
      <c r="C3394" s="3">
        <v>405000</v>
      </c>
      <c r="D3394" s="4" t="s">
        <v>16</v>
      </c>
      <c r="E3394" s="1">
        <v>376</v>
      </c>
      <c r="F3394" s="1">
        <v>1</v>
      </c>
      <c r="G3394" s="1">
        <v>1</v>
      </c>
      <c r="H3394" s="1">
        <v>1</v>
      </c>
      <c r="I3394" s="4" t="s">
        <v>141</v>
      </c>
      <c r="J3394" s="4" t="s">
        <v>13</v>
      </c>
      <c r="K3394" s="4" t="s">
        <v>5240</v>
      </c>
    </row>
    <row r="3395" spans="1:11" x14ac:dyDescent="0.25">
      <c r="A3395" s="1">
        <v>29</v>
      </c>
      <c r="B3395" s="4" t="s">
        <v>94</v>
      </c>
      <c r="C3395" s="3">
        <v>400000</v>
      </c>
      <c r="D3395" s="4" t="s">
        <v>16</v>
      </c>
      <c r="E3395" s="1">
        <v>805</v>
      </c>
      <c r="F3395" s="1">
        <v>2</v>
      </c>
      <c r="G3395" s="1">
        <v>2</v>
      </c>
      <c r="H3395" s="1">
        <v>2</v>
      </c>
      <c r="I3395" s="4" t="s">
        <v>95</v>
      </c>
      <c r="J3395" s="4" t="s">
        <v>45</v>
      </c>
      <c r="K3395" s="4" t="s">
        <v>96</v>
      </c>
    </row>
    <row r="3396" spans="1:11" x14ac:dyDescent="0.25">
      <c r="A3396" s="1">
        <v>167</v>
      </c>
      <c r="B3396" s="4" t="s">
        <v>420</v>
      </c>
      <c r="C3396" s="3">
        <v>400000</v>
      </c>
      <c r="D3396" s="4" t="s">
        <v>16</v>
      </c>
      <c r="E3396" s="1">
        <v>774</v>
      </c>
      <c r="F3396" s="1">
        <v>2</v>
      </c>
      <c r="G3396" s="1">
        <v>2</v>
      </c>
      <c r="H3396" s="1">
        <v>2</v>
      </c>
      <c r="I3396" s="4" t="s">
        <v>421</v>
      </c>
      <c r="J3396" s="4" t="s">
        <v>13</v>
      </c>
      <c r="K3396" s="4" t="s">
        <v>422</v>
      </c>
    </row>
    <row r="3397" spans="1:11" x14ac:dyDescent="0.25">
      <c r="A3397" s="1">
        <v>261</v>
      </c>
      <c r="B3397" s="4" t="s">
        <v>634</v>
      </c>
      <c r="C3397" s="3">
        <v>400000</v>
      </c>
      <c r="D3397" s="4" t="s">
        <v>16</v>
      </c>
      <c r="E3397" s="1">
        <v>705</v>
      </c>
      <c r="F3397" s="1">
        <v>2</v>
      </c>
      <c r="G3397" s="1">
        <v>2</v>
      </c>
      <c r="H3397" s="1">
        <v>2</v>
      </c>
      <c r="I3397" s="4" t="s">
        <v>635</v>
      </c>
      <c r="J3397" s="4" t="s">
        <v>636</v>
      </c>
      <c r="K3397" s="4" t="s">
        <v>637</v>
      </c>
    </row>
    <row r="3398" spans="1:11" x14ac:dyDescent="0.25">
      <c r="A3398" s="1">
        <v>583</v>
      </c>
      <c r="B3398" s="4" t="s">
        <v>1291</v>
      </c>
      <c r="C3398" s="3">
        <v>400000</v>
      </c>
      <c r="D3398" s="4" t="s">
        <v>16</v>
      </c>
      <c r="E3398" s="1">
        <v>491</v>
      </c>
      <c r="F3398" s="1">
        <v>1</v>
      </c>
      <c r="G3398" s="1">
        <v>1</v>
      </c>
      <c r="H3398" s="1">
        <v>1</v>
      </c>
      <c r="I3398" s="4" t="s">
        <v>141</v>
      </c>
      <c r="J3398" s="4" t="s">
        <v>13</v>
      </c>
      <c r="K3398" s="4" t="s">
        <v>1292</v>
      </c>
    </row>
    <row r="3399" spans="1:11" x14ac:dyDescent="0.25">
      <c r="A3399" s="1">
        <v>815</v>
      </c>
      <c r="B3399" s="4" t="s">
        <v>1702</v>
      </c>
      <c r="C3399" s="3">
        <v>400000</v>
      </c>
      <c r="D3399" s="4" t="s">
        <v>16</v>
      </c>
      <c r="E3399" s="1">
        <v>601</v>
      </c>
      <c r="F3399" s="1">
        <v>2</v>
      </c>
      <c r="G3399" s="1">
        <v>2</v>
      </c>
      <c r="H3399" s="1">
        <v>2</v>
      </c>
      <c r="I3399" s="4" t="s">
        <v>888</v>
      </c>
      <c r="J3399" s="4" t="s">
        <v>13</v>
      </c>
      <c r="K3399" s="4" t="s">
        <v>1703</v>
      </c>
    </row>
    <row r="3400" spans="1:11" x14ac:dyDescent="0.25">
      <c r="A3400" s="1">
        <v>1618</v>
      </c>
      <c r="B3400" s="4" t="s">
        <v>3003</v>
      </c>
      <c r="C3400" s="3">
        <v>400000</v>
      </c>
      <c r="D3400" s="4" t="s">
        <v>16</v>
      </c>
      <c r="E3400" s="1">
        <v>764</v>
      </c>
      <c r="F3400" s="1">
        <v>2</v>
      </c>
      <c r="G3400" s="1">
        <v>2</v>
      </c>
      <c r="H3400" s="1">
        <v>2</v>
      </c>
      <c r="I3400" s="4" t="s">
        <v>3004</v>
      </c>
      <c r="J3400" s="4" t="s">
        <v>13</v>
      </c>
      <c r="K3400" s="4" t="s">
        <v>3005</v>
      </c>
    </row>
    <row r="3401" spans="1:11" x14ac:dyDescent="0.25">
      <c r="A3401" s="1">
        <v>2242</v>
      </c>
      <c r="B3401" s="4" t="s">
        <v>4031</v>
      </c>
      <c r="C3401" s="3">
        <v>400000</v>
      </c>
      <c r="D3401" s="4" t="s">
        <v>16</v>
      </c>
      <c r="E3401" s="1">
        <v>708</v>
      </c>
      <c r="F3401" s="1">
        <v>2</v>
      </c>
      <c r="G3401" s="1">
        <v>2</v>
      </c>
      <c r="H3401" s="1">
        <v>2</v>
      </c>
      <c r="I3401" s="4" t="s">
        <v>106</v>
      </c>
      <c r="J3401" s="4" t="s">
        <v>13</v>
      </c>
      <c r="K3401" s="4" t="s">
        <v>4032</v>
      </c>
    </row>
    <row r="3402" spans="1:11" x14ac:dyDescent="0.25">
      <c r="A3402" s="1">
        <v>3227</v>
      </c>
      <c r="B3402" s="4" t="s">
        <v>5553</v>
      </c>
      <c r="C3402" s="3">
        <v>400000</v>
      </c>
      <c r="D3402" s="4" t="s">
        <v>11</v>
      </c>
      <c r="E3402" s="1">
        <v>571</v>
      </c>
      <c r="F3402" s="1">
        <v>1</v>
      </c>
      <c r="G3402" s="1">
        <v>1</v>
      </c>
      <c r="H3402" s="1">
        <v>1</v>
      </c>
      <c r="I3402" s="4" t="s">
        <v>682</v>
      </c>
      <c r="J3402" s="4" t="s">
        <v>13</v>
      </c>
      <c r="K3402" s="4" t="s">
        <v>5554</v>
      </c>
    </row>
    <row r="3403" spans="1:11" x14ac:dyDescent="0.25">
      <c r="A3403" s="1">
        <v>221</v>
      </c>
      <c r="B3403" s="4" t="s">
        <v>545</v>
      </c>
      <c r="C3403" s="3">
        <v>399995</v>
      </c>
      <c r="D3403" s="4" t="s">
        <v>16</v>
      </c>
      <c r="E3403" s="1">
        <v>472</v>
      </c>
      <c r="F3403" s="1">
        <v>1</v>
      </c>
      <c r="G3403" s="1">
        <v>1</v>
      </c>
      <c r="H3403" s="1">
        <v>1</v>
      </c>
      <c r="I3403" s="4" t="s">
        <v>238</v>
      </c>
      <c r="J3403" s="4" t="s">
        <v>13</v>
      </c>
      <c r="K3403" s="4" t="s">
        <v>546</v>
      </c>
    </row>
    <row r="3404" spans="1:11" x14ac:dyDescent="0.25">
      <c r="A3404" s="1">
        <v>385</v>
      </c>
      <c r="B3404" s="4" t="s">
        <v>890</v>
      </c>
      <c r="C3404" s="3">
        <v>399995</v>
      </c>
      <c r="D3404" s="4" t="s">
        <v>16</v>
      </c>
      <c r="E3404" s="1">
        <v>990</v>
      </c>
      <c r="F3404" s="1">
        <v>3</v>
      </c>
      <c r="G3404" s="1">
        <v>3</v>
      </c>
      <c r="H3404" s="1">
        <v>3</v>
      </c>
      <c r="I3404" s="4"/>
      <c r="J3404" s="4" t="s">
        <v>891</v>
      </c>
      <c r="K3404" s="4" t="s">
        <v>892</v>
      </c>
    </row>
    <row r="3405" spans="1:11" x14ac:dyDescent="0.25">
      <c r="A3405" s="1">
        <v>1752</v>
      </c>
      <c r="B3405" s="4" t="s">
        <v>3224</v>
      </c>
      <c r="C3405" s="3">
        <v>399995</v>
      </c>
      <c r="D3405" s="4" t="s">
        <v>16</v>
      </c>
      <c r="E3405" s="1">
        <v>553</v>
      </c>
      <c r="F3405" s="1">
        <v>1</v>
      </c>
      <c r="G3405" s="1">
        <v>1</v>
      </c>
      <c r="H3405" s="1">
        <v>1</v>
      </c>
      <c r="I3405" s="4" t="s">
        <v>3096</v>
      </c>
      <c r="J3405" s="4" t="s">
        <v>13</v>
      </c>
      <c r="K3405" s="4" t="s">
        <v>3225</v>
      </c>
    </row>
    <row r="3406" spans="1:11" x14ac:dyDescent="0.25">
      <c r="A3406" s="1">
        <v>1969</v>
      </c>
      <c r="B3406" s="4" t="s">
        <v>3573</v>
      </c>
      <c r="C3406" s="3">
        <v>399995</v>
      </c>
      <c r="D3406" s="4" t="s">
        <v>16</v>
      </c>
      <c r="E3406" s="1">
        <v>569</v>
      </c>
      <c r="F3406" s="1">
        <v>1</v>
      </c>
      <c r="G3406" s="1">
        <v>1</v>
      </c>
      <c r="H3406" s="1">
        <v>1</v>
      </c>
      <c r="I3406" s="4" t="s">
        <v>1043</v>
      </c>
      <c r="J3406" s="4" t="s">
        <v>13</v>
      </c>
      <c r="K3406" s="4" t="s">
        <v>3574</v>
      </c>
    </row>
    <row r="3407" spans="1:11" x14ac:dyDescent="0.25">
      <c r="A3407" s="1">
        <v>2414</v>
      </c>
      <c r="B3407" s="4" t="s">
        <v>3573</v>
      </c>
      <c r="C3407" s="3">
        <v>399995</v>
      </c>
      <c r="D3407" s="4" t="s">
        <v>16</v>
      </c>
      <c r="E3407" s="1">
        <v>569</v>
      </c>
      <c r="F3407" s="1">
        <v>1</v>
      </c>
      <c r="G3407" s="1">
        <v>1</v>
      </c>
      <c r="H3407" s="1">
        <v>1</v>
      </c>
      <c r="I3407" s="4" t="s">
        <v>4305</v>
      </c>
      <c r="J3407" s="4" t="s">
        <v>13</v>
      </c>
      <c r="K3407" s="4" t="s">
        <v>3574</v>
      </c>
    </row>
    <row r="3408" spans="1:11" x14ac:dyDescent="0.25">
      <c r="A3408" s="1">
        <v>113</v>
      </c>
      <c r="B3408" s="4" t="s">
        <v>91</v>
      </c>
      <c r="C3408" s="3">
        <v>399950</v>
      </c>
      <c r="D3408" s="4" t="s">
        <v>31</v>
      </c>
      <c r="E3408" s="1">
        <v>697</v>
      </c>
      <c r="F3408" s="1">
        <v>2</v>
      </c>
      <c r="G3408" s="1">
        <v>2</v>
      </c>
      <c r="H3408" s="1">
        <v>2</v>
      </c>
      <c r="I3408" s="4" t="s">
        <v>92</v>
      </c>
      <c r="J3408" s="4" t="s">
        <v>45</v>
      </c>
      <c r="K3408" s="4" t="s">
        <v>93</v>
      </c>
    </row>
    <row r="3409" spans="1:11" x14ac:dyDescent="0.25">
      <c r="A3409" s="1">
        <v>971</v>
      </c>
      <c r="B3409" s="4" t="s">
        <v>1978</v>
      </c>
      <c r="C3409" s="3">
        <v>399950</v>
      </c>
      <c r="D3409" s="4" t="s">
        <v>16</v>
      </c>
      <c r="E3409" s="1">
        <v>621</v>
      </c>
      <c r="F3409" s="1">
        <v>1</v>
      </c>
      <c r="G3409" s="1">
        <v>1</v>
      </c>
      <c r="H3409" s="1">
        <v>1</v>
      </c>
      <c r="I3409" s="4" t="s">
        <v>1065</v>
      </c>
      <c r="J3409" s="4" t="s">
        <v>13</v>
      </c>
      <c r="K3409" s="4" t="s">
        <v>1979</v>
      </c>
    </row>
    <row r="3410" spans="1:11" x14ac:dyDescent="0.25">
      <c r="A3410" s="1">
        <v>1026</v>
      </c>
      <c r="B3410" s="4" t="s">
        <v>2085</v>
      </c>
      <c r="C3410" s="3">
        <v>399950</v>
      </c>
      <c r="D3410" s="4" t="s">
        <v>16</v>
      </c>
      <c r="E3410" s="1">
        <v>806</v>
      </c>
      <c r="F3410" s="1">
        <v>3</v>
      </c>
      <c r="G3410" s="1">
        <v>3</v>
      </c>
      <c r="H3410" s="1">
        <v>3</v>
      </c>
      <c r="I3410" s="4" t="s">
        <v>2086</v>
      </c>
      <c r="J3410" s="4" t="s">
        <v>13</v>
      </c>
      <c r="K3410" s="4" t="s">
        <v>2087</v>
      </c>
    </row>
    <row r="3411" spans="1:11" x14ac:dyDescent="0.25">
      <c r="A3411" s="1">
        <v>1299</v>
      </c>
      <c r="B3411" s="4" t="s">
        <v>2525</v>
      </c>
      <c r="C3411" s="3">
        <v>399950</v>
      </c>
      <c r="D3411" s="4" t="s">
        <v>16</v>
      </c>
      <c r="E3411" s="1">
        <v>580</v>
      </c>
      <c r="F3411" s="1">
        <v>2</v>
      </c>
      <c r="G3411" s="1">
        <v>2</v>
      </c>
      <c r="H3411" s="1">
        <v>2</v>
      </c>
      <c r="I3411" s="4" t="s">
        <v>2526</v>
      </c>
      <c r="J3411" s="4" t="s">
        <v>13</v>
      </c>
      <c r="K3411" s="4" t="s">
        <v>2527</v>
      </c>
    </row>
    <row r="3412" spans="1:11" x14ac:dyDescent="0.25">
      <c r="A3412" s="1">
        <v>1597</v>
      </c>
      <c r="B3412" s="4" t="s">
        <v>2971</v>
      </c>
      <c r="C3412" s="3">
        <v>399950</v>
      </c>
      <c r="D3412" s="4" t="s">
        <v>16</v>
      </c>
      <c r="E3412" s="1">
        <v>398</v>
      </c>
      <c r="F3412" s="1">
        <v>1</v>
      </c>
      <c r="G3412" s="1">
        <v>1</v>
      </c>
      <c r="H3412" s="1">
        <v>1</v>
      </c>
      <c r="I3412" s="4" t="s">
        <v>2972</v>
      </c>
      <c r="J3412" s="4" t="s">
        <v>13</v>
      </c>
      <c r="K3412" s="4" t="s">
        <v>2973</v>
      </c>
    </row>
    <row r="3413" spans="1:11" x14ac:dyDescent="0.25">
      <c r="A3413" s="1">
        <v>2719</v>
      </c>
      <c r="B3413" s="4" t="s">
        <v>4789</v>
      </c>
      <c r="C3413" s="3">
        <v>399950</v>
      </c>
      <c r="D3413" s="4" t="s">
        <v>16</v>
      </c>
      <c r="E3413" s="1">
        <v>305</v>
      </c>
      <c r="F3413" s="1">
        <v>1</v>
      </c>
      <c r="G3413" s="1">
        <v>1</v>
      </c>
      <c r="H3413" s="1">
        <v>1</v>
      </c>
      <c r="I3413" s="4" t="s">
        <v>12</v>
      </c>
      <c r="J3413" s="4" t="s">
        <v>13</v>
      </c>
      <c r="K3413" s="4" t="s">
        <v>4790</v>
      </c>
    </row>
    <row r="3414" spans="1:11" x14ac:dyDescent="0.25">
      <c r="A3414" s="1">
        <v>2987</v>
      </c>
      <c r="B3414" s="4" t="s">
        <v>2630</v>
      </c>
      <c r="C3414" s="3">
        <v>399950</v>
      </c>
      <c r="D3414" s="4" t="s">
        <v>31</v>
      </c>
      <c r="E3414" s="1">
        <v>362</v>
      </c>
      <c r="F3414" s="1">
        <v>1</v>
      </c>
      <c r="G3414" s="1">
        <v>1</v>
      </c>
      <c r="H3414" s="1">
        <v>1</v>
      </c>
      <c r="I3414" s="4" t="s">
        <v>20</v>
      </c>
      <c r="J3414" s="4" t="s">
        <v>13</v>
      </c>
      <c r="K3414" s="4" t="s">
        <v>2631</v>
      </c>
    </row>
    <row r="3415" spans="1:11" x14ac:dyDescent="0.25">
      <c r="A3415" s="1">
        <v>2604</v>
      </c>
      <c r="B3415" s="4" t="s">
        <v>4619</v>
      </c>
      <c r="C3415" s="3">
        <v>399000</v>
      </c>
      <c r="D3415" s="4" t="s">
        <v>16</v>
      </c>
      <c r="E3415" s="1">
        <v>469</v>
      </c>
      <c r="F3415" s="1">
        <v>1</v>
      </c>
      <c r="G3415" s="1">
        <v>1</v>
      </c>
      <c r="H3415" s="1">
        <v>1</v>
      </c>
      <c r="I3415" s="4" t="s">
        <v>4077</v>
      </c>
      <c r="J3415" s="4" t="s">
        <v>13</v>
      </c>
      <c r="K3415" s="4" t="s">
        <v>4620</v>
      </c>
    </row>
    <row r="3416" spans="1:11" x14ac:dyDescent="0.25">
      <c r="A3416" s="1">
        <v>597</v>
      </c>
      <c r="B3416" s="4" t="s">
        <v>1322</v>
      </c>
      <c r="C3416" s="3">
        <v>398000</v>
      </c>
      <c r="D3416" s="4" t="s">
        <v>31</v>
      </c>
      <c r="E3416" s="1">
        <v>461</v>
      </c>
      <c r="F3416" s="1">
        <v>1</v>
      </c>
      <c r="G3416" s="1">
        <v>1</v>
      </c>
      <c r="H3416" s="1">
        <v>1</v>
      </c>
      <c r="I3416" s="4" t="s">
        <v>1323</v>
      </c>
      <c r="J3416" s="4" t="s">
        <v>13</v>
      </c>
      <c r="K3416" s="4" t="s">
        <v>1324</v>
      </c>
    </row>
    <row r="3417" spans="1:11" x14ac:dyDescent="0.25">
      <c r="A3417" s="1">
        <v>2306</v>
      </c>
      <c r="B3417" s="4" t="s">
        <v>4141</v>
      </c>
      <c r="C3417" s="3">
        <v>398000</v>
      </c>
      <c r="D3417" s="4" t="s">
        <v>16</v>
      </c>
      <c r="E3417" s="1">
        <v>292</v>
      </c>
      <c r="F3417" s="1">
        <v>1</v>
      </c>
      <c r="G3417" s="1">
        <v>1</v>
      </c>
      <c r="H3417" s="1">
        <v>1</v>
      </c>
      <c r="I3417" s="4" t="s">
        <v>63</v>
      </c>
      <c r="J3417" s="4" t="s">
        <v>13</v>
      </c>
      <c r="K3417" s="4" t="s">
        <v>4142</v>
      </c>
    </row>
    <row r="3418" spans="1:11" x14ac:dyDescent="0.25">
      <c r="A3418" s="1">
        <v>684</v>
      </c>
      <c r="B3418" s="4" t="s">
        <v>1480</v>
      </c>
      <c r="C3418" s="3">
        <v>395000</v>
      </c>
      <c r="D3418" s="4" t="s">
        <v>16</v>
      </c>
      <c r="E3418" s="1">
        <v>734</v>
      </c>
      <c r="F3418" s="1">
        <v>2</v>
      </c>
      <c r="G3418" s="1">
        <v>2</v>
      </c>
      <c r="H3418" s="1">
        <v>2</v>
      </c>
      <c r="I3418" s="4"/>
      <c r="J3418" s="4" t="s">
        <v>13</v>
      </c>
      <c r="K3418" s="4" t="s">
        <v>1481</v>
      </c>
    </row>
    <row r="3419" spans="1:11" x14ac:dyDescent="0.25">
      <c r="A3419" s="1">
        <v>1539</v>
      </c>
      <c r="B3419" s="4" t="s">
        <v>650</v>
      </c>
      <c r="C3419" s="3">
        <v>395000</v>
      </c>
      <c r="D3419" s="4" t="s">
        <v>16</v>
      </c>
      <c r="E3419" s="1">
        <v>771</v>
      </c>
      <c r="F3419" s="1">
        <v>1</v>
      </c>
      <c r="G3419" s="1">
        <v>1</v>
      </c>
      <c r="H3419" s="1">
        <v>1</v>
      </c>
      <c r="I3419" s="4"/>
      <c r="J3419" s="4" t="s">
        <v>13</v>
      </c>
      <c r="K3419" s="4" t="s">
        <v>651</v>
      </c>
    </row>
    <row r="3420" spans="1:11" x14ac:dyDescent="0.25">
      <c r="A3420" s="1">
        <v>2004</v>
      </c>
      <c r="B3420" s="4" t="s">
        <v>3629</v>
      </c>
      <c r="C3420" s="3">
        <v>395000</v>
      </c>
      <c r="D3420" s="4" t="s">
        <v>156</v>
      </c>
      <c r="E3420" s="1">
        <v>594</v>
      </c>
      <c r="F3420" s="1">
        <v>1</v>
      </c>
      <c r="G3420" s="1">
        <v>1</v>
      </c>
      <c r="H3420" s="1">
        <v>1</v>
      </c>
      <c r="I3420" s="4" t="s">
        <v>1043</v>
      </c>
      <c r="J3420" s="4" t="s">
        <v>13</v>
      </c>
      <c r="K3420" s="4" t="s">
        <v>3630</v>
      </c>
    </row>
    <row r="3421" spans="1:11" x14ac:dyDescent="0.25">
      <c r="A3421" s="1">
        <v>2688</v>
      </c>
      <c r="B3421" s="4" t="s">
        <v>3224</v>
      </c>
      <c r="C3421" s="3">
        <v>395000</v>
      </c>
      <c r="D3421" s="4" t="s">
        <v>16</v>
      </c>
      <c r="E3421" s="1">
        <v>553</v>
      </c>
      <c r="F3421" s="1">
        <v>1</v>
      </c>
      <c r="G3421" s="1">
        <v>1</v>
      </c>
      <c r="H3421" s="1">
        <v>1</v>
      </c>
      <c r="I3421" s="4" t="s">
        <v>3096</v>
      </c>
      <c r="J3421" s="4" t="s">
        <v>13</v>
      </c>
      <c r="K3421" s="4" t="s">
        <v>3225</v>
      </c>
    </row>
    <row r="3422" spans="1:11" x14ac:dyDescent="0.25">
      <c r="A3422" s="1">
        <v>634</v>
      </c>
      <c r="B3422" s="4" t="s">
        <v>1394</v>
      </c>
      <c r="C3422" s="3">
        <v>390000</v>
      </c>
      <c r="D3422" s="4" t="s">
        <v>31</v>
      </c>
      <c r="E3422" s="1">
        <v>506</v>
      </c>
      <c r="F3422" s="1">
        <v>1</v>
      </c>
      <c r="G3422" s="1">
        <v>1</v>
      </c>
      <c r="H3422" s="1">
        <v>1</v>
      </c>
      <c r="I3422" s="4" t="s">
        <v>1395</v>
      </c>
      <c r="J3422" s="4" t="s">
        <v>13</v>
      </c>
      <c r="K3422" s="4" t="s">
        <v>1396</v>
      </c>
    </row>
    <row r="3423" spans="1:11" x14ac:dyDescent="0.25">
      <c r="A3423" s="1">
        <v>1444</v>
      </c>
      <c r="B3423" s="4" t="s">
        <v>2767</v>
      </c>
      <c r="C3423" s="3">
        <v>385000</v>
      </c>
      <c r="D3423" s="4" t="s">
        <v>393</v>
      </c>
      <c r="E3423" s="1">
        <v>297</v>
      </c>
      <c r="F3423" s="1">
        <v>0</v>
      </c>
      <c r="G3423" s="1">
        <v>0</v>
      </c>
      <c r="H3423" s="1">
        <v>0</v>
      </c>
      <c r="I3423" s="4"/>
      <c r="J3423" s="4" t="s">
        <v>13</v>
      </c>
      <c r="K3423" s="4" t="s">
        <v>2768</v>
      </c>
    </row>
    <row r="3424" spans="1:11" x14ac:dyDescent="0.25">
      <c r="A3424" s="1">
        <v>1538</v>
      </c>
      <c r="B3424" s="4" t="s">
        <v>2892</v>
      </c>
      <c r="C3424" s="3">
        <v>385000</v>
      </c>
      <c r="D3424" s="4" t="s">
        <v>11</v>
      </c>
      <c r="E3424" s="1">
        <v>800</v>
      </c>
      <c r="F3424" s="1">
        <v>2</v>
      </c>
      <c r="G3424" s="1">
        <v>2</v>
      </c>
      <c r="H3424" s="1">
        <v>2</v>
      </c>
      <c r="I3424" s="4"/>
      <c r="J3424" s="4" t="s">
        <v>13</v>
      </c>
      <c r="K3424" s="4" t="s">
        <v>2893</v>
      </c>
    </row>
    <row r="3425" spans="1:11" x14ac:dyDescent="0.25">
      <c r="A3425" s="1">
        <v>2192</v>
      </c>
      <c r="B3425" s="4" t="s">
        <v>3951</v>
      </c>
      <c r="C3425" s="3">
        <v>385000</v>
      </c>
      <c r="D3425" s="4" t="s">
        <v>16</v>
      </c>
      <c r="E3425" s="1">
        <v>344</v>
      </c>
      <c r="F3425" s="1">
        <v>1</v>
      </c>
      <c r="G3425" s="1">
        <v>1</v>
      </c>
      <c r="H3425" s="1">
        <v>1</v>
      </c>
      <c r="I3425" s="4"/>
      <c r="J3425" s="4" t="s">
        <v>13</v>
      </c>
      <c r="K3425" s="4" t="s">
        <v>3952</v>
      </c>
    </row>
    <row r="3426" spans="1:11" x14ac:dyDescent="0.25">
      <c r="A3426" s="1">
        <v>833</v>
      </c>
      <c r="B3426" s="4" t="s">
        <v>1736</v>
      </c>
      <c r="C3426" s="3">
        <v>380000</v>
      </c>
      <c r="D3426" s="4" t="s">
        <v>16</v>
      </c>
      <c r="E3426" s="1">
        <v>550</v>
      </c>
      <c r="F3426" s="1">
        <v>1</v>
      </c>
      <c r="G3426" s="1">
        <v>1</v>
      </c>
      <c r="H3426" s="1">
        <v>1</v>
      </c>
      <c r="I3426" s="4" t="s">
        <v>1737</v>
      </c>
      <c r="J3426" s="4" t="s">
        <v>13</v>
      </c>
      <c r="K3426" s="4" t="s">
        <v>1738</v>
      </c>
    </row>
    <row r="3427" spans="1:11" x14ac:dyDescent="0.25">
      <c r="A3427" s="1">
        <v>1321</v>
      </c>
      <c r="B3427" s="4" t="s">
        <v>2556</v>
      </c>
      <c r="C3427" s="3">
        <v>380000</v>
      </c>
      <c r="D3427" s="4" t="s">
        <v>16</v>
      </c>
      <c r="E3427" s="1">
        <v>420</v>
      </c>
      <c r="F3427" s="1">
        <v>1</v>
      </c>
      <c r="G3427" s="1">
        <v>1</v>
      </c>
      <c r="H3427" s="1">
        <v>1</v>
      </c>
      <c r="I3427" s="4" t="s">
        <v>141</v>
      </c>
      <c r="J3427" s="4" t="s">
        <v>13</v>
      </c>
      <c r="K3427" s="4" t="s">
        <v>2557</v>
      </c>
    </row>
    <row r="3428" spans="1:11" x14ac:dyDescent="0.25">
      <c r="A3428" s="1">
        <v>532</v>
      </c>
      <c r="B3428" s="4" t="s">
        <v>1190</v>
      </c>
      <c r="C3428" s="3">
        <v>375000</v>
      </c>
      <c r="D3428" s="4" t="s">
        <v>16</v>
      </c>
      <c r="E3428" s="1">
        <v>444</v>
      </c>
      <c r="F3428" s="1">
        <v>1</v>
      </c>
      <c r="G3428" s="1">
        <v>1</v>
      </c>
      <c r="H3428" s="1">
        <v>1</v>
      </c>
      <c r="I3428" s="4" t="s">
        <v>646</v>
      </c>
      <c r="J3428" s="4" t="s">
        <v>13</v>
      </c>
      <c r="K3428" s="4" t="s">
        <v>1191</v>
      </c>
    </row>
    <row r="3429" spans="1:11" x14ac:dyDescent="0.25">
      <c r="A3429" s="1">
        <v>602</v>
      </c>
      <c r="B3429" s="4" t="s">
        <v>1331</v>
      </c>
      <c r="C3429" s="3">
        <v>375000</v>
      </c>
      <c r="D3429" s="4" t="s">
        <v>16</v>
      </c>
      <c r="E3429" s="1">
        <v>482</v>
      </c>
      <c r="F3429" s="1">
        <v>1</v>
      </c>
      <c r="G3429" s="1">
        <v>1</v>
      </c>
      <c r="H3429" s="1">
        <v>1</v>
      </c>
      <c r="I3429" s="4" t="s">
        <v>1332</v>
      </c>
      <c r="J3429" s="4" t="s">
        <v>13</v>
      </c>
      <c r="K3429" s="4" t="s">
        <v>1333</v>
      </c>
    </row>
    <row r="3430" spans="1:11" x14ac:dyDescent="0.25">
      <c r="A3430" s="1">
        <v>679</v>
      </c>
      <c r="B3430" s="4" t="s">
        <v>1469</v>
      </c>
      <c r="C3430" s="3">
        <v>375000</v>
      </c>
      <c r="D3430" s="4" t="s">
        <v>16</v>
      </c>
      <c r="E3430" s="1">
        <v>961</v>
      </c>
      <c r="F3430" s="1">
        <v>2</v>
      </c>
      <c r="G3430" s="1">
        <v>2</v>
      </c>
      <c r="H3430" s="1">
        <v>2</v>
      </c>
      <c r="I3430" s="4" t="s">
        <v>1470</v>
      </c>
      <c r="J3430" s="4" t="s">
        <v>1471</v>
      </c>
      <c r="K3430" s="4" t="s">
        <v>1472</v>
      </c>
    </row>
    <row r="3431" spans="1:11" x14ac:dyDescent="0.25">
      <c r="A3431" s="1">
        <v>700</v>
      </c>
      <c r="B3431" s="4" t="s">
        <v>1511</v>
      </c>
      <c r="C3431" s="3">
        <v>375000</v>
      </c>
      <c r="D3431" s="4" t="s">
        <v>11</v>
      </c>
      <c r="E3431" s="1">
        <v>880</v>
      </c>
      <c r="F3431" s="1">
        <v>3</v>
      </c>
      <c r="G3431" s="1">
        <v>3</v>
      </c>
      <c r="H3431" s="1">
        <v>3</v>
      </c>
      <c r="I3431" s="4" t="s">
        <v>486</v>
      </c>
      <c r="J3431" s="4" t="s">
        <v>45</v>
      </c>
      <c r="K3431" s="4" t="s">
        <v>1512</v>
      </c>
    </row>
    <row r="3432" spans="1:11" x14ac:dyDescent="0.25">
      <c r="A3432" s="1">
        <v>1346</v>
      </c>
      <c r="B3432" s="4" t="s">
        <v>2599</v>
      </c>
      <c r="C3432" s="3">
        <v>375000</v>
      </c>
      <c r="D3432" s="4" t="s">
        <v>16</v>
      </c>
      <c r="E3432" s="1">
        <v>515</v>
      </c>
      <c r="F3432" s="1">
        <v>1</v>
      </c>
      <c r="G3432" s="1">
        <v>1</v>
      </c>
      <c r="H3432" s="1">
        <v>1</v>
      </c>
      <c r="I3432" s="4" t="s">
        <v>12</v>
      </c>
      <c r="J3432" s="4" t="s">
        <v>13</v>
      </c>
      <c r="K3432" s="4" t="s">
        <v>2600</v>
      </c>
    </row>
    <row r="3433" spans="1:11" x14ac:dyDescent="0.25">
      <c r="A3433" s="1">
        <v>1361</v>
      </c>
      <c r="B3433" s="4" t="s">
        <v>2626</v>
      </c>
      <c r="C3433" s="3">
        <v>375000</v>
      </c>
      <c r="D3433" s="4" t="s">
        <v>16</v>
      </c>
      <c r="E3433" s="1">
        <v>525</v>
      </c>
      <c r="F3433" s="1">
        <v>1</v>
      </c>
      <c r="G3433" s="1">
        <v>1</v>
      </c>
      <c r="H3433" s="1">
        <v>1</v>
      </c>
      <c r="I3433" s="4" t="s">
        <v>20</v>
      </c>
      <c r="J3433" s="4" t="s">
        <v>13</v>
      </c>
      <c r="K3433" s="4" t="s">
        <v>2627</v>
      </c>
    </row>
    <row r="3434" spans="1:11" x14ac:dyDescent="0.25">
      <c r="A3434" s="1">
        <v>1704</v>
      </c>
      <c r="B3434" s="4" t="s">
        <v>3147</v>
      </c>
      <c r="C3434" s="3">
        <v>375000</v>
      </c>
      <c r="D3434" s="4" t="s">
        <v>16</v>
      </c>
      <c r="E3434" s="1">
        <v>402</v>
      </c>
      <c r="F3434" s="1">
        <v>1</v>
      </c>
      <c r="G3434" s="1">
        <v>1</v>
      </c>
      <c r="H3434" s="1">
        <v>1</v>
      </c>
      <c r="I3434" s="4" t="s">
        <v>3148</v>
      </c>
      <c r="J3434" s="4" t="s">
        <v>13</v>
      </c>
      <c r="K3434" s="4" t="s">
        <v>3149</v>
      </c>
    </row>
    <row r="3435" spans="1:11" x14ac:dyDescent="0.25">
      <c r="A3435" s="1">
        <v>2185</v>
      </c>
      <c r="B3435" s="4" t="s">
        <v>896</v>
      </c>
      <c r="C3435" s="3">
        <v>375000</v>
      </c>
      <c r="D3435" s="4" t="s">
        <v>16</v>
      </c>
      <c r="E3435" s="1">
        <v>450</v>
      </c>
      <c r="F3435" s="1">
        <v>1</v>
      </c>
      <c r="G3435" s="1">
        <v>1</v>
      </c>
      <c r="H3435" s="1">
        <v>1</v>
      </c>
      <c r="I3435" s="4"/>
      <c r="J3435" s="4" t="s">
        <v>13</v>
      </c>
      <c r="K3435" s="4" t="s">
        <v>3940</v>
      </c>
    </row>
    <row r="3436" spans="1:11" x14ac:dyDescent="0.25">
      <c r="A3436" s="1">
        <v>2445</v>
      </c>
      <c r="B3436" s="4" t="s">
        <v>4359</v>
      </c>
      <c r="C3436" s="3">
        <v>375000</v>
      </c>
      <c r="D3436" s="4" t="s">
        <v>16</v>
      </c>
      <c r="E3436" s="1">
        <v>502</v>
      </c>
      <c r="F3436" s="1">
        <v>1</v>
      </c>
      <c r="G3436" s="1">
        <v>1</v>
      </c>
      <c r="H3436" s="1">
        <v>1</v>
      </c>
      <c r="I3436" s="4" t="s">
        <v>4360</v>
      </c>
      <c r="J3436" s="4" t="s">
        <v>13</v>
      </c>
      <c r="K3436" s="4" t="s">
        <v>4361</v>
      </c>
    </row>
    <row r="3437" spans="1:11" x14ac:dyDescent="0.25">
      <c r="A3437" s="1">
        <v>2450</v>
      </c>
      <c r="B3437" s="4" t="s">
        <v>4371</v>
      </c>
      <c r="C3437" s="3">
        <v>375000</v>
      </c>
      <c r="D3437" s="4" t="s">
        <v>16</v>
      </c>
      <c r="E3437" s="1">
        <v>590</v>
      </c>
      <c r="F3437" s="1">
        <v>1</v>
      </c>
      <c r="G3437" s="1">
        <v>1</v>
      </c>
      <c r="H3437" s="1">
        <v>1</v>
      </c>
      <c r="I3437" s="4" t="s">
        <v>4372</v>
      </c>
      <c r="J3437" s="4" t="s">
        <v>13</v>
      </c>
      <c r="K3437" s="4" t="s">
        <v>4373</v>
      </c>
    </row>
    <row r="3438" spans="1:11" x14ac:dyDescent="0.25">
      <c r="A3438" s="1">
        <v>2458</v>
      </c>
      <c r="B3438" s="4" t="s">
        <v>1110</v>
      </c>
      <c r="C3438" s="3">
        <v>375000</v>
      </c>
      <c r="D3438" s="4" t="s">
        <v>16</v>
      </c>
      <c r="E3438" s="1">
        <v>526</v>
      </c>
      <c r="F3438" s="1">
        <v>1</v>
      </c>
      <c r="G3438" s="1">
        <v>1</v>
      </c>
      <c r="H3438" s="1">
        <v>1</v>
      </c>
      <c r="I3438" s="4"/>
      <c r="J3438" s="4" t="s">
        <v>13</v>
      </c>
      <c r="K3438" s="4" t="s">
        <v>3907</v>
      </c>
    </row>
    <row r="3439" spans="1:11" x14ac:dyDescent="0.25">
      <c r="A3439" s="1">
        <v>2710</v>
      </c>
      <c r="B3439" s="4" t="s">
        <v>4777</v>
      </c>
      <c r="C3439" s="3">
        <v>375000</v>
      </c>
      <c r="D3439" s="4" t="s">
        <v>16</v>
      </c>
      <c r="E3439" s="1">
        <v>504</v>
      </c>
      <c r="F3439" s="1">
        <v>1</v>
      </c>
      <c r="G3439" s="1">
        <v>1</v>
      </c>
      <c r="H3439" s="1">
        <v>1</v>
      </c>
      <c r="I3439" s="4"/>
      <c r="J3439" s="4" t="s">
        <v>13</v>
      </c>
      <c r="K3439" s="4" t="s">
        <v>4778</v>
      </c>
    </row>
    <row r="3440" spans="1:11" x14ac:dyDescent="0.25">
      <c r="A3440" s="1">
        <v>28</v>
      </c>
      <c r="B3440" s="4" t="s">
        <v>91</v>
      </c>
      <c r="C3440" s="3">
        <v>374950</v>
      </c>
      <c r="D3440" s="4" t="s">
        <v>31</v>
      </c>
      <c r="E3440" s="1">
        <v>664</v>
      </c>
      <c r="F3440" s="1">
        <v>2</v>
      </c>
      <c r="G3440" s="1">
        <v>2</v>
      </c>
      <c r="H3440" s="1">
        <v>2</v>
      </c>
      <c r="I3440" s="4" t="s">
        <v>92</v>
      </c>
      <c r="J3440" s="4" t="s">
        <v>45</v>
      </c>
      <c r="K3440" s="4" t="s">
        <v>93</v>
      </c>
    </row>
    <row r="3441" spans="1:11" x14ac:dyDescent="0.25">
      <c r="A3441" s="1">
        <v>1096</v>
      </c>
      <c r="B3441" s="4" t="s">
        <v>2205</v>
      </c>
      <c r="C3441" s="3">
        <v>370000</v>
      </c>
      <c r="D3441" s="4" t="s">
        <v>16</v>
      </c>
      <c r="E3441" s="1">
        <v>400</v>
      </c>
      <c r="F3441" s="1">
        <v>1</v>
      </c>
      <c r="G3441" s="1">
        <v>1</v>
      </c>
      <c r="H3441" s="1">
        <v>1</v>
      </c>
      <c r="I3441" s="4" t="s">
        <v>141</v>
      </c>
      <c r="J3441" s="4" t="s">
        <v>13</v>
      </c>
      <c r="K3441" s="4" t="s">
        <v>2206</v>
      </c>
    </row>
    <row r="3442" spans="1:11" x14ac:dyDescent="0.25">
      <c r="A3442" s="1">
        <v>2081</v>
      </c>
      <c r="B3442" s="4" t="s">
        <v>3764</v>
      </c>
      <c r="C3442" s="3">
        <v>367500</v>
      </c>
      <c r="D3442" s="4" t="s">
        <v>16</v>
      </c>
      <c r="E3442" s="1">
        <v>472</v>
      </c>
      <c r="F3442" s="1">
        <v>1</v>
      </c>
      <c r="G3442" s="1">
        <v>1</v>
      </c>
      <c r="H3442" s="1">
        <v>1</v>
      </c>
      <c r="I3442" s="4" t="s">
        <v>814</v>
      </c>
      <c r="J3442" s="4" t="s">
        <v>13</v>
      </c>
      <c r="K3442" s="4" t="s">
        <v>3765</v>
      </c>
    </row>
    <row r="3443" spans="1:11" x14ac:dyDescent="0.25">
      <c r="A3443" s="1">
        <v>830</v>
      </c>
      <c r="B3443" s="4" t="s">
        <v>1730</v>
      </c>
      <c r="C3443" s="3">
        <v>365000</v>
      </c>
      <c r="D3443" s="4" t="s">
        <v>16</v>
      </c>
      <c r="E3443" s="1">
        <v>520</v>
      </c>
      <c r="F3443" s="1">
        <v>1</v>
      </c>
      <c r="G3443" s="1">
        <v>1</v>
      </c>
      <c r="H3443" s="1">
        <v>1</v>
      </c>
      <c r="I3443" s="4"/>
      <c r="J3443" s="4" t="s">
        <v>13</v>
      </c>
      <c r="K3443" s="4" t="s">
        <v>1731</v>
      </c>
    </row>
    <row r="3444" spans="1:11" x14ac:dyDescent="0.25">
      <c r="A3444" s="1">
        <v>2575</v>
      </c>
      <c r="B3444" s="4" t="s">
        <v>4568</v>
      </c>
      <c r="C3444" s="3">
        <v>365000</v>
      </c>
      <c r="D3444" s="4" t="s">
        <v>16</v>
      </c>
      <c r="E3444" s="1">
        <v>424</v>
      </c>
      <c r="F3444" s="1">
        <v>1</v>
      </c>
      <c r="G3444" s="1">
        <v>1</v>
      </c>
      <c r="H3444" s="1">
        <v>1</v>
      </c>
      <c r="I3444" s="4"/>
      <c r="J3444" s="4" t="s">
        <v>13</v>
      </c>
      <c r="K3444" s="4" t="s">
        <v>4569</v>
      </c>
    </row>
    <row r="3445" spans="1:11" x14ac:dyDescent="0.25">
      <c r="A3445" s="1">
        <v>2720</v>
      </c>
      <c r="B3445" s="4" t="s">
        <v>4791</v>
      </c>
      <c r="C3445" s="3">
        <v>365000</v>
      </c>
      <c r="D3445" s="4" t="s">
        <v>16</v>
      </c>
      <c r="E3445" s="1">
        <v>415</v>
      </c>
      <c r="F3445" s="1">
        <v>1</v>
      </c>
      <c r="G3445" s="1">
        <v>1</v>
      </c>
      <c r="H3445" s="1">
        <v>1</v>
      </c>
      <c r="I3445" s="4" t="s">
        <v>4792</v>
      </c>
      <c r="J3445" s="4" t="s">
        <v>13</v>
      </c>
      <c r="K3445" s="4" t="s">
        <v>4793</v>
      </c>
    </row>
    <row r="3446" spans="1:11" x14ac:dyDescent="0.25">
      <c r="A3446" s="1">
        <v>2281</v>
      </c>
      <c r="B3446" s="4" t="s">
        <v>4098</v>
      </c>
      <c r="C3446" s="3">
        <v>360000</v>
      </c>
      <c r="D3446" s="4" t="s">
        <v>16</v>
      </c>
      <c r="E3446" s="1">
        <v>411</v>
      </c>
      <c r="F3446" s="1">
        <v>1</v>
      </c>
      <c r="G3446" s="1">
        <v>1</v>
      </c>
      <c r="H3446" s="1">
        <v>1</v>
      </c>
      <c r="I3446" s="4" t="s">
        <v>4099</v>
      </c>
      <c r="J3446" s="4" t="s">
        <v>13</v>
      </c>
      <c r="K3446" s="4" t="s">
        <v>4100</v>
      </c>
    </row>
    <row r="3447" spans="1:11" x14ac:dyDescent="0.25">
      <c r="A3447" s="1">
        <v>2999</v>
      </c>
      <c r="B3447" s="4" t="s">
        <v>5224</v>
      </c>
      <c r="C3447" s="3">
        <v>360000</v>
      </c>
      <c r="D3447" s="4" t="s">
        <v>16</v>
      </c>
      <c r="E3447" s="1">
        <v>630</v>
      </c>
      <c r="F3447" s="1">
        <v>2</v>
      </c>
      <c r="G3447" s="1">
        <v>2</v>
      </c>
      <c r="H3447" s="1">
        <v>2</v>
      </c>
      <c r="I3447" s="4" t="s">
        <v>141</v>
      </c>
      <c r="J3447" s="4" t="s">
        <v>13</v>
      </c>
      <c r="K3447" s="4" t="s">
        <v>5225</v>
      </c>
    </row>
    <row r="3448" spans="1:11" x14ac:dyDescent="0.25">
      <c r="A3448" s="1">
        <v>770</v>
      </c>
      <c r="B3448" s="4" t="s">
        <v>1190</v>
      </c>
      <c r="C3448" s="3">
        <v>350000</v>
      </c>
      <c r="D3448" s="4" t="s">
        <v>393</v>
      </c>
      <c r="E3448" s="1">
        <v>425</v>
      </c>
      <c r="F3448" s="1">
        <v>0</v>
      </c>
      <c r="G3448" s="1">
        <v>0</v>
      </c>
      <c r="H3448" s="1">
        <v>0</v>
      </c>
      <c r="I3448" s="4" t="s">
        <v>646</v>
      </c>
      <c r="J3448" s="4" t="s">
        <v>13</v>
      </c>
      <c r="K3448" s="4" t="s">
        <v>1191</v>
      </c>
    </row>
    <row r="3449" spans="1:11" x14ac:dyDescent="0.25">
      <c r="A3449" s="1">
        <v>792</v>
      </c>
      <c r="B3449" s="4" t="s">
        <v>1670</v>
      </c>
      <c r="C3449" s="3">
        <v>350000</v>
      </c>
      <c r="D3449" s="4" t="s">
        <v>16</v>
      </c>
      <c r="E3449" s="1">
        <v>539</v>
      </c>
      <c r="F3449" s="1">
        <v>1</v>
      </c>
      <c r="G3449" s="1">
        <v>1</v>
      </c>
      <c r="H3449" s="1">
        <v>1</v>
      </c>
      <c r="I3449" s="4" t="s">
        <v>1671</v>
      </c>
      <c r="J3449" s="4" t="s">
        <v>13</v>
      </c>
      <c r="K3449" s="4" t="s">
        <v>1672</v>
      </c>
    </row>
    <row r="3450" spans="1:11" x14ac:dyDescent="0.25">
      <c r="A3450" s="1">
        <v>997</v>
      </c>
      <c r="B3450" s="4" t="s">
        <v>2025</v>
      </c>
      <c r="C3450" s="3">
        <v>350000</v>
      </c>
      <c r="D3450" s="4" t="s">
        <v>16</v>
      </c>
      <c r="E3450" s="1">
        <v>302</v>
      </c>
      <c r="F3450" s="1">
        <v>1</v>
      </c>
      <c r="G3450" s="1">
        <v>1</v>
      </c>
      <c r="H3450" s="1">
        <v>1</v>
      </c>
      <c r="I3450" s="4" t="s">
        <v>118</v>
      </c>
      <c r="J3450" s="4" t="s">
        <v>13</v>
      </c>
      <c r="K3450" s="4" t="s">
        <v>2026</v>
      </c>
    </row>
    <row r="3451" spans="1:11" x14ac:dyDescent="0.25">
      <c r="A3451" s="1">
        <v>1107</v>
      </c>
      <c r="B3451" s="4" t="s">
        <v>2225</v>
      </c>
      <c r="C3451" s="3">
        <v>350000</v>
      </c>
      <c r="D3451" s="4" t="s">
        <v>16</v>
      </c>
      <c r="E3451" s="1">
        <v>420</v>
      </c>
      <c r="F3451" s="1">
        <v>1</v>
      </c>
      <c r="G3451" s="1">
        <v>1</v>
      </c>
      <c r="H3451" s="1">
        <v>1</v>
      </c>
      <c r="I3451" s="4" t="s">
        <v>2226</v>
      </c>
      <c r="J3451" s="4" t="s">
        <v>13</v>
      </c>
      <c r="K3451" s="4" t="s">
        <v>2227</v>
      </c>
    </row>
    <row r="3452" spans="1:11" x14ac:dyDescent="0.25">
      <c r="A3452" s="1">
        <v>1279</v>
      </c>
      <c r="B3452" s="4" t="s">
        <v>2492</v>
      </c>
      <c r="C3452" s="3">
        <v>350000</v>
      </c>
      <c r="D3452" s="4" t="s">
        <v>16</v>
      </c>
      <c r="E3452" s="1">
        <v>670</v>
      </c>
      <c r="F3452" s="1">
        <v>2</v>
      </c>
      <c r="G3452" s="1">
        <v>2</v>
      </c>
      <c r="H3452" s="1">
        <v>2</v>
      </c>
      <c r="I3452" s="4" t="s">
        <v>2493</v>
      </c>
      <c r="J3452" s="4" t="s">
        <v>13</v>
      </c>
      <c r="K3452" s="4" t="s">
        <v>2494</v>
      </c>
    </row>
    <row r="3453" spans="1:11" x14ac:dyDescent="0.25">
      <c r="A3453" s="1">
        <v>1453</v>
      </c>
      <c r="B3453" s="4" t="s">
        <v>2780</v>
      </c>
      <c r="C3453" s="3">
        <v>350000</v>
      </c>
      <c r="D3453" s="4" t="s">
        <v>31</v>
      </c>
      <c r="E3453" s="1">
        <v>678</v>
      </c>
      <c r="F3453" s="1">
        <v>1</v>
      </c>
      <c r="G3453" s="1">
        <v>1</v>
      </c>
      <c r="H3453" s="1">
        <v>1</v>
      </c>
      <c r="I3453" s="4"/>
      <c r="J3453" s="4" t="s">
        <v>13</v>
      </c>
      <c r="K3453" s="4" t="s">
        <v>2781</v>
      </c>
    </row>
    <row r="3454" spans="1:11" x14ac:dyDescent="0.25">
      <c r="A3454" s="1">
        <v>2265</v>
      </c>
      <c r="B3454" s="4" t="s">
        <v>4068</v>
      </c>
      <c r="C3454" s="3">
        <v>350000</v>
      </c>
      <c r="D3454" s="4" t="s">
        <v>16</v>
      </c>
      <c r="E3454" s="1">
        <v>507</v>
      </c>
      <c r="F3454" s="1">
        <v>1</v>
      </c>
      <c r="G3454" s="1">
        <v>1</v>
      </c>
      <c r="H3454" s="1">
        <v>1</v>
      </c>
      <c r="I3454" s="4" t="s">
        <v>4069</v>
      </c>
      <c r="J3454" s="4" t="s">
        <v>13</v>
      </c>
      <c r="K3454" s="4" t="s">
        <v>4070</v>
      </c>
    </row>
    <row r="3455" spans="1:11" x14ac:dyDescent="0.25">
      <c r="A3455" s="1">
        <v>2602</v>
      </c>
      <c r="B3455" s="4" t="s">
        <v>4614</v>
      </c>
      <c r="C3455" s="3">
        <v>350000</v>
      </c>
      <c r="D3455" s="4" t="s">
        <v>16</v>
      </c>
      <c r="E3455" s="1">
        <v>512</v>
      </c>
      <c r="F3455" s="1">
        <v>1</v>
      </c>
      <c r="G3455" s="1">
        <v>1</v>
      </c>
      <c r="H3455" s="1">
        <v>1</v>
      </c>
      <c r="I3455" s="4" t="s">
        <v>4615</v>
      </c>
      <c r="J3455" s="4" t="s">
        <v>13</v>
      </c>
      <c r="K3455" s="4" t="s">
        <v>4616</v>
      </c>
    </row>
    <row r="3456" spans="1:11" x14ac:dyDescent="0.25">
      <c r="A3456" s="1">
        <v>3003</v>
      </c>
      <c r="B3456" s="4" t="s">
        <v>5230</v>
      </c>
      <c r="C3456" s="3">
        <v>350000</v>
      </c>
      <c r="D3456" s="4" t="s">
        <v>16</v>
      </c>
      <c r="E3456" s="1">
        <v>422</v>
      </c>
      <c r="F3456" s="1">
        <v>1</v>
      </c>
      <c r="G3456" s="1">
        <v>1</v>
      </c>
      <c r="H3456" s="1">
        <v>1</v>
      </c>
      <c r="I3456" s="4" t="s">
        <v>5231</v>
      </c>
      <c r="J3456" s="4" t="s">
        <v>13</v>
      </c>
      <c r="K3456" s="4" t="s">
        <v>5232</v>
      </c>
    </row>
    <row r="3457" spans="1:11" x14ac:dyDescent="0.25">
      <c r="A3457" s="1">
        <v>2830</v>
      </c>
      <c r="B3457" s="4" t="s">
        <v>4970</v>
      </c>
      <c r="C3457" s="3">
        <v>349995</v>
      </c>
      <c r="D3457" s="4" t="s">
        <v>16</v>
      </c>
      <c r="E3457" s="1">
        <v>486</v>
      </c>
      <c r="F3457" s="1">
        <v>1</v>
      </c>
      <c r="G3457" s="1">
        <v>1</v>
      </c>
      <c r="H3457" s="1">
        <v>1</v>
      </c>
      <c r="I3457" s="4"/>
      <c r="J3457" s="4" t="s">
        <v>13</v>
      </c>
      <c r="K3457" s="4" t="s">
        <v>4971</v>
      </c>
    </row>
    <row r="3458" spans="1:11" x14ac:dyDescent="0.25">
      <c r="A3458" s="1">
        <v>3388</v>
      </c>
      <c r="B3458" s="4" t="s">
        <v>5774</v>
      </c>
      <c r="C3458" s="3">
        <v>349950</v>
      </c>
      <c r="D3458" s="4" t="s">
        <v>16</v>
      </c>
      <c r="E3458" s="1">
        <v>517</v>
      </c>
      <c r="F3458" s="1">
        <v>1</v>
      </c>
      <c r="G3458" s="1">
        <v>1</v>
      </c>
      <c r="H3458" s="1">
        <v>1</v>
      </c>
      <c r="I3458" s="4" t="s">
        <v>5775</v>
      </c>
      <c r="J3458" s="4" t="s">
        <v>13</v>
      </c>
      <c r="K3458" s="4" t="s">
        <v>5776</v>
      </c>
    </row>
    <row r="3459" spans="1:11" x14ac:dyDescent="0.25">
      <c r="A3459" s="1">
        <v>2065</v>
      </c>
      <c r="B3459" s="4" t="s">
        <v>3738</v>
      </c>
      <c r="C3459" s="3">
        <v>345000</v>
      </c>
      <c r="D3459" s="4" t="s">
        <v>16</v>
      </c>
      <c r="E3459" s="1">
        <v>433</v>
      </c>
      <c r="F3459" s="1">
        <v>1</v>
      </c>
      <c r="G3459" s="1">
        <v>1</v>
      </c>
      <c r="H3459" s="1">
        <v>1</v>
      </c>
      <c r="I3459" s="4" t="s">
        <v>322</v>
      </c>
      <c r="J3459" s="4" t="s">
        <v>13</v>
      </c>
      <c r="K3459" s="4" t="s">
        <v>3739</v>
      </c>
    </row>
    <row r="3460" spans="1:11" x14ac:dyDescent="0.25">
      <c r="A3460" s="1">
        <v>361</v>
      </c>
      <c r="B3460" s="4" t="s">
        <v>839</v>
      </c>
      <c r="C3460" s="3">
        <v>334950</v>
      </c>
      <c r="D3460" s="4" t="s">
        <v>16</v>
      </c>
      <c r="E3460" s="1">
        <v>477</v>
      </c>
      <c r="F3460" s="1">
        <v>1</v>
      </c>
      <c r="G3460" s="1">
        <v>1</v>
      </c>
      <c r="H3460" s="1">
        <v>1</v>
      </c>
      <c r="I3460" s="4" t="s">
        <v>840</v>
      </c>
      <c r="J3460" s="4" t="s">
        <v>45</v>
      </c>
      <c r="K3460" s="4" t="s">
        <v>841</v>
      </c>
    </row>
    <row r="3461" spans="1:11" x14ac:dyDescent="0.25">
      <c r="A3461" s="1">
        <v>495</v>
      </c>
      <c r="B3461" s="4" t="s">
        <v>1112</v>
      </c>
      <c r="C3461" s="3">
        <v>325000</v>
      </c>
      <c r="D3461" s="4" t="s">
        <v>16</v>
      </c>
      <c r="E3461" s="1">
        <v>339</v>
      </c>
      <c r="F3461" s="1">
        <v>1</v>
      </c>
      <c r="G3461" s="1">
        <v>1</v>
      </c>
      <c r="H3461" s="1">
        <v>1</v>
      </c>
      <c r="I3461" s="4" t="s">
        <v>1113</v>
      </c>
      <c r="J3461" s="4" t="s">
        <v>13</v>
      </c>
      <c r="K3461" s="4" t="s">
        <v>1114</v>
      </c>
    </row>
    <row r="3462" spans="1:11" x14ac:dyDescent="0.25">
      <c r="A3462" s="1">
        <v>852</v>
      </c>
      <c r="B3462" s="4" t="s">
        <v>1769</v>
      </c>
      <c r="C3462" s="3">
        <v>325000</v>
      </c>
      <c r="D3462" s="4" t="s">
        <v>16</v>
      </c>
      <c r="E3462" s="1">
        <v>469</v>
      </c>
      <c r="F3462" s="1">
        <v>1</v>
      </c>
      <c r="G3462" s="1">
        <v>1</v>
      </c>
      <c r="H3462" s="1">
        <v>1</v>
      </c>
      <c r="I3462" s="4" t="s">
        <v>238</v>
      </c>
      <c r="J3462" s="4" t="s">
        <v>13</v>
      </c>
      <c r="K3462" s="4" t="s">
        <v>1770</v>
      </c>
    </row>
    <row r="3463" spans="1:11" x14ac:dyDescent="0.25">
      <c r="A3463" s="1">
        <v>1917</v>
      </c>
      <c r="B3463" s="4" t="s">
        <v>3504</v>
      </c>
      <c r="C3463" s="3">
        <v>325000</v>
      </c>
      <c r="D3463" s="4" t="s">
        <v>16</v>
      </c>
      <c r="E3463" s="1">
        <v>601</v>
      </c>
      <c r="F3463" s="1">
        <v>2</v>
      </c>
      <c r="G3463" s="1">
        <v>2</v>
      </c>
      <c r="H3463" s="1">
        <v>2</v>
      </c>
      <c r="I3463" s="4" t="s">
        <v>3505</v>
      </c>
      <c r="J3463" s="4" t="s">
        <v>184</v>
      </c>
      <c r="K3463" s="4" t="s">
        <v>3506</v>
      </c>
    </row>
    <row r="3464" spans="1:11" x14ac:dyDescent="0.25">
      <c r="A3464" s="1">
        <v>2294</v>
      </c>
      <c r="B3464" s="4" t="s">
        <v>4121</v>
      </c>
      <c r="C3464" s="3">
        <v>325000</v>
      </c>
      <c r="D3464" s="4" t="s">
        <v>16</v>
      </c>
      <c r="E3464" s="1">
        <v>500</v>
      </c>
      <c r="F3464" s="1">
        <v>1</v>
      </c>
      <c r="G3464" s="1">
        <v>1</v>
      </c>
      <c r="H3464" s="1">
        <v>1</v>
      </c>
      <c r="I3464" s="4" t="s">
        <v>4122</v>
      </c>
      <c r="J3464" s="4" t="s">
        <v>13</v>
      </c>
      <c r="K3464" s="4" t="s">
        <v>4123</v>
      </c>
    </row>
    <row r="3465" spans="1:11" x14ac:dyDescent="0.25">
      <c r="A3465" s="1">
        <v>3286</v>
      </c>
      <c r="B3465" s="4" t="s">
        <v>5634</v>
      </c>
      <c r="C3465" s="3">
        <v>325000</v>
      </c>
      <c r="D3465" s="4" t="s">
        <v>16</v>
      </c>
      <c r="E3465" s="1">
        <v>538</v>
      </c>
      <c r="F3465" s="1">
        <v>1</v>
      </c>
      <c r="G3465" s="1">
        <v>1</v>
      </c>
      <c r="H3465" s="1">
        <v>1</v>
      </c>
      <c r="I3465" s="4"/>
      <c r="J3465" s="4" t="s">
        <v>13</v>
      </c>
      <c r="K3465" s="4" t="s">
        <v>5635</v>
      </c>
    </row>
    <row r="3466" spans="1:11" x14ac:dyDescent="0.25">
      <c r="A3466" s="1">
        <v>3271</v>
      </c>
      <c r="B3466" s="4" t="s">
        <v>423</v>
      </c>
      <c r="C3466" s="3">
        <v>320000</v>
      </c>
      <c r="D3466" s="4" t="s">
        <v>16</v>
      </c>
      <c r="E3466" s="1">
        <v>469</v>
      </c>
      <c r="F3466" s="1">
        <v>1</v>
      </c>
      <c r="G3466" s="1">
        <v>1</v>
      </c>
      <c r="H3466" s="1">
        <v>1</v>
      </c>
      <c r="I3466" s="4" t="s">
        <v>238</v>
      </c>
      <c r="J3466" s="4" t="s">
        <v>13</v>
      </c>
      <c r="K3466" s="4" t="s">
        <v>5612</v>
      </c>
    </row>
    <row r="3467" spans="1:11" x14ac:dyDescent="0.25">
      <c r="A3467" s="1">
        <v>238</v>
      </c>
      <c r="B3467" s="4" t="s">
        <v>583</v>
      </c>
      <c r="C3467" s="3">
        <v>315000</v>
      </c>
      <c r="D3467" s="4" t="s">
        <v>16</v>
      </c>
      <c r="E3467" s="1">
        <v>526</v>
      </c>
      <c r="F3467" s="1">
        <v>1</v>
      </c>
      <c r="G3467" s="1">
        <v>1</v>
      </c>
      <c r="H3467" s="1">
        <v>1</v>
      </c>
      <c r="I3467" s="4"/>
      <c r="J3467" s="4" t="s">
        <v>13</v>
      </c>
      <c r="K3467" s="4" t="s">
        <v>584</v>
      </c>
    </row>
    <row r="3468" spans="1:11" x14ac:dyDescent="0.25">
      <c r="A3468" s="1">
        <v>995</v>
      </c>
      <c r="B3468" s="4" t="s">
        <v>2022</v>
      </c>
      <c r="C3468" s="3">
        <v>300000</v>
      </c>
      <c r="D3468" s="4" t="s">
        <v>16</v>
      </c>
      <c r="E3468" s="1">
        <v>517</v>
      </c>
      <c r="F3468" s="1">
        <v>1</v>
      </c>
      <c r="G3468" s="1">
        <v>1</v>
      </c>
      <c r="H3468" s="1">
        <v>1</v>
      </c>
      <c r="I3468" s="4" t="s">
        <v>2023</v>
      </c>
      <c r="J3468" s="4" t="s">
        <v>13</v>
      </c>
      <c r="K3468" s="4" t="s">
        <v>2024</v>
      </c>
    </row>
    <row r="3469" spans="1:11" x14ac:dyDescent="0.25">
      <c r="A3469" s="1">
        <v>2392</v>
      </c>
      <c r="B3469" s="4" t="s">
        <v>4265</v>
      </c>
      <c r="C3469" s="3">
        <v>300000</v>
      </c>
      <c r="D3469" s="4" t="s">
        <v>16</v>
      </c>
      <c r="E3469" s="1">
        <v>483</v>
      </c>
      <c r="F3469" s="1">
        <v>1</v>
      </c>
      <c r="G3469" s="1">
        <v>1</v>
      </c>
      <c r="H3469" s="1">
        <v>1</v>
      </c>
      <c r="I3469" s="4" t="s">
        <v>4266</v>
      </c>
      <c r="J3469" s="4" t="s">
        <v>13</v>
      </c>
      <c r="K3469" s="4" t="s">
        <v>4267</v>
      </c>
    </row>
    <row r="3470" spans="1:11" x14ac:dyDescent="0.25">
      <c r="A3470" s="1">
        <v>2587</v>
      </c>
      <c r="B3470" s="4" t="s">
        <v>4588</v>
      </c>
      <c r="C3470" s="3">
        <v>300000</v>
      </c>
      <c r="D3470" s="4" t="s">
        <v>16</v>
      </c>
      <c r="E3470" s="1">
        <v>446</v>
      </c>
      <c r="F3470" s="1">
        <v>1</v>
      </c>
      <c r="G3470" s="1">
        <v>1</v>
      </c>
      <c r="H3470" s="1">
        <v>1</v>
      </c>
      <c r="I3470" s="4" t="s">
        <v>4589</v>
      </c>
      <c r="J3470" s="4" t="s">
        <v>13</v>
      </c>
      <c r="K3470" s="4" t="s">
        <v>4590</v>
      </c>
    </row>
    <row r="3471" spans="1:11" x14ac:dyDescent="0.25">
      <c r="A3471" s="1">
        <v>3164</v>
      </c>
      <c r="B3471" s="4" t="s">
        <v>4660</v>
      </c>
      <c r="C3471" s="3">
        <v>300000</v>
      </c>
      <c r="D3471" s="4" t="s">
        <v>16</v>
      </c>
      <c r="E3471" s="1">
        <v>573</v>
      </c>
      <c r="F3471" s="1">
        <v>1</v>
      </c>
      <c r="G3471" s="1">
        <v>1</v>
      </c>
      <c r="H3471" s="1">
        <v>1</v>
      </c>
      <c r="I3471" s="4" t="s">
        <v>183</v>
      </c>
      <c r="J3471" s="4" t="s">
        <v>184</v>
      </c>
      <c r="K3471" s="4" t="s">
        <v>5467</v>
      </c>
    </row>
    <row r="3472" spans="1:11" x14ac:dyDescent="0.25">
      <c r="A3472" s="1">
        <v>2573</v>
      </c>
      <c r="B3472" s="4" t="s">
        <v>1112</v>
      </c>
      <c r="C3472" s="3">
        <v>299950</v>
      </c>
      <c r="D3472" s="4" t="s">
        <v>16</v>
      </c>
      <c r="E3472" s="1">
        <v>274</v>
      </c>
      <c r="F3472" s="1">
        <v>1</v>
      </c>
      <c r="G3472" s="1">
        <v>1</v>
      </c>
      <c r="H3472" s="1">
        <v>1</v>
      </c>
      <c r="I3472" s="4" t="s">
        <v>4567</v>
      </c>
      <c r="J3472" s="4" t="s">
        <v>13</v>
      </c>
      <c r="K3472" s="4" t="s">
        <v>1114</v>
      </c>
    </row>
    <row r="3473" spans="1:11" x14ac:dyDescent="0.25">
      <c r="A3473" s="1">
        <v>393</v>
      </c>
      <c r="B3473" s="4" t="s">
        <v>909</v>
      </c>
      <c r="C3473" s="3">
        <v>295000</v>
      </c>
      <c r="D3473" s="4" t="s">
        <v>393</v>
      </c>
      <c r="E3473" s="1">
        <v>344</v>
      </c>
      <c r="F3473" s="1">
        <v>0</v>
      </c>
      <c r="G3473" s="1">
        <v>0</v>
      </c>
      <c r="H3473" s="1">
        <v>0</v>
      </c>
      <c r="I3473" s="4" t="s">
        <v>190</v>
      </c>
      <c r="J3473" s="4" t="s">
        <v>13</v>
      </c>
      <c r="K3473" s="4" t="s">
        <v>910</v>
      </c>
    </row>
    <row r="3474" spans="1:11" x14ac:dyDescent="0.25">
      <c r="A3474" s="1">
        <v>436</v>
      </c>
      <c r="B3474" s="4" t="s">
        <v>999</v>
      </c>
      <c r="C3474" s="3">
        <v>295000</v>
      </c>
      <c r="D3474" s="4" t="s">
        <v>393</v>
      </c>
      <c r="E3474" s="1">
        <v>277</v>
      </c>
      <c r="F3474" s="1">
        <v>0</v>
      </c>
      <c r="G3474" s="1">
        <v>0</v>
      </c>
      <c r="H3474" s="1">
        <v>0</v>
      </c>
      <c r="I3474" s="4"/>
      <c r="J3474" s="4" t="s">
        <v>13</v>
      </c>
      <c r="K3474" s="4" t="s">
        <v>1000</v>
      </c>
    </row>
    <row r="3475" spans="1:11" x14ac:dyDescent="0.25">
      <c r="A3475" s="1">
        <v>258</v>
      </c>
      <c r="B3475" s="4" t="s">
        <v>627</v>
      </c>
      <c r="C3475" s="3">
        <v>290000</v>
      </c>
      <c r="D3475" s="4" t="s">
        <v>16</v>
      </c>
      <c r="E3475" s="1">
        <v>455</v>
      </c>
      <c r="F3475" s="1">
        <v>1</v>
      </c>
      <c r="G3475" s="1">
        <v>1</v>
      </c>
      <c r="H3475" s="1">
        <v>1</v>
      </c>
      <c r="I3475" s="4" t="s">
        <v>628</v>
      </c>
      <c r="J3475" s="4" t="s">
        <v>13</v>
      </c>
      <c r="K3475" s="4" t="s">
        <v>629</v>
      </c>
    </row>
    <row r="3476" spans="1:11" x14ac:dyDescent="0.25">
      <c r="A3476" s="1">
        <v>2347</v>
      </c>
      <c r="B3476" s="4" t="s">
        <v>4208</v>
      </c>
      <c r="C3476" s="3">
        <v>285000</v>
      </c>
      <c r="D3476" s="4" t="s">
        <v>16</v>
      </c>
      <c r="E3476" s="1">
        <v>693</v>
      </c>
      <c r="F3476" s="1">
        <v>2</v>
      </c>
      <c r="G3476" s="1">
        <v>2</v>
      </c>
      <c r="H3476" s="1">
        <v>2</v>
      </c>
      <c r="I3476" s="4" t="s">
        <v>1268</v>
      </c>
      <c r="J3476" s="4" t="s">
        <v>244</v>
      </c>
      <c r="K3476" s="4" t="s">
        <v>4209</v>
      </c>
    </row>
    <row r="3477" spans="1:11" x14ac:dyDescent="0.25">
      <c r="A3477" s="1">
        <v>154</v>
      </c>
      <c r="B3477" s="4" t="s">
        <v>392</v>
      </c>
      <c r="C3477" s="3">
        <v>260000</v>
      </c>
      <c r="D3477" s="4" t="s">
        <v>393</v>
      </c>
      <c r="E3477" s="1">
        <v>381</v>
      </c>
      <c r="F3477" s="1">
        <v>0</v>
      </c>
      <c r="G3477" s="1">
        <v>0</v>
      </c>
      <c r="H3477" s="1">
        <v>0</v>
      </c>
      <c r="I3477" s="4" t="s">
        <v>233</v>
      </c>
      <c r="J3477" s="4" t="s">
        <v>13</v>
      </c>
      <c r="K3477" s="4" t="s">
        <v>394</v>
      </c>
    </row>
    <row r="3478" spans="1:11" x14ac:dyDescent="0.25">
      <c r="A3478" s="1">
        <v>2763</v>
      </c>
      <c r="B3478" s="4" t="s">
        <v>2378</v>
      </c>
      <c r="C3478" s="3">
        <v>255000</v>
      </c>
      <c r="D3478" s="4" t="s">
        <v>16</v>
      </c>
      <c r="E3478" s="1">
        <v>440</v>
      </c>
      <c r="F3478" s="1">
        <v>1</v>
      </c>
      <c r="G3478" s="1">
        <v>1</v>
      </c>
      <c r="H3478" s="1">
        <v>1</v>
      </c>
      <c r="I3478" s="4" t="s">
        <v>495</v>
      </c>
      <c r="J3478" s="4" t="s">
        <v>13</v>
      </c>
      <c r="K3478" s="4" t="s">
        <v>4857</v>
      </c>
    </row>
    <row r="3479" spans="1:11" x14ac:dyDescent="0.25">
      <c r="A3479" s="1">
        <v>659</v>
      </c>
      <c r="B3479" s="4" t="s">
        <v>1438</v>
      </c>
      <c r="C3479" s="3">
        <v>249999</v>
      </c>
      <c r="D3479" s="4" t="s">
        <v>16</v>
      </c>
      <c r="E3479" s="1">
        <v>458</v>
      </c>
      <c r="F3479" s="1">
        <v>1</v>
      </c>
      <c r="G3479" s="1">
        <v>1</v>
      </c>
      <c r="H3479" s="1">
        <v>1</v>
      </c>
      <c r="I3479" s="4" t="s">
        <v>1439</v>
      </c>
      <c r="J3479" s="4" t="s">
        <v>13</v>
      </c>
      <c r="K3479" s="4" t="s">
        <v>1440</v>
      </c>
    </row>
    <row r="3480" spans="1:11" x14ac:dyDescent="0.25">
      <c r="A3480" s="1">
        <v>350</v>
      </c>
      <c r="B3480" s="4" t="s">
        <v>821</v>
      </c>
      <c r="C3480" s="3">
        <v>210000</v>
      </c>
      <c r="D3480" s="4" t="s">
        <v>393</v>
      </c>
      <c r="E3480" s="1">
        <v>328</v>
      </c>
      <c r="F3480" s="1">
        <v>0</v>
      </c>
      <c r="G3480" s="1">
        <v>0</v>
      </c>
      <c r="H3480" s="1">
        <v>0</v>
      </c>
      <c r="I3480" s="4" t="s">
        <v>371</v>
      </c>
      <c r="J3480" s="4" t="s">
        <v>13</v>
      </c>
      <c r="K3480" s="4" t="s">
        <v>822</v>
      </c>
    </row>
    <row r="3481" spans="1:11" x14ac:dyDescent="0.25">
      <c r="A3481" s="1">
        <v>347</v>
      </c>
      <c r="B3481" s="4" t="s">
        <v>813</v>
      </c>
      <c r="C3481" s="3">
        <v>180000</v>
      </c>
      <c r="D3481" s="4" t="s">
        <v>16</v>
      </c>
      <c r="E3481" s="1">
        <v>745</v>
      </c>
      <c r="F3481" s="1">
        <v>2</v>
      </c>
      <c r="G3481" s="1">
        <v>2</v>
      </c>
      <c r="H3481" s="1">
        <v>2</v>
      </c>
      <c r="I3481" s="4" t="s">
        <v>814</v>
      </c>
      <c r="J3481" s="4" t="s">
        <v>13</v>
      </c>
      <c r="K3481" s="4" t="s">
        <v>815</v>
      </c>
    </row>
  </sheetData>
  <conditionalFormatting sqref="J3482:J1048576 C3482:C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1:E1048576 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{5AFDB549-2758-4998-A015-045EAF1D2585}</x14:id>
        </ext>
      </extLst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FDB549-2758-4998-A015-045EAF1D2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K1:K1048576</xm:sqref>
        </x14:conditionalFormatting>
        <x14:conditionalFormatting xmlns:xm="http://schemas.microsoft.com/office/excel/2006/main">
          <x14:cfRule type="iconSet" priority="3" id="{4265674E-CBA7-4873-9499-F046A2EB654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G2:G3481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01FC-2174-4836-AE8A-71CD8E3E4545}">
  <dimension ref="A1:K67"/>
  <sheetViews>
    <sheetView workbookViewId="0">
      <selection activeCell="F9" sqref="F9"/>
    </sheetView>
  </sheetViews>
  <sheetFormatPr defaultRowHeight="15" x14ac:dyDescent="0.25"/>
  <cols>
    <col min="1" max="1" width="17.85546875" bestFit="1" customWidth="1"/>
    <col min="2" max="2" width="15.5703125" bestFit="1" customWidth="1"/>
    <col min="3" max="3" width="12" bestFit="1" customWidth="1"/>
    <col min="4" max="4" width="23.42578125" bestFit="1" customWidth="1"/>
    <col min="5" max="5" width="15.5703125" bestFit="1" customWidth="1"/>
    <col min="6" max="6" width="15.140625" bestFit="1" customWidth="1"/>
    <col min="7" max="7" width="18.5703125" bestFit="1" customWidth="1"/>
    <col min="8" max="8" width="18" bestFit="1" customWidth="1"/>
    <col min="9" max="9" width="16.7109375" bestFit="1" customWidth="1"/>
    <col min="10" max="10" width="12.28515625" bestFit="1" customWidth="1"/>
    <col min="11" max="11" width="23.42578125" bestFit="1" customWidth="1"/>
    <col min="12" max="12" width="9.42578125" bestFit="1" customWidth="1"/>
    <col min="13" max="13" width="10.7109375" bestFit="1" customWidth="1"/>
    <col min="14" max="14" width="7.42578125" bestFit="1" customWidth="1"/>
    <col min="15" max="15" width="12" bestFit="1" customWidth="1"/>
    <col min="16" max="16" width="11.85546875" bestFit="1" customWidth="1"/>
    <col min="17" max="17" width="14.140625" bestFit="1" customWidth="1"/>
    <col min="18" max="18" width="7.85546875" bestFit="1" customWidth="1"/>
    <col min="19" max="20" width="11.7109375" bestFit="1" customWidth="1"/>
    <col min="21" max="21" width="9" bestFit="1" customWidth="1"/>
    <col min="22" max="22" width="11.85546875" bestFit="1" customWidth="1"/>
    <col min="23" max="23" width="7" bestFit="1" customWidth="1"/>
    <col min="24" max="24" width="8" bestFit="1" customWidth="1"/>
    <col min="25" max="25" width="12" bestFit="1" customWidth="1"/>
    <col min="26" max="26" width="8.5703125" bestFit="1" customWidth="1"/>
    <col min="27" max="27" width="8" bestFit="1" customWidth="1"/>
    <col min="28" max="28" width="18.140625" bestFit="1" customWidth="1"/>
    <col min="29" max="29" width="10.28515625" bestFit="1" customWidth="1"/>
    <col min="30" max="30" width="13.140625" bestFit="1" customWidth="1"/>
    <col min="31" max="31" width="12.140625" bestFit="1" customWidth="1"/>
    <col min="32" max="32" width="11.140625" bestFit="1" customWidth="1"/>
    <col min="33" max="33" width="11" bestFit="1" customWidth="1"/>
    <col min="34" max="34" width="8" bestFit="1" customWidth="1"/>
    <col min="35" max="35" width="14.85546875" bestFit="1" customWidth="1"/>
    <col min="36" max="36" width="11.85546875" bestFit="1" customWidth="1"/>
    <col min="37" max="37" width="12.140625" bestFit="1" customWidth="1"/>
    <col min="38" max="38" width="12" bestFit="1" customWidth="1"/>
    <col min="39" max="39" width="11.5703125" bestFit="1" customWidth="1"/>
    <col min="40" max="40" width="11.85546875" bestFit="1" customWidth="1"/>
    <col min="41" max="41" width="12" bestFit="1" customWidth="1"/>
    <col min="42" max="42" width="8" bestFit="1" customWidth="1"/>
    <col min="43" max="43" width="7.28515625" bestFit="1" customWidth="1"/>
    <col min="44" max="44" width="12" bestFit="1" customWidth="1"/>
    <col min="45" max="45" width="11.140625" bestFit="1" customWidth="1"/>
    <col min="46" max="46" width="8" bestFit="1" customWidth="1"/>
    <col min="47" max="47" width="12.140625" bestFit="1" customWidth="1"/>
    <col min="48" max="48" width="9.85546875" bestFit="1" customWidth="1"/>
    <col min="49" max="49" width="13.42578125" bestFit="1" customWidth="1"/>
    <col min="50" max="50" width="8.7109375" bestFit="1" customWidth="1"/>
    <col min="51" max="51" width="11" bestFit="1" customWidth="1"/>
    <col min="52" max="52" width="12" bestFit="1" customWidth="1"/>
    <col min="53" max="53" width="12.5703125" bestFit="1" customWidth="1"/>
    <col min="54" max="54" width="14" bestFit="1" customWidth="1"/>
    <col min="55" max="55" width="16.28515625" bestFit="1" customWidth="1"/>
    <col min="56" max="56" width="14.42578125" bestFit="1" customWidth="1"/>
    <col min="57" max="57" width="12.140625" bestFit="1" customWidth="1"/>
    <col min="58" max="58" width="12.42578125" bestFit="1" customWidth="1"/>
    <col min="59" max="59" width="8.42578125" bestFit="1" customWidth="1"/>
    <col min="60" max="60" width="11.5703125" bestFit="1" customWidth="1"/>
    <col min="61" max="61" width="16.7109375" bestFit="1" customWidth="1"/>
    <col min="62" max="62" width="11.28515625" bestFit="1" customWidth="1"/>
  </cols>
  <sheetData>
    <row r="1" spans="1:11" x14ac:dyDescent="0.25">
      <c r="A1" s="7" t="s">
        <v>5883</v>
      </c>
      <c r="B1" s="11">
        <f>AVERAGE(London[Price])</f>
        <v>1864172.5399425288</v>
      </c>
      <c r="D1" s="8" t="s">
        <v>5888</v>
      </c>
      <c r="E1" s="12">
        <f>AVERAGE(London[No. of Bedrooms])</f>
        <v>3.1037356321839082</v>
      </c>
      <c r="G1" s="9" t="s">
        <v>5893</v>
      </c>
      <c r="H1" s="13">
        <f>AVERAGE(London[No. of Bathrooms])</f>
        <v>3.1037356321839082</v>
      </c>
      <c r="J1" s="10" t="s">
        <v>5898</v>
      </c>
      <c r="K1" s="14">
        <f>AVERAGE(London[Area in sq ft])</f>
        <v>1712.9735632183908</v>
      </c>
    </row>
    <row r="2" spans="1:11" x14ac:dyDescent="0.25">
      <c r="A2" s="7" t="s">
        <v>5884</v>
      </c>
      <c r="B2" s="11">
        <f>MEDIAN(London[Price])</f>
        <v>1220000</v>
      </c>
      <c r="D2" s="8" t="s">
        <v>5889</v>
      </c>
      <c r="E2" s="12">
        <f>MEDIAN(London[No. of Bedrooms])</f>
        <v>3</v>
      </c>
      <c r="G2" s="9" t="s">
        <v>5894</v>
      </c>
      <c r="H2" s="13">
        <f>MEDIAN(London[No. of Bathrooms])</f>
        <v>3</v>
      </c>
      <c r="J2" s="10" t="s">
        <v>5899</v>
      </c>
      <c r="K2" s="14">
        <f>MEDIAN(London[Area in sq ft])</f>
        <v>1310</v>
      </c>
    </row>
    <row r="3" spans="1:11" x14ac:dyDescent="0.25">
      <c r="A3" s="7" t="s">
        <v>5885</v>
      </c>
      <c r="B3" s="11">
        <f>STDEV(London[Price])</f>
        <v>2267282.9581618314</v>
      </c>
      <c r="D3" s="8" t="s">
        <v>5890</v>
      </c>
      <c r="E3" s="12">
        <f>STDEV(London[No. of Bedrooms])</f>
        <v>1.5176977842046893</v>
      </c>
      <c r="G3" s="9" t="s">
        <v>5895</v>
      </c>
      <c r="H3" s="13">
        <f>STDEV(London[No. of Bathrooms])</f>
        <v>1.5176977842046893</v>
      </c>
      <c r="J3" s="10" t="s">
        <v>5900</v>
      </c>
      <c r="K3" s="14">
        <f>STDEV(London[Area in sq ft])</f>
        <v>1364.2593514121279</v>
      </c>
    </row>
    <row r="4" spans="1:11" x14ac:dyDescent="0.25">
      <c r="A4" s="7" t="s">
        <v>5886</v>
      </c>
      <c r="B4" s="11">
        <f>MIN(London[Price])</f>
        <v>180000</v>
      </c>
      <c r="D4" s="8" t="s">
        <v>5891</v>
      </c>
      <c r="E4" s="12">
        <f>MIN(London[No. of Bedrooms])</f>
        <v>0</v>
      </c>
      <c r="G4" s="9" t="s">
        <v>5896</v>
      </c>
      <c r="H4" s="13">
        <f>MIN(London[No. of Bathrooms])</f>
        <v>0</v>
      </c>
      <c r="J4" s="10" t="s">
        <v>5901</v>
      </c>
      <c r="K4" s="14">
        <f>MIN(London[Area in sq ft])</f>
        <v>274</v>
      </c>
    </row>
    <row r="5" spans="1:11" x14ac:dyDescent="0.25">
      <c r="A5" s="7" t="s">
        <v>5887</v>
      </c>
      <c r="B5" s="11">
        <f>MAX(London[Price])</f>
        <v>39750000</v>
      </c>
      <c r="D5" s="8" t="s">
        <v>5892</v>
      </c>
      <c r="E5" s="12">
        <f>MAX(London[No. of Bedrooms])</f>
        <v>10</v>
      </c>
      <c r="G5" s="9" t="s">
        <v>5897</v>
      </c>
      <c r="H5" s="13">
        <f>MAX(London[No. of Bathrooms])</f>
        <v>10</v>
      </c>
      <c r="J5" s="10" t="s">
        <v>5902</v>
      </c>
      <c r="K5" s="14">
        <f>MAX(London[Area in sq ft])</f>
        <v>15405</v>
      </c>
    </row>
    <row r="9" spans="1:11" x14ac:dyDescent="0.25">
      <c r="A9" s="5" t="s">
        <v>5880</v>
      </c>
      <c r="B9" t="s">
        <v>5882</v>
      </c>
      <c r="D9" s="5" t="s">
        <v>5880</v>
      </c>
      <c r="E9" t="s">
        <v>5882</v>
      </c>
    </row>
    <row r="10" spans="1:11" x14ac:dyDescent="0.25">
      <c r="A10" s="6" t="s">
        <v>787</v>
      </c>
      <c r="B10" s="2">
        <v>904444.4444444445</v>
      </c>
      <c r="D10" s="6" t="s">
        <v>864</v>
      </c>
      <c r="E10" s="2">
        <v>875000</v>
      </c>
    </row>
    <row r="11" spans="1:11" x14ac:dyDescent="0.25">
      <c r="A11" s="6" t="s">
        <v>66</v>
      </c>
      <c r="B11" s="2">
        <v>934285.71428571432</v>
      </c>
      <c r="D11" s="6" t="s">
        <v>2775</v>
      </c>
      <c r="E11" s="2">
        <v>730000</v>
      </c>
    </row>
    <row r="12" spans="1:11" x14ac:dyDescent="0.25">
      <c r="A12" s="6" t="s">
        <v>16</v>
      </c>
      <c r="B12" s="2">
        <v>1251813.0306709264</v>
      </c>
      <c r="D12" s="6" t="s">
        <v>4166</v>
      </c>
      <c r="E12" s="2">
        <v>725000</v>
      </c>
    </row>
    <row r="13" spans="1:11" x14ac:dyDescent="0.25">
      <c r="A13" s="6" t="s">
        <v>11</v>
      </c>
      <c r="B13" s="2">
        <v>2388377.6706293705</v>
      </c>
      <c r="D13" s="6" t="s">
        <v>5111</v>
      </c>
      <c r="E13" s="2">
        <v>820000</v>
      </c>
    </row>
    <row r="14" spans="1:11" x14ac:dyDescent="0.25">
      <c r="A14" s="6" t="s">
        <v>2506</v>
      </c>
      <c r="B14" s="2">
        <v>1400000</v>
      </c>
      <c r="D14" s="6" t="s">
        <v>1131</v>
      </c>
      <c r="E14" s="2">
        <v>500000</v>
      </c>
    </row>
    <row r="15" spans="1:11" x14ac:dyDescent="0.25">
      <c r="A15" s="6" t="s">
        <v>31</v>
      </c>
      <c r="B15" s="2">
        <v>2186311.5742296921</v>
      </c>
      <c r="D15" s="6" t="s">
        <v>4235</v>
      </c>
      <c r="E15" s="2">
        <v>675000</v>
      </c>
    </row>
    <row r="16" spans="1:11" x14ac:dyDescent="0.25">
      <c r="A16" s="6" t="s">
        <v>156</v>
      </c>
      <c r="B16" s="2">
        <v>3112847.45</v>
      </c>
      <c r="D16" s="6" t="s">
        <v>1453</v>
      </c>
      <c r="E16" s="2">
        <v>970000</v>
      </c>
    </row>
    <row r="17" spans="1:5" x14ac:dyDescent="0.25">
      <c r="A17" s="6" t="s">
        <v>393</v>
      </c>
      <c r="B17" s="2">
        <v>357500</v>
      </c>
      <c r="D17" s="6" t="s">
        <v>123</v>
      </c>
      <c r="E17" s="2">
        <v>724975</v>
      </c>
    </row>
    <row r="18" spans="1:5" x14ac:dyDescent="0.25">
      <c r="A18" s="6" t="s">
        <v>5881</v>
      </c>
      <c r="B18" s="2">
        <v>1864172.5399425288</v>
      </c>
      <c r="D18" s="6" t="s">
        <v>891</v>
      </c>
      <c r="E18" s="2">
        <v>399995</v>
      </c>
    </row>
    <row r="19" spans="1:5" x14ac:dyDescent="0.25">
      <c r="D19" s="6" t="s">
        <v>2669</v>
      </c>
      <c r="E19" s="2">
        <v>825000</v>
      </c>
    </row>
    <row r="20" spans="1:5" x14ac:dyDescent="0.25">
      <c r="D20" s="6" t="s">
        <v>432</v>
      </c>
      <c r="E20" s="2">
        <v>1274983.3333333333</v>
      </c>
    </row>
    <row r="21" spans="1:5" x14ac:dyDescent="0.25">
      <c r="D21" s="6" t="s">
        <v>1471</v>
      </c>
      <c r="E21" s="2">
        <v>375000</v>
      </c>
    </row>
    <row r="22" spans="1:5" x14ac:dyDescent="0.25">
      <c r="D22" s="6" t="s">
        <v>1377</v>
      </c>
      <c r="E22" s="2">
        <v>1442500</v>
      </c>
    </row>
    <row r="23" spans="1:5" x14ac:dyDescent="0.25">
      <c r="D23" s="6" t="s">
        <v>153</v>
      </c>
      <c r="E23" s="2">
        <v>490000</v>
      </c>
    </row>
    <row r="24" spans="1:5" x14ac:dyDescent="0.25">
      <c r="D24" s="6" t="s">
        <v>17</v>
      </c>
      <c r="E24" s="2">
        <v>650000</v>
      </c>
    </row>
    <row r="25" spans="1:5" x14ac:dyDescent="0.25">
      <c r="D25" s="6" t="s">
        <v>495</v>
      </c>
      <c r="E25" s="2">
        <v>1399950</v>
      </c>
    </row>
    <row r="26" spans="1:5" x14ac:dyDescent="0.25">
      <c r="D26" s="6" t="s">
        <v>636</v>
      </c>
      <c r="E26" s="2">
        <v>400000</v>
      </c>
    </row>
    <row r="27" spans="1:5" x14ac:dyDescent="0.25">
      <c r="D27" s="6" t="s">
        <v>342</v>
      </c>
      <c r="E27" s="2">
        <v>785000</v>
      </c>
    </row>
    <row r="28" spans="1:5" x14ac:dyDescent="0.25">
      <c r="D28" s="6" t="s">
        <v>484</v>
      </c>
      <c r="E28" s="2">
        <v>897500</v>
      </c>
    </row>
    <row r="29" spans="1:5" x14ac:dyDescent="0.25">
      <c r="D29" s="6" t="s">
        <v>646</v>
      </c>
      <c r="E29" s="2">
        <v>1000000</v>
      </c>
    </row>
    <row r="30" spans="1:5" x14ac:dyDescent="0.25">
      <c r="D30" s="6" t="s">
        <v>244</v>
      </c>
      <c r="E30" s="2">
        <v>1182983.0322580645</v>
      </c>
    </row>
    <row r="31" spans="1:5" x14ac:dyDescent="0.25">
      <c r="D31" s="6" t="s">
        <v>1222</v>
      </c>
      <c r="E31" s="2">
        <v>3950000</v>
      </c>
    </row>
    <row r="32" spans="1:5" x14ac:dyDescent="0.25">
      <c r="D32" s="6" t="s">
        <v>118</v>
      </c>
      <c r="E32" s="2">
        <v>1332000</v>
      </c>
    </row>
    <row r="33" spans="4:5" x14ac:dyDescent="0.25">
      <c r="D33" s="6" t="s">
        <v>2364</v>
      </c>
      <c r="E33" s="2">
        <v>695000</v>
      </c>
    </row>
    <row r="34" spans="4:5" x14ac:dyDescent="0.25">
      <c r="D34" s="6" t="s">
        <v>5596</v>
      </c>
      <c r="E34" s="2">
        <v>650000</v>
      </c>
    </row>
    <row r="35" spans="4:5" x14ac:dyDescent="0.25">
      <c r="D35" s="6" t="s">
        <v>180</v>
      </c>
      <c r="E35" s="2">
        <v>977777.77777777775</v>
      </c>
    </row>
    <row r="36" spans="4:5" x14ac:dyDescent="0.25">
      <c r="D36" s="6" t="s">
        <v>67</v>
      </c>
      <c r="E36" s="2">
        <v>1075000</v>
      </c>
    </row>
    <row r="37" spans="4:5" x14ac:dyDescent="0.25">
      <c r="D37" s="6" t="s">
        <v>5440</v>
      </c>
      <c r="E37" s="2">
        <v>807995</v>
      </c>
    </row>
    <row r="38" spans="4:5" x14ac:dyDescent="0.25">
      <c r="D38" s="6" t="s">
        <v>1139</v>
      </c>
      <c r="E38" s="2">
        <v>2500000</v>
      </c>
    </row>
    <row r="39" spans="4:5" x14ac:dyDescent="0.25">
      <c r="D39" s="6" t="s">
        <v>3490</v>
      </c>
      <c r="E39" s="2">
        <v>1900000</v>
      </c>
    </row>
    <row r="40" spans="4:5" x14ac:dyDescent="0.25">
      <c r="D40" s="6" t="s">
        <v>4490</v>
      </c>
      <c r="E40" s="2">
        <v>1750000</v>
      </c>
    </row>
    <row r="41" spans="4:5" x14ac:dyDescent="0.25">
      <c r="D41" s="6" t="s">
        <v>5690</v>
      </c>
      <c r="E41" s="2">
        <v>3350000</v>
      </c>
    </row>
    <row r="42" spans="4:5" x14ac:dyDescent="0.25">
      <c r="D42" s="6" t="s">
        <v>265</v>
      </c>
      <c r="E42" s="2">
        <v>935000</v>
      </c>
    </row>
    <row r="43" spans="4:5" x14ac:dyDescent="0.25">
      <c r="D43" s="6" t="s">
        <v>13</v>
      </c>
      <c r="E43" s="2">
        <v>1903819.6709286675</v>
      </c>
    </row>
    <row r="44" spans="4:5" x14ac:dyDescent="0.25">
      <c r="D44" s="6" t="s">
        <v>3498</v>
      </c>
      <c r="E44" s="2">
        <v>1100000</v>
      </c>
    </row>
    <row r="45" spans="4:5" x14ac:dyDescent="0.25">
      <c r="D45" s="6" t="s">
        <v>72</v>
      </c>
      <c r="E45" s="2">
        <v>3186250</v>
      </c>
    </row>
    <row r="46" spans="4:5" x14ac:dyDescent="0.25">
      <c r="D46" s="6" t="s">
        <v>184</v>
      </c>
      <c r="E46" s="2">
        <v>1372948.076923077</v>
      </c>
    </row>
    <row r="47" spans="4:5" x14ac:dyDescent="0.25">
      <c r="D47" s="6" t="s">
        <v>4446</v>
      </c>
      <c r="E47" s="2">
        <v>2950000</v>
      </c>
    </row>
    <row r="48" spans="4:5" x14ac:dyDescent="0.25">
      <c r="D48" s="6" t="s">
        <v>5453</v>
      </c>
      <c r="E48" s="2">
        <v>640000</v>
      </c>
    </row>
    <row r="49" spans="4:5" x14ac:dyDescent="0.25">
      <c r="D49" s="6" t="s">
        <v>1017</v>
      </c>
      <c r="E49" s="2">
        <v>568557.14285714284</v>
      </c>
    </row>
    <row r="50" spans="4:5" x14ac:dyDescent="0.25">
      <c r="D50" s="6" t="s">
        <v>183</v>
      </c>
      <c r="E50" s="2">
        <v>932500</v>
      </c>
    </row>
    <row r="51" spans="4:5" x14ac:dyDescent="0.25">
      <c r="D51" s="6" t="s">
        <v>777</v>
      </c>
      <c r="E51" s="2">
        <v>4350000</v>
      </c>
    </row>
    <row r="52" spans="4:5" x14ac:dyDescent="0.25">
      <c r="D52" s="6" t="s">
        <v>4820</v>
      </c>
      <c r="E52" s="2">
        <v>800000</v>
      </c>
    </row>
    <row r="53" spans="4:5" x14ac:dyDescent="0.25">
      <c r="D53" s="6" t="s">
        <v>364</v>
      </c>
      <c r="E53" s="2">
        <v>1562500</v>
      </c>
    </row>
    <row r="54" spans="4:5" x14ac:dyDescent="0.25">
      <c r="D54" s="6" t="s">
        <v>2075</v>
      </c>
      <c r="E54" s="2">
        <v>950000</v>
      </c>
    </row>
    <row r="55" spans="4:5" x14ac:dyDescent="0.25">
      <c r="D55" s="6" t="s">
        <v>4797</v>
      </c>
      <c r="E55" s="2">
        <v>1825000</v>
      </c>
    </row>
    <row r="56" spans="4:5" x14ac:dyDescent="0.25">
      <c r="D56" s="6" t="s">
        <v>2208</v>
      </c>
      <c r="E56" s="2">
        <v>2000000</v>
      </c>
    </row>
    <row r="57" spans="4:5" x14ac:dyDescent="0.25">
      <c r="D57" s="6" t="s">
        <v>45</v>
      </c>
      <c r="E57" s="2">
        <v>1931434.141221374</v>
      </c>
    </row>
    <row r="58" spans="4:5" x14ac:dyDescent="0.25">
      <c r="D58" s="6" t="s">
        <v>3753</v>
      </c>
      <c r="E58" s="2">
        <v>485000</v>
      </c>
    </row>
    <row r="59" spans="4:5" x14ac:dyDescent="0.25">
      <c r="D59" s="6" t="s">
        <v>212</v>
      </c>
      <c r="E59" s="2">
        <v>1000000</v>
      </c>
    </row>
    <row r="60" spans="4:5" x14ac:dyDescent="0.25">
      <c r="D60" s="6" t="s">
        <v>970</v>
      </c>
      <c r="E60" s="2">
        <v>1050000</v>
      </c>
    </row>
    <row r="61" spans="4:5" x14ac:dyDescent="0.25">
      <c r="D61" s="6" t="s">
        <v>447</v>
      </c>
      <c r="E61" s="2">
        <v>2244285.7142857141</v>
      </c>
    </row>
    <row r="62" spans="4:5" x14ac:dyDescent="0.25">
      <c r="D62" s="6" t="s">
        <v>57</v>
      </c>
      <c r="E62" s="2">
        <v>1709166.1666666667</v>
      </c>
    </row>
    <row r="63" spans="4:5" x14ac:dyDescent="0.25">
      <c r="D63" s="6" t="s">
        <v>322</v>
      </c>
      <c r="E63" s="2">
        <v>1125000</v>
      </c>
    </row>
    <row r="64" spans="4:5" x14ac:dyDescent="0.25">
      <c r="D64" s="6" t="s">
        <v>179</v>
      </c>
      <c r="E64" s="2">
        <v>1147500</v>
      </c>
    </row>
    <row r="65" spans="4:5" x14ac:dyDescent="0.25">
      <c r="D65" s="6" t="s">
        <v>12</v>
      </c>
      <c r="E65" s="2">
        <v>2450000</v>
      </c>
    </row>
    <row r="66" spans="4:5" x14ac:dyDescent="0.25">
      <c r="D66" s="6" t="s">
        <v>3517</v>
      </c>
      <c r="E66" s="2">
        <v>735000</v>
      </c>
    </row>
    <row r="67" spans="4:5" x14ac:dyDescent="0.25">
      <c r="D67" s="6" t="s">
        <v>5881</v>
      </c>
      <c r="E67" s="2">
        <v>1864172.5399425288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366C-A73B-4571-B559-2C2E17F2CAC2}">
  <dimension ref="A1"/>
  <sheetViews>
    <sheetView workbookViewId="0">
      <selection activeCell="R26" sqref="R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</vt:lpstr>
      <vt:lpstr>Descriptive Statistics</vt:lpstr>
      <vt:lpstr>Exploratory 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 Gerontatis</cp:lastModifiedBy>
  <dcterms:created xsi:type="dcterms:W3CDTF">2024-10-02T19:55:01Z</dcterms:created>
  <dcterms:modified xsi:type="dcterms:W3CDTF">2024-10-02T19:55:01Z</dcterms:modified>
</cp:coreProperties>
</file>