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illy\Pobrane\"/>
    </mc:Choice>
  </mc:AlternateContent>
  <xr:revisionPtr revIDLastSave="0" documentId="13_ncr:1_{76A745D2-E982-4217-B1E6-031B488E3CA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1 projekt" sheetId="3" r:id="rId1"/>
  </sheets>
  <definedNames>
    <definedName name="_xlnm.Print_Area" localSheetId="0">'1 projekt'!$A$2:$D$85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0" i="3" l="1"/>
  <c r="D30" i="3" l="1"/>
  <c r="B37" i="3"/>
  <c r="D8" i="3" l="1"/>
  <c r="D6" i="3"/>
  <c r="D65" i="3" l="1"/>
  <c r="D64" i="3"/>
  <c r="D63" i="3"/>
  <c r="D62" i="3"/>
  <c r="D61" i="3"/>
  <c r="D60" i="3"/>
  <c r="D59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6" i="3"/>
  <c r="D35" i="3"/>
  <c r="D34" i="3"/>
  <c r="D33" i="3"/>
  <c r="D32" i="3"/>
  <c r="D31" i="3"/>
  <c r="D13" i="3"/>
  <c r="D12" i="3"/>
  <c r="D11" i="3"/>
  <c r="D10" i="3"/>
  <c r="D9" i="3"/>
  <c r="D7" i="3"/>
  <c r="D5" i="3"/>
  <c r="D4" i="3"/>
  <c r="D17" i="3"/>
  <c r="D16" i="3"/>
  <c r="D15" i="3"/>
  <c r="D23" i="3"/>
  <c r="D22" i="3"/>
  <c r="D21" i="3"/>
  <c r="D20" i="3"/>
  <c r="D19" i="3"/>
  <c r="D24" i="3"/>
  <c r="D37" i="3" l="1"/>
  <c r="D66" i="3"/>
  <c r="D57" i="3"/>
  <c r="D28" i="3"/>
  <c r="B28" i="3"/>
  <c r="B66" i="3"/>
  <c r="D67" i="3" l="1"/>
  <c r="B57" i="3"/>
  <c r="B67" i="3" s="1"/>
</calcChain>
</file>

<file path=xl/sharedStrings.xml><?xml version="1.0" encoding="utf-8"?>
<sst xmlns="http://schemas.openxmlformats.org/spreadsheetml/2006/main" count="84" uniqueCount="83">
  <si>
    <t>o   przynajmniej 7 pól do wprowadzania danych</t>
  </si>
  <si>
    <t>o   przyciski do czyszczenia zawartości formularza oraz wysyłania danych</t>
  </si>
  <si>
    <t xml:space="preserve"> HTML5</t>
  </si>
  <si>
    <t>umieszczenie na stronie:</t>
  </si>
  <si>
    <t>pkt</t>
  </si>
  <si>
    <t>HTML</t>
  </si>
  <si>
    <t>XML Schema</t>
  </si>
  <si>
    <t>błędy walidacji (plik się nie waliduje)  (do -10pkt)</t>
  </si>
  <si>
    <t>wykorzystanie anyType (do -10pkt)</t>
  </si>
  <si>
    <t>nieznacznie przerobiony, wygenerowany plik xsd  (do -10pkt)</t>
  </si>
  <si>
    <t>brak w pliku XML przynajmniej 3 wypełnionych podelementów korzenia (-2pkt)</t>
  </si>
  <si>
    <t>przynajmniej 5 definicji globalnych typów prostych</t>
  </si>
  <si>
    <t>stosowanie różnych modeli wyboru, mieszanego typu zawartości</t>
  </si>
  <si>
    <t>przynajmniej jedna definicja grupy (elementów lub atrybutów)</t>
  </si>
  <si>
    <t>istnienie przynajmniej 4 poziomów zagłębienia w strukturze dokumentu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</si>
  <si>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</si>
  <si>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</si>
  <si>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</si>
  <si>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wyprowadzanie typów: extension  (rozszerzenie o dodatkowe elementy)</t>
  </si>
  <si>
    <t>podział strony na kilka elementów (nagłówek, menu, stopka, pole z treścią)</t>
  </si>
  <si>
    <t>rozdzielenie treści na kilka plików (przynajmniej trzy)</t>
  </si>
  <si>
    <t>animacja (wykorzystanie mechanizmów HTML5, CSS)</t>
  </si>
  <si>
    <t>o   tabeli</t>
  </si>
  <si>
    <t>o   odsyłaczy do innych stron internetowych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</si>
  <si>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</si>
  <si>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</si>
  <si>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</si>
  <si>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</si>
  <si>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stworzenie prostej ankiety-formularza</t>
  </si>
  <si>
    <t>menu zawierające przynajmniej trzy opcje</t>
  </si>
  <si>
    <t>suma punktów</t>
  </si>
  <si>
    <t>odpowiedź podczas oddawania projektu</t>
  </si>
  <si>
    <t xml:space="preserve">galeria zdjęć (przynajmniej 5) </t>
  </si>
  <si>
    <t>przynajmniej 3 odnośniki do elementów i/lub atrybutów (ma być odniesienie i do atrybutu i do elementu)</t>
  </si>
  <si>
    <t>różnorodne definicje przynajmniej 12 różnych elementów (0,6pkt) w tym przynajmniej 5 z nich powinno zawierać podelementy (1pkt)</t>
  </si>
  <si>
    <t>wykorzystanie przynajmniej 4 różnych typów wbudowanych</t>
  </si>
  <si>
    <t xml:space="preserve">grafika wektorowa SVG </t>
  </si>
  <si>
    <t>o   odsyłaczy (min 2) do wybranego miejsca w tekście lub do początku strony</t>
  </si>
  <si>
    <t xml:space="preserve">o wykorzystanie pseudoelementu </t>
  </si>
  <si>
    <t xml:space="preserve">o   przynajmniej 5 różnych rodzajów pól umożliwiających wprowadzanie danych, </t>
  </si>
  <si>
    <t>XML</t>
  </si>
  <si>
    <t>dokument XML-owy ma zawierać przynajmniej 10 różnych nazw elementów</t>
  </si>
  <si>
    <t>należy wykorzystać przynajmniej 5 różnych atrybutów</t>
  </si>
  <si>
    <t>muszą istnieć co najmniej 4 poziomy zagłębienia nie licząc korzenia</t>
  </si>
  <si>
    <t>trzeba umieścić dane dla przynajmniej trzech podelementów korzenia</t>
  </si>
  <si>
    <t>muszą znajdować się zdjęcia (przynajmniej 3)</t>
  </si>
  <si>
    <t>muszą znajdować się linki (przynajmniej 3)</t>
  </si>
  <si>
    <t>deklaracja przynajmniej 6 atrybutów z czego przynajmniej 1 zdefiniowany globalnie i użyty przynajmniej 2 razy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</si>
  <si>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</si>
  <si>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</si>
  <si>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</si>
  <si>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</si>
  <si>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</si>
  <si>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</si>
  <si>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</si>
  <si>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</si>
  <si>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</si>
  <si>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>tworzenie dokumentu XML zawierającego znaczniki odzwierciedlające sposób prezentacji danych na stronie np. &lt;podstrona&gt; &lt;akapit&gt;&lt;/akapit&gt;&lt;/podstrona&gt;  a nie same dane</t>
  </si>
  <si>
    <t>niepoprawne deklarowanie elementów, atrybutów, struktury (do -6pkt)</t>
  </si>
  <si>
    <t>wykorzystanie ANY w DTD</t>
  </si>
  <si>
    <t>suma HTML</t>
  </si>
  <si>
    <t>suma XML</t>
  </si>
  <si>
    <t>suma XML Schema</t>
  </si>
  <si>
    <t>suma DTD</t>
  </si>
  <si>
    <t>SUMA</t>
  </si>
  <si>
    <t>suma</t>
  </si>
  <si>
    <t>realizacja</t>
  </si>
  <si>
    <t>w kolumnie "realizacja" wartość 1 oznacza wykonanie całego punktu, wartość 0 oznacza brak realizacji danego punktu. Możliwe są wartości z przedziału &lt;0,1&gt;</t>
  </si>
  <si>
    <t>walidacja css</t>
  </si>
  <si>
    <t>walidacja HTML</t>
  </si>
  <si>
    <t>wykorzystanie znaczników semantycznych (header, footer, nav, …)</t>
  </si>
  <si>
    <t>o wykorzystanie min 2 pseudoklas</t>
  </si>
  <si>
    <t>co najmniej 5 definicji globalnych typów złożonych</t>
  </si>
  <si>
    <t>co najmniej 4 definicje lokalnych typów złożonych</t>
  </si>
  <si>
    <t>przynajmniej 4 definicje lokalnych typów prostych</t>
  </si>
  <si>
    <t>nazwy znaczników, hierarchia mają być informacją o przechowywanych danych</t>
  </si>
  <si>
    <t>strona responsywna (viewport, @media, menu, vw)</t>
  </si>
  <si>
    <t>encja parametryczna przynajmniej 2 razy</t>
  </si>
  <si>
    <t>trywialna definicja typu prostego (np. typ prosty, który jest zwykłym typem string) (do -2pkt)</t>
  </si>
  <si>
    <t>powtarzanie definicji typów (wielokrotne definiowanie typów) (do -2pkt)</t>
  </si>
  <si>
    <t>brak zdjęć (w XML (min 4) oraz w Schema)  (-0,5pkt)</t>
  </si>
  <si>
    <t>brak linków (w XML (min 4) oraz w Schema)  (-0,5pkt)</t>
  </si>
  <si>
    <t>Michał Pawiłojć 193159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</si>
</sst>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3" borderId="1" xfId="0" applyFont="1" applyFill="1" applyBorder="1"/>
    <xf numFmtId="0" fontId="3" fillId="4" borderId="0" xfId="0" applyFont="1" applyFill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1" fillId="5" borderId="0" xfId="0" applyFont="1" applyFill="1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zoomScale="175" zoomScaleNormal="175" workbookViewId="0">
      <selection activeCell="A7" sqref="A7"/>
    </sheetView>
  </sheetViews>
  <sheetFormatPr defaultColWidth="9.140625" defaultRowHeight="12.75" x14ac:dyDescent="0.2"/>
  <cols>
    <col min="1" max="1" width="56" style="4" customWidth="1"/>
    <col min="2" max="2" width="7.5703125" style="8" customWidth="1"/>
    <col min="3" max="3" width="10" style="8" customWidth="1"/>
    <col min="4" max="4" width="16.42578125" style="3" customWidth="1"/>
    <col min="5" max="5" width="9.140625" style="3"/>
    <col min="6" max="6" width="48" style="3" customWidth="1"/>
    <col min="7" max="16384" width="9.140625" style="3"/>
  </cols>
  <sheetData>
    <row r="1" spans="1:6" ht="36" customHeight="1" x14ac:dyDescent="0.2">
      <c r="A1" s="25" t="s">
        <v>82</v>
      </c>
      <c r="C1" s="28" t="s">
        <v>67</v>
      </c>
      <c r="D1" s="28"/>
      <c r="E1" s="28"/>
      <c r="F1" s="28"/>
    </row>
    <row r="2" spans="1:6" x14ac:dyDescent="0.2">
      <c r="A2" s="15" t="s">
        <v>5</v>
      </c>
      <c r="B2" s="2" t="s">
        <v>4</v>
      </c>
      <c r="C2" s="2" t="s">
        <v>66</v>
      </c>
      <c r="D2" s="2" t="s">
        <v>65</v>
      </c>
    </row>
    <row r="3" spans="1:6" x14ac:dyDescent="0.2">
      <c r="A3" s="16" t="s">
        <v>2</v>
      </c>
      <c r="B3" s="7"/>
      <c r="C3" s="11"/>
      <c r="D3" s="1"/>
    </row>
    <row r="4" spans="1:6" x14ac:dyDescent="0.2">
      <c r="A4" s="16" t="s">
        <v>76</v>
      </c>
      <c r="B4" s="7">
        <v>1.6</v>
      </c>
      <c r="C4" s="11">
        <v>1</v>
      </c>
      <c r="D4" s="1">
        <f t="shared" ref="D4:D13" si="0">C4*B4</f>
        <v>1.6</v>
      </c>
    </row>
    <row r="5" spans="1:6" x14ac:dyDescent="0.2">
      <c r="A5" s="16" t="s">
        <v>69</v>
      </c>
      <c r="B5" s="7">
        <v>1</v>
      </c>
      <c r="C5" s="11">
        <v>1</v>
      </c>
      <c r="D5" s="1">
        <f t="shared" si="0"/>
        <v>1</v>
      </c>
    </row>
    <row r="6" spans="1:6" x14ac:dyDescent="0.2">
      <c r="A6" s="16" t="s">
        <v>68</v>
      </c>
      <c r="B6" s="7">
        <v>0.5</v>
      </c>
      <c r="C6" s="11">
        <v>1</v>
      </c>
      <c r="D6" s="1">
        <f t="shared" si="0"/>
        <v>0.5</v>
      </c>
    </row>
    <row r="7" spans="1:6" ht="25.5" x14ac:dyDescent="0.2">
      <c r="A7" s="16" t="s">
        <v>19</v>
      </c>
      <c r="B7" s="7">
        <v>1</v>
      </c>
      <c r="C7" s="11">
        <v>1</v>
      </c>
      <c r="D7" s="1">
        <f t="shared" si="0"/>
        <v>1</v>
      </c>
    </row>
    <row r="8" spans="1:6" x14ac:dyDescent="0.2">
      <c r="A8" s="16" t="s">
        <v>70</v>
      </c>
      <c r="B8" s="7">
        <v>0.6</v>
      </c>
      <c r="C8" s="11">
        <v>1</v>
      </c>
      <c r="D8" s="1">
        <f t="shared" ref="D8" si="1">C8*B8</f>
        <v>0.6</v>
      </c>
    </row>
    <row r="9" spans="1:6" x14ac:dyDescent="0.2">
      <c r="A9" s="16" t="s">
        <v>20</v>
      </c>
      <c r="B9" s="7">
        <v>0.6</v>
      </c>
      <c r="C9" s="11">
        <v>1</v>
      </c>
      <c r="D9" s="1">
        <f t="shared" si="0"/>
        <v>0.6</v>
      </c>
    </row>
    <row r="10" spans="1:6" x14ac:dyDescent="0.2">
      <c r="A10" s="16" t="s">
        <v>29</v>
      </c>
      <c r="B10" s="7">
        <v>0.6</v>
      </c>
      <c r="C10" s="11">
        <v>1</v>
      </c>
      <c r="D10" s="1">
        <f t="shared" si="0"/>
        <v>0.6</v>
      </c>
    </row>
    <row r="11" spans="1:6" x14ac:dyDescent="0.2">
      <c r="A11" s="16" t="s">
        <v>32</v>
      </c>
      <c r="B11" s="7">
        <v>0.6</v>
      </c>
      <c r="C11" s="11">
        <v>1</v>
      </c>
      <c r="D11" s="1">
        <f t="shared" si="0"/>
        <v>0.6</v>
      </c>
    </row>
    <row r="12" spans="1:6" x14ac:dyDescent="0.2">
      <c r="A12" s="16" t="s">
        <v>36</v>
      </c>
      <c r="B12" s="7">
        <v>0.5</v>
      </c>
      <c r="C12" s="11">
        <v>1</v>
      </c>
      <c r="D12" s="1">
        <f t="shared" si="0"/>
        <v>0.5</v>
      </c>
    </row>
    <row r="13" spans="1:6" x14ac:dyDescent="0.2">
      <c r="A13" s="16" t="s">
        <v>21</v>
      </c>
      <c r="B13" s="7">
        <v>0.6</v>
      </c>
      <c r="C13" s="11">
        <v>1</v>
      </c>
      <c r="D13" s="1">
        <f t="shared" si="0"/>
        <v>0.6</v>
      </c>
    </row>
    <row r="14" spans="1:6" x14ac:dyDescent="0.2">
      <c r="A14" s="16" t="s">
        <v>3</v>
      </c>
      <c r="B14" s="7"/>
      <c r="C14" s="11"/>
      <c r="D14" s="1"/>
    </row>
    <row r="15" spans="1:6" x14ac:dyDescent="0.2">
      <c r="A15" s="16" t="s">
        <v>22</v>
      </c>
      <c r="B15" s="7">
        <v>0.2</v>
      </c>
      <c r="C15" s="11">
        <v>1</v>
      </c>
      <c r="D15" s="1">
        <f t="shared" ref="D15:D17" si="2">C15*B15</f>
        <v>0.2</v>
      </c>
    </row>
    <row r="16" spans="1:6" x14ac:dyDescent="0.2">
      <c r="A16" s="16" t="s">
        <v>23</v>
      </c>
      <c r="B16" s="7">
        <v>0.3</v>
      </c>
      <c r="C16" s="11">
        <v>1</v>
      </c>
      <c r="D16" s="1">
        <f t="shared" si="2"/>
        <v>0.3</v>
      </c>
    </row>
    <row r="17" spans="1:4" ht="25.5" x14ac:dyDescent="0.2">
      <c r="A17" s="16" t="s">
        <v>37</v>
      </c>
      <c r="B17" s="7">
        <v>0.4</v>
      </c>
      <c r="C17" s="11">
        <v>1</v>
      </c>
      <c r="D17" s="1">
        <f t="shared" si="2"/>
        <v>0.4</v>
      </c>
    </row>
    <row r="18" spans="1:4" ht="25.5" x14ac:dyDescent="0.2">
      <c r="A18" s="16" t="s">
        <v>24</v>
      </c>
      <c r="B18" s="7"/>
      <c r="C18" s="11"/>
      <c r="D18" s="1"/>
    </row>
    <row r="19" spans="1:4" x14ac:dyDescent="0.2">
      <c r="A19" s="16" t="s">
        <v>25</v>
      </c>
      <c r="B19" s="7">
        <v>0.6</v>
      </c>
      <c r="C19" s="11">
        <v>1</v>
      </c>
      <c r="D19" s="1">
        <f t="shared" ref="D19:D23" si="3">C19*B19</f>
        <v>0.6</v>
      </c>
    </row>
    <row r="20" spans="1:4" x14ac:dyDescent="0.2">
      <c r="A20" s="16" t="s">
        <v>26</v>
      </c>
      <c r="B20" s="7">
        <v>0.6</v>
      </c>
      <c r="C20" s="11">
        <v>1</v>
      </c>
      <c r="D20" s="1">
        <f t="shared" si="3"/>
        <v>0.6</v>
      </c>
    </row>
    <row r="21" spans="1:4" x14ac:dyDescent="0.2">
      <c r="A21" s="16" t="s">
        <v>27</v>
      </c>
      <c r="B21" s="7">
        <v>0.2</v>
      </c>
      <c r="C21" s="11">
        <v>1</v>
      </c>
      <c r="D21" s="1">
        <f t="shared" si="3"/>
        <v>0.2</v>
      </c>
    </row>
    <row r="22" spans="1:4" x14ac:dyDescent="0.2">
      <c r="A22" s="16" t="s">
        <v>71</v>
      </c>
      <c r="B22" s="7">
        <v>0.2</v>
      </c>
      <c r="C22" s="11">
        <v>1</v>
      </c>
      <c r="D22" s="1">
        <f t="shared" si="3"/>
        <v>0.2</v>
      </c>
    </row>
    <row r="23" spans="1:4" x14ac:dyDescent="0.2">
      <c r="A23" s="16" t="s">
        <v>38</v>
      </c>
      <c r="B23" s="7">
        <v>0.1</v>
      </c>
      <c r="C23" s="11">
        <v>1</v>
      </c>
      <c r="D23" s="1">
        <f t="shared" si="3"/>
        <v>0.1</v>
      </c>
    </row>
    <row r="24" spans="1:4" x14ac:dyDescent="0.2">
      <c r="A24" s="16" t="s">
        <v>28</v>
      </c>
      <c r="B24" s="7">
        <v>0.8</v>
      </c>
      <c r="C24" s="11">
        <v>1</v>
      </c>
      <c r="D24" s="1">
        <f>C24*B24</f>
        <v>0.8</v>
      </c>
    </row>
    <row r="25" spans="1:4" x14ac:dyDescent="0.2">
      <c r="A25" s="16" t="s">
        <v>0</v>
      </c>
      <c r="B25" s="7"/>
      <c r="C25" s="11"/>
      <c r="D25" s="1"/>
    </row>
    <row r="26" spans="1:4" ht="25.5" x14ac:dyDescent="0.2">
      <c r="A26" s="16" t="s">
        <v>39</v>
      </c>
      <c r="B26" s="7"/>
      <c r="C26" s="11"/>
      <c r="D26" s="1"/>
    </row>
    <row r="27" spans="1:4" ht="25.5" x14ac:dyDescent="0.2">
      <c r="A27" s="16" t="s">
        <v>1</v>
      </c>
      <c r="B27" s="7"/>
      <c r="C27" s="12"/>
      <c r="D27" s="23"/>
    </row>
    <row r="28" spans="1:4" x14ac:dyDescent="0.2">
      <c r="A28" s="17" t="s">
        <v>60</v>
      </c>
      <c r="B28" s="18">
        <f>SUM(B4:B27)</f>
        <v>10.999999999999996</v>
      </c>
      <c r="C28" s="13"/>
      <c r="D28" s="24">
        <f>SUM(D4:D24)</f>
        <v>10.999999999999996</v>
      </c>
    </row>
    <row r="29" spans="1:4" x14ac:dyDescent="0.2">
      <c r="A29" s="15" t="s">
        <v>40</v>
      </c>
      <c r="B29" s="7"/>
      <c r="C29" s="12"/>
      <c r="D29" s="23"/>
    </row>
    <row r="30" spans="1:4" ht="15" customHeight="1" x14ac:dyDescent="0.2">
      <c r="A30" s="19" t="s">
        <v>75</v>
      </c>
      <c r="B30" s="7">
        <v>0</v>
      </c>
      <c r="C30" s="12">
        <v>1</v>
      </c>
      <c r="D30" s="1">
        <f t="shared" ref="D30:D36" si="4">C30*B30</f>
        <v>0</v>
      </c>
    </row>
    <row r="31" spans="1:4" x14ac:dyDescent="0.2">
      <c r="A31" s="16" t="s">
        <v>43</v>
      </c>
      <c r="B31" s="7">
        <v>0.3</v>
      </c>
      <c r="C31" s="11">
        <v>1</v>
      </c>
      <c r="D31" s="1">
        <f t="shared" si="4"/>
        <v>0.3</v>
      </c>
    </row>
    <row r="32" spans="1:4" x14ac:dyDescent="0.2">
      <c r="A32" s="16" t="s">
        <v>42</v>
      </c>
      <c r="B32" s="7">
        <v>0.3</v>
      </c>
      <c r="C32" s="11">
        <v>1</v>
      </c>
      <c r="D32" s="1">
        <f t="shared" si="4"/>
        <v>0.3</v>
      </c>
    </row>
    <row r="33" spans="1:4" ht="25.5" x14ac:dyDescent="0.2">
      <c r="A33" s="16" t="s">
        <v>41</v>
      </c>
      <c r="B33" s="7">
        <v>0.2</v>
      </c>
      <c r="C33" s="11">
        <v>1</v>
      </c>
      <c r="D33" s="1">
        <f t="shared" si="4"/>
        <v>0.2</v>
      </c>
    </row>
    <row r="34" spans="1:4" x14ac:dyDescent="0.2">
      <c r="A34" s="16" t="s">
        <v>44</v>
      </c>
      <c r="B34" s="7">
        <v>0</v>
      </c>
      <c r="C34" s="11">
        <v>1</v>
      </c>
      <c r="D34" s="1">
        <f t="shared" si="4"/>
        <v>0</v>
      </c>
    </row>
    <row r="35" spans="1:4" x14ac:dyDescent="0.2">
      <c r="A35" s="16" t="s">
        <v>45</v>
      </c>
      <c r="B35" s="7">
        <v>0.1</v>
      </c>
      <c r="C35" s="11">
        <v>1</v>
      </c>
      <c r="D35" s="1">
        <f t="shared" si="4"/>
        <v>0.1</v>
      </c>
    </row>
    <row r="36" spans="1:4" x14ac:dyDescent="0.2">
      <c r="A36" s="16" t="s">
        <v>46</v>
      </c>
      <c r="B36" s="7">
        <v>0.1</v>
      </c>
      <c r="C36" s="11">
        <v>1</v>
      </c>
      <c r="D36" s="1">
        <f t="shared" si="4"/>
        <v>0.1</v>
      </c>
    </row>
    <row r="37" spans="1:4" x14ac:dyDescent="0.2">
      <c r="A37" s="17" t="s">
        <v>61</v>
      </c>
      <c r="B37" s="18">
        <f>SUM(B30:B36)</f>
        <v>1</v>
      </c>
      <c r="C37" s="13"/>
      <c r="D37" s="18">
        <f>SUM(D30:D36)</f>
        <v>1</v>
      </c>
    </row>
    <row r="38" spans="1:4" x14ac:dyDescent="0.2">
      <c r="A38" s="16"/>
      <c r="B38" s="7"/>
      <c r="C38" s="11"/>
      <c r="D38" s="1"/>
    </row>
    <row r="39" spans="1:4" x14ac:dyDescent="0.2">
      <c r="A39" s="15" t="s">
        <v>6</v>
      </c>
      <c r="B39" s="2" t="s">
        <v>4</v>
      </c>
      <c r="C39" s="11"/>
      <c r="D39" s="1"/>
    </row>
    <row r="40" spans="1:4" x14ac:dyDescent="0.2">
      <c r="A40" s="16" t="s">
        <v>72</v>
      </c>
      <c r="B40" s="7">
        <v>1.6</v>
      </c>
      <c r="C40" s="11">
        <v>1</v>
      </c>
      <c r="D40" s="1">
        <f t="shared" ref="D40:D56" si="5">C40*B40</f>
        <v>1.6</v>
      </c>
    </row>
    <row r="41" spans="1:4" x14ac:dyDescent="0.2">
      <c r="A41" s="16" t="s">
        <v>11</v>
      </c>
      <c r="B41" s="7">
        <v>1.6</v>
      </c>
      <c r="C41" s="11">
        <v>1</v>
      </c>
      <c r="D41" s="1">
        <f t="shared" si="5"/>
        <v>1.6</v>
      </c>
    </row>
    <row r="42" spans="1:4" x14ac:dyDescent="0.2">
      <c r="A42" s="16" t="s">
        <v>73</v>
      </c>
      <c r="B42" s="7">
        <v>0.8</v>
      </c>
      <c r="C42" s="11">
        <v>1</v>
      </c>
      <c r="D42" s="1">
        <f t="shared" si="5"/>
        <v>0.8</v>
      </c>
    </row>
    <row r="43" spans="1:4" x14ac:dyDescent="0.2">
      <c r="A43" s="16" t="s">
        <v>74</v>
      </c>
      <c r="B43" s="7">
        <v>0.8</v>
      </c>
      <c r="C43" s="11">
        <v>1</v>
      </c>
      <c r="D43" s="1">
        <f t="shared" si="5"/>
        <v>0.8</v>
      </c>
    </row>
    <row r="44" spans="1:4" x14ac:dyDescent="0.2">
      <c r="A44" s="16" t="s">
        <v>12</v>
      </c>
      <c r="B44" s="7">
        <v>0.3</v>
      </c>
      <c r="C44" s="11">
        <v>1</v>
      </c>
      <c r="D44" s="1">
        <f t="shared" si="5"/>
        <v>0.3</v>
      </c>
    </row>
    <row r="45" spans="1:4" x14ac:dyDescent="0.2">
      <c r="A45" s="16" t="s">
        <v>13</v>
      </c>
      <c r="B45" s="7">
        <v>0.2</v>
      </c>
      <c r="C45" s="11">
        <v>1</v>
      </c>
      <c r="D45" s="1">
        <f t="shared" si="5"/>
        <v>0.2</v>
      </c>
    </row>
    <row r="46" spans="1:4" x14ac:dyDescent="0.2">
      <c r="A46" s="16" t="s">
        <v>14</v>
      </c>
      <c r="B46" s="7">
        <v>0.4</v>
      </c>
      <c r="C46" s="11">
        <v>1</v>
      </c>
      <c r="D46" s="1">
        <f t="shared" si="5"/>
        <v>0.4</v>
      </c>
    </row>
    <row r="47" spans="1:4" ht="25.5" x14ac:dyDescent="0.2">
      <c r="A47" s="16" t="s">
        <v>47</v>
      </c>
      <c r="B47" s="7">
        <v>1.2</v>
      </c>
      <c r="C47" s="11">
        <v>1</v>
      </c>
      <c r="D47" s="1">
        <f t="shared" si="5"/>
        <v>1.2</v>
      </c>
    </row>
    <row r="48" spans="1:4" ht="25.5" x14ac:dyDescent="0.2">
      <c r="A48" s="16" t="s">
        <v>34</v>
      </c>
      <c r="B48" s="7">
        <v>1.6</v>
      </c>
      <c r="C48" s="11">
        <v>1</v>
      </c>
      <c r="D48" s="1">
        <f t="shared" si="5"/>
        <v>1.6</v>
      </c>
    </row>
    <row r="49" spans="1:4" x14ac:dyDescent="0.2">
      <c r="A49" s="16" t="s">
        <v>15</v>
      </c>
      <c r="B49" s="7"/>
      <c r="C49" s="11"/>
      <c r="D49" s="1">
        <f t="shared" si="5"/>
        <v>0</v>
      </c>
    </row>
    <row r="50" spans="1:4" ht="25.5" x14ac:dyDescent="0.2">
      <c r="A50" s="16" t="s">
        <v>16</v>
      </c>
      <c r="B50" s="7">
        <v>0.4</v>
      </c>
      <c r="C50" s="11">
        <v>1</v>
      </c>
      <c r="D50" s="1">
        <f t="shared" si="5"/>
        <v>0.4</v>
      </c>
    </row>
    <row r="51" spans="1:4" x14ac:dyDescent="0.2">
      <c r="A51" s="16" t="s">
        <v>17</v>
      </c>
      <c r="B51" s="7">
        <v>0.6</v>
      </c>
      <c r="C51" s="11">
        <v>1</v>
      </c>
      <c r="D51" s="1">
        <f t="shared" si="5"/>
        <v>0.6</v>
      </c>
    </row>
    <row r="52" spans="1:4" ht="25.5" x14ac:dyDescent="0.2">
      <c r="A52" s="16" t="s">
        <v>18</v>
      </c>
      <c r="B52" s="7">
        <v>0.3</v>
      </c>
      <c r="C52" s="11">
        <v>1</v>
      </c>
      <c r="D52" s="1">
        <f t="shared" si="5"/>
        <v>0.3</v>
      </c>
    </row>
    <row r="53" spans="1:4" ht="25.5" x14ac:dyDescent="0.2">
      <c r="A53" s="16" t="s">
        <v>33</v>
      </c>
      <c r="B53" s="7">
        <v>0.6</v>
      </c>
      <c r="C53" s="11">
        <v>1</v>
      </c>
      <c r="D53" s="1">
        <f t="shared" si="5"/>
        <v>0.6</v>
      </c>
    </row>
    <row r="54" spans="1:4" ht="38.25" x14ac:dyDescent="0.2">
      <c r="A54" s="16" t="s">
        <v>48</v>
      </c>
      <c r="B54" s="7">
        <v>0.2</v>
      </c>
      <c r="C54" s="11">
        <v>1</v>
      </c>
      <c r="D54" s="1">
        <f t="shared" si="5"/>
        <v>0.2</v>
      </c>
    </row>
    <row r="55" spans="1:4" ht="25.5" x14ac:dyDescent="0.2">
      <c r="A55" s="16" t="s">
        <v>49</v>
      </c>
      <c r="B55" s="7">
        <v>0.2</v>
      </c>
      <c r="C55" s="11">
        <v>1</v>
      </c>
      <c r="D55" s="1">
        <f t="shared" si="5"/>
        <v>0.2</v>
      </c>
    </row>
    <row r="56" spans="1:4" x14ac:dyDescent="0.2">
      <c r="A56" s="16" t="s">
        <v>35</v>
      </c>
      <c r="B56" s="7">
        <v>0.2</v>
      </c>
      <c r="C56" s="11">
        <v>1</v>
      </c>
      <c r="D56" s="1">
        <f t="shared" si="5"/>
        <v>0.2</v>
      </c>
    </row>
    <row r="57" spans="1:4" x14ac:dyDescent="0.2">
      <c r="A57" s="17" t="s">
        <v>62</v>
      </c>
      <c r="B57" s="18">
        <f>SUM(B40:B56)</f>
        <v>10.999999999999998</v>
      </c>
      <c r="C57" s="14"/>
      <c r="D57" s="18">
        <f>SUM(D40:D56)</f>
        <v>10.999999999999998</v>
      </c>
    </row>
    <row r="58" spans="1:4" x14ac:dyDescent="0.2">
      <c r="A58" s="15" t="s">
        <v>50</v>
      </c>
      <c r="B58" s="20"/>
      <c r="C58" s="11"/>
      <c r="D58" s="23"/>
    </row>
    <row r="59" spans="1:4" ht="25.5" x14ac:dyDescent="0.2">
      <c r="A59" s="16" t="s">
        <v>51</v>
      </c>
      <c r="B59" s="7">
        <v>0.5</v>
      </c>
      <c r="C59" s="11">
        <v>1</v>
      </c>
      <c r="D59" s="1">
        <f t="shared" ref="D59:D65" si="6">C59*B59</f>
        <v>0.5</v>
      </c>
    </row>
    <row r="60" spans="1:4" x14ac:dyDescent="0.2">
      <c r="A60" s="3" t="s">
        <v>52</v>
      </c>
      <c r="B60" s="7">
        <v>0.5</v>
      </c>
      <c r="C60" s="11">
        <v>1</v>
      </c>
      <c r="D60" s="1">
        <f t="shared" si="6"/>
        <v>0.5</v>
      </c>
    </row>
    <row r="61" spans="1:4" x14ac:dyDescent="0.2">
      <c r="A61" s="3" t="s">
        <v>53</v>
      </c>
      <c r="B61" s="7"/>
      <c r="C61" s="11"/>
      <c r="D61" s="1">
        <f t="shared" si="6"/>
        <v>0</v>
      </c>
    </row>
    <row r="62" spans="1:4" x14ac:dyDescent="0.2">
      <c r="A62" s="3" t="s">
        <v>54</v>
      </c>
      <c r="B62" s="7">
        <v>0.3</v>
      </c>
      <c r="C62" s="11">
        <v>1</v>
      </c>
      <c r="D62" s="1">
        <f t="shared" si="6"/>
        <v>0.3</v>
      </c>
    </row>
    <row r="63" spans="1:4" x14ac:dyDescent="0.2">
      <c r="A63" s="16" t="s">
        <v>55</v>
      </c>
      <c r="B63" s="7">
        <v>0.3</v>
      </c>
      <c r="C63" s="11">
        <v>1</v>
      </c>
      <c r="D63" s="1">
        <f t="shared" si="6"/>
        <v>0.3</v>
      </c>
    </row>
    <row r="64" spans="1:4" x14ac:dyDescent="0.2">
      <c r="A64" s="16" t="s">
        <v>56</v>
      </c>
      <c r="B64" s="7">
        <v>0.2</v>
      </c>
      <c r="C64" s="11">
        <v>1</v>
      </c>
      <c r="D64" s="1">
        <f t="shared" si="6"/>
        <v>0.2</v>
      </c>
    </row>
    <row r="65" spans="1:4" x14ac:dyDescent="0.2">
      <c r="A65" s="3" t="s">
        <v>77</v>
      </c>
      <c r="B65" s="7">
        <v>0.2</v>
      </c>
      <c r="C65" s="11">
        <v>1</v>
      </c>
      <c r="D65" s="1">
        <f t="shared" si="6"/>
        <v>0.2</v>
      </c>
    </row>
    <row r="66" spans="1:4" x14ac:dyDescent="0.2">
      <c r="A66" s="17" t="s">
        <v>63</v>
      </c>
      <c r="B66" s="18">
        <f>SUM(B59:B65)</f>
        <v>2</v>
      </c>
      <c r="C66" s="10"/>
      <c r="D66" s="18">
        <f>SUM(D59:D65)</f>
        <v>2</v>
      </c>
    </row>
    <row r="67" spans="1:4" x14ac:dyDescent="0.2">
      <c r="A67" s="9" t="s">
        <v>64</v>
      </c>
      <c r="B67" s="21">
        <f>B66+B57+B37+B28</f>
        <v>24.999999999999993</v>
      </c>
      <c r="C67" s="9"/>
      <c r="D67" s="21">
        <f>D66+D57+D37+D28</f>
        <v>24.999999999999993</v>
      </c>
    </row>
    <row r="68" spans="1:4" x14ac:dyDescent="0.2">
      <c r="A68" s="16"/>
      <c r="B68" s="7"/>
      <c r="C68" s="7"/>
      <c r="D68" s="1"/>
    </row>
    <row r="69" spans="1:4" ht="38.25" x14ac:dyDescent="0.2">
      <c r="A69" s="22" t="s">
        <v>57</v>
      </c>
      <c r="B69" s="7">
        <v>-2</v>
      </c>
      <c r="C69" s="7"/>
      <c r="D69" s="27"/>
    </row>
    <row r="70" spans="1:4" x14ac:dyDescent="0.2">
      <c r="A70" s="16" t="s">
        <v>7</v>
      </c>
      <c r="B70" s="7">
        <v>-10</v>
      </c>
      <c r="C70" s="7"/>
      <c r="D70" s="27"/>
    </row>
    <row r="71" spans="1:4" ht="25.5" x14ac:dyDescent="0.2">
      <c r="A71" s="16" t="s">
        <v>78</v>
      </c>
      <c r="B71" s="7">
        <v>-2</v>
      </c>
      <c r="C71" s="7"/>
      <c r="D71" s="27"/>
    </row>
    <row r="72" spans="1:4" ht="25.5" x14ac:dyDescent="0.2">
      <c r="A72" s="16" t="s">
        <v>79</v>
      </c>
      <c r="B72" s="7">
        <v>-2</v>
      </c>
      <c r="C72" s="7"/>
      <c r="D72" s="27"/>
    </row>
    <row r="73" spans="1:4" x14ac:dyDescent="0.2">
      <c r="A73" s="16" t="s">
        <v>8</v>
      </c>
      <c r="B73" s="7">
        <v>-10</v>
      </c>
      <c r="C73" s="7"/>
      <c r="D73" s="27"/>
    </row>
    <row r="74" spans="1:4" x14ac:dyDescent="0.2">
      <c r="A74" s="16" t="s">
        <v>9</v>
      </c>
      <c r="B74" s="7">
        <v>-10</v>
      </c>
      <c r="C74" s="7"/>
      <c r="D74" s="27"/>
    </row>
    <row r="75" spans="1:4" x14ac:dyDescent="0.2">
      <c r="A75" s="16" t="s">
        <v>58</v>
      </c>
      <c r="B75" s="7">
        <v>-6</v>
      </c>
      <c r="C75" s="7"/>
      <c r="D75" s="27"/>
    </row>
    <row r="76" spans="1:4" x14ac:dyDescent="0.2">
      <c r="A76" s="16" t="s">
        <v>80</v>
      </c>
      <c r="B76" s="7">
        <v>-0.5</v>
      </c>
      <c r="C76" s="7"/>
      <c r="D76" s="27"/>
    </row>
    <row r="77" spans="1:4" x14ac:dyDescent="0.2">
      <c r="A77" s="16" t="s">
        <v>81</v>
      </c>
      <c r="B77" s="7">
        <v>-0.5</v>
      </c>
      <c r="C77" s="7"/>
      <c r="D77" s="27"/>
    </row>
    <row r="78" spans="1:4" ht="25.5" x14ac:dyDescent="0.2">
      <c r="A78" s="16" t="s">
        <v>10</v>
      </c>
      <c r="B78" s="7">
        <v>-2</v>
      </c>
      <c r="C78" s="7"/>
      <c r="D78" s="27"/>
    </row>
    <row r="79" spans="1:4" x14ac:dyDescent="0.2">
      <c r="A79" s="1" t="s">
        <v>59</v>
      </c>
      <c r="B79" s="7">
        <v>-1</v>
      </c>
      <c r="C79" s="7"/>
      <c r="D79" s="27"/>
    </row>
    <row r="80" spans="1:4" x14ac:dyDescent="0.2">
      <c r="A80" s="1"/>
      <c r="B80" s="7"/>
      <c r="C80" s="7"/>
      <c r="D80" s="1">
        <f>SUM(D69:D79)</f>
        <v>0</v>
      </c>
    </row>
    <row r="81" spans="1:4" x14ac:dyDescent="0.2">
      <c r="A81" s="5" t="s">
        <v>30</v>
      </c>
      <c r="D81" s="26"/>
    </row>
    <row r="82" spans="1:4" x14ac:dyDescent="0.2">
      <c r="A82" s="4" t="s">
        <v>31</v>
      </c>
      <c r="D82" s="26"/>
    </row>
    <row r="83" spans="1:4" ht="93" customHeight="1" x14ac:dyDescent="0.2"/>
    <row r="84" spans="1:4" ht="14.25" customHeight="1" x14ac:dyDescent="0.2">
      <c r="A84" s="3"/>
    </row>
    <row r="85" spans="1:4" x14ac:dyDescent="0.2">
      <c r="A85" s="6"/>
    </row>
  </sheetData>
  <sheetProtection algorithmName="SHA-512" hashValue="Ah1KM6E52LOeA5ZBXGI+SavMMJQBQm3QW7KSCB3xOqUVORCT8+RDglXb4VDMcrNqhyG6BWx54//dc/JtwnCjFA==" saltValue="AlfXv9OAvaI5CXJuPN1bJg==" spinCount="100000" sheet="1" objects="1" scenarios="1"/>
  <mergeCells count="1">
    <mergeCell ref="C1:F1"/>
  </mergeCells>
  <pageMargins left="0.62992125984251968" right="0.23622047244094491" top="0.15748031496062992" bottom="0.15748031496062992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1 projekt</vt:lpstr>
      <vt:lpstr>'1 projekt'!Obszar_wydruku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Billly</cp:lastModifiedBy>
  <cp:lastPrinted>2018-12-11T07:07:58Z</cp:lastPrinted>
  <dcterms:created xsi:type="dcterms:W3CDTF">2015-12-03T12:08:31Z</dcterms:created>
  <dcterms:modified xsi:type="dcterms:W3CDTF">2022-11-29T18:57:36Z</dcterms:modified>
</cp:coreProperties>
</file>