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C679587D-28EC-4805-907C-8FE566425528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<sst xmlns="http://schemas.openxmlformats.org/spreadsheetml/2006/main" count="286" uniqueCount="280">
  <si>
    <t>finalid</t>
  </si>
  <si>
    <t>TCS</t>
  </si>
  <si>
    <t>UniqueID</t>
  </si>
  <si>
    <t>tcsLookup</t>
  </si>
  <si>
    <t>WAR230113TD03</t>
  </si>
  <si>
    <t>['13180_NP_13, 18, 23, &amp;27']</t>
  </si>
  <si>
    <t>['WAR230113TD03']</t>
  </si>
  <si>
    <t>13180_NP_13, 18, 23, &amp;27</t>
  </si>
  <si>
    <t>WAR230113TD04</t>
  </si>
  <si>
    <t>['33094A &amp; 13180_NP_1 &amp; 2']</t>
  </si>
  <si>
    <t>['WAR230113TD04']</t>
  </si>
  <si>
    <t>33094A &amp; 13180_NP_1 &amp; 2</t>
  </si>
  <si>
    <t>WAR230203TTXX</t>
  </si>
  <si>
    <t>['13206_024 018_13', '13206_024 018_14']</t>
  </si>
  <si>
    <t>['WAR230203TT01', 'WAR230203TT02']</t>
  </si>
  <si>
    <t>13206_024 018_13</t>
  </si>
  <si>
    <t>WAR230303TH01</t>
  </si>
  <si>
    <t>['Clinch County_1_2']</t>
  </si>
  <si>
    <t>['WAR230303TH01']</t>
  </si>
  <si>
    <t>Clinch County_1_2</t>
  </si>
  <si>
    <t>WAR230318CC05</t>
  </si>
  <si>
    <t>['BW55_0040 0009_CC1']</t>
  </si>
  <si>
    <t>['WAR230318CC05']</t>
  </si>
  <si>
    <t>BW55_0040 0009_CC1</t>
  </si>
  <si>
    <t>WAR230318TH02</t>
  </si>
  <si>
    <t>['Racepond_Comp 5_5']</t>
  </si>
  <si>
    <t>['WAR230318TH02']</t>
  </si>
  <si>
    <t>Racepond_Comp 5_5</t>
  </si>
  <si>
    <t>WAR230318TT04</t>
  </si>
  <si>
    <t>['Racepond_Comp 5_8']</t>
  </si>
  <si>
    <t>['WAR230318TT04']</t>
  </si>
  <si>
    <t>Racepond_Comp 5_8</t>
  </si>
  <si>
    <t>WAR230318TT06</t>
  </si>
  <si>
    <t>['BW55_0040 0009_1']</t>
  </si>
  <si>
    <t>['WAR230318TT06']</t>
  </si>
  <si>
    <t>BW55_0040 0009_1</t>
  </si>
  <si>
    <t>WAR230318TT07</t>
  </si>
  <si>
    <t>['BW55_0040 0009_2']</t>
  </si>
  <si>
    <t>['WAR230318TT07']</t>
  </si>
  <si>
    <t>BW55_0040 0009_2</t>
  </si>
  <si>
    <t>WAR230711TH01</t>
  </si>
  <si>
    <t>['WACO_4854_1']</t>
  </si>
  <si>
    <t>['WAR230711TH01']</t>
  </si>
  <si>
    <t>WACO_4854_1</t>
  </si>
  <si>
    <t>WAR230712TH01</t>
  </si>
  <si>
    <t>['Elbert_4_3']</t>
  </si>
  <si>
    <t>['WAR230712TH01']</t>
  </si>
  <si>
    <t>Elbert_4_3</t>
  </si>
  <si>
    <t>WAR230712TH02</t>
  </si>
  <si>
    <t>['Elbert_4_4']</t>
  </si>
  <si>
    <t>['WAR230712TH02']</t>
  </si>
  <si>
    <t>Elbert_4_4</t>
  </si>
  <si>
    <t>WAR230818TH01</t>
  </si>
  <si>
    <t>['Clinch_2_8']</t>
  </si>
  <si>
    <t>['WAR230818TH01']</t>
  </si>
  <si>
    <t>Clinch_2_8</t>
  </si>
  <si>
    <t>WAR230908TH04</t>
  </si>
  <si>
    <t>['Racepond_3_6']</t>
  </si>
  <si>
    <t>['WAR230908TH04']</t>
  </si>
  <si>
    <t>Racepond_3_6</t>
  </si>
  <si>
    <t>WAR231004CCXX</t>
  </si>
  <si>
    <t>['M-54B_118 003_5']</t>
  </si>
  <si>
    <t>['WAR231004CC03', 'WAR231004CC02', 'WAR231004CC01']</t>
  </si>
  <si>
    <t>M-54B_118 003_5</t>
  </si>
  <si>
    <t>WAR231004TN01</t>
  </si>
  <si>
    <t>['M-54B_118 003_2']</t>
  </si>
  <si>
    <t>['WAR231004TN01']</t>
  </si>
  <si>
    <t>M-54B_118 003_2</t>
  </si>
  <si>
    <t>WAR231006BI02</t>
  </si>
  <si>
    <t>['13091_SPB_10, 13, 14, 15, 23']</t>
  </si>
  <si>
    <t>['WAR231006BI02']</t>
  </si>
  <si>
    <t>13091_SPB_10, 13, 14, 15, 23</t>
  </si>
  <si>
    <t>WAR231006BI03</t>
  </si>
  <si>
    <t>['13180_SPB_13']</t>
  </si>
  <si>
    <t>['WAR231006BI03']</t>
  </si>
  <si>
    <t>13180_SPB_13</t>
  </si>
  <si>
    <t>WAR231006BI04</t>
  </si>
  <si>
    <t>['94A_SPB_1']</t>
  </si>
  <si>
    <t>['WAR231006BI04']</t>
  </si>
  <si>
    <t>94A_SPB_1</t>
  </si>
  <si>
    <t>WAR231013TT01</t>
  </si>
  <si>
    <t>['13180_1014 000015_23']</t>
  </si>
  <si>
    <t>['WAR231013TT01']</t>
  </si>
  <si>
    <t>13180_1014 000015_23</t>
  </si>
  <si>
    <t>WAR231018TH01</t>
  </si>
  <si>
    <t>['Elbert_4_5']</t>
  </si>
  <si>
    <t>['WAR231018TH01']</t>
  </si>
  <si>
    <t>Elbert_4_5</t>
  </si>
  <si>
    <t>WAR231107XXXX</t>
  </si>
  <si>
    <t>['Elbert_1_4']</t>
  </si>
  <si>
    <t>['WAR240813TH07', 'WAR240813TH06', 'WAR240813TH05', 'WAR240813TH04', 'WAR240813TH03', 'WAR240813TH02', 'WAR240813TH01', 'WAR231107TH03']</t>
  </si>
  <si>
    <t>Elbert_1_4</t>
  </si>
  <si>
    <t>WAR231124XXXX</t>
  </si>
  <si>
    <t>['94C_1011 0002_2', '94C_1011 0002_4']</t>
  </si>
  <si>
    <t>['WAR231124TH03', 'WAR231124TH02', 'WAR231124TH01', 'WAR231124CC02', 'WAR231124CC01']</t>
  </si>
  <si>
    <t>94C_1011 0002_2</t>
  </si>
  <si>
    <t>WAR240101CCXX</t>
  </si>
  <si>
    <t>['River_0036 0132_4']</t>
  </si>
  <si>
    <t>['WAR240101CC07', 'WAR240101CC06', 'WAR240101CC05', 'WAR240101CC04', 'WAR240101CC03', 'WAR240101CC02', 'WAR240101CC01']</t>
  </si>
  <si>
    <t>River_0036 0132_4</t>
  </si>
  <si>
    <t>WAR240109BIXX</t>
  </si>
  <si>
    <t>['13093_0020 0023_13', '13093_0020 0023_15']</t>
  </si>
  <si>
    <t>['WAR240109BI07', 'WAR240109BI05', 'WAR240109BI04', 'WAR240109BI03', 'WAR240109BI02', 'WAR240109BI01', 'WAR240109BI06']</t>
  </si>
  <si>
    <t>13093_0020 0023_13</t>
  </si>
  <si>
    <t>WAR240130TT01</t>
  </si>
  <si>
    <t>['WACO_4907_1']</t>
  </si>
  <si>
    <t>['WAR240130TT01']</t>
  </si>
  <si>
    <t>WACO_4907_1</t>
  </si>
  <si>
    <t>WAR240220CCXX</t>
  </si>
  <si>
    <t>['M81_NP_5']</t>
  </si>
  <si>
    <t>['WAR240220CC06', 'WAR240220CC05', 'WAR240220CC04', 'WAR240220CC03', 'WAR240220CC02', 'WAR240220CC01']</t>
  </si>
  <si>
    <t>M81_NP_5</t>
  </si>
  <si>
    <t>WAR240220TT01</t>
  </si>
  <si>
    <t>['M81_NP_2']</t>
  </si>
  <si>
    <t>['WAR240220TT01']</t>
  </si>
  <si>
    <t>M81_NP_2</t>
  </si>
  <si>
    <t>WAR240302TT01</t>
  </si>
  <si>
    <t>['13148_0048 0044_24']</t>
  </si>
  <si>
    <t>['WAR240302TT01']</t>
  </si>
  <si>
    <t>13148_0048 0044_24</t>
  </si>
  <si>
    <t>WAR240302TT02</t>
  </si>
  <si>
    <t>['13069_0044 0118_13']</t>
  </si>
  <si>
    <t>['WAR240302TT02']</t>
  </si>
  <si>
    <t>13069_0044 0118_13</t>
  </si>
  <si>
    <t>WAR240302TT03</t>
  </si>
  <si>
    <t>['13069_0044 0118_14']</t>
  </si>
  <si>
    <t>['WAR240302TT03']</t>
  </si>
  <si>
    <t>13069_0044 0118_14</t>
  </si>
  <si>
    <t>WAR240417TH01</t>
  </si>
  <si>
    <t>['WACO_4825_4']</t>
  </si>
  <si>
    <t>['WAR240417TH01']</t>
  </si>
  <si>
    <t>WACO_4825_4</t>
  </si>
  <si>
    <t>WAR240426CCXX</t>
  </si>
  <si>
    <t>['Melson_NP_7']</t>
  </si>
  <si>
    <t>['WAR240426CC16', 'WAR240426CC15', 'WAR240426CC14', 'WAR240426CC13', 'WAR240426CC12', 'WAR240426CC11', 'WAR240426CC10', 'WAR240426CC09', 'WAR240426CC08', 'WAR240426CC07', 'WAR240426CC06', 'WAR240426CC05', 'WAR240426CC04', 'WAR240426CC03', 'WAR240426CC02', 'WAR240426CC01']</t>
  </si>
  <si>
    <t>Melson_NP_7</t>
  </si>
  <si>
    <t>WAR240426TH01</t>
  </si>
  <si>
    <t>['Melson_NP_1']</t>
  </si>
  <si>
    <t>['WAR240426TH01']</t>
  </si>
  <si>
    <t>Melson_NP_1</t>
  </si>
  <si>
    <t>WAR240521CCXX</t>
  </si>
  <si>
    <t>['Elbert_11_6']</t>
  </si>
  <si>
    <t>['WAR240521CC03', 'WAR240521CC02', 'WAR240521CC01']</t>
  </si>
  <si>
    <t>Elbert_11_6</t>
  </si>
  <si>
    <t>WAR240521TN01</t>
  </si>
  <si>
    <t>['Elbert_11_200']</t>
  </si>
  <si>
    <t>['WAR240521TN01']</t>
  </si>
  <si>
    <t>Elbert_11_200</t>
  </si>
  <si>
    <t>WAR240521TT01</t>
  </si>
  <si>
    <t>['Elbert_11_3']</t>
  </si>
  <si>
    <t>['WAR240521TT01']</t>
  </si>
  <si>
    <t>Elbert_11_3</t>
  </si>
  <si>
    <t>WAR240523TT01</t>
  </si>
  <si>
    <t>['13173_NP_14']</t>
  </si>
  <si>
    <t>['WAR240523TT01']</t>
  </si>
  <si>
    <t>13173_NP_14</t>
  </si>
  <si>
    <t>WAR240523TT02</t>
  </si>
  <si>
    <t>['13173_NP_24']</t>
  </si>
  <si>
    <t>['WAR240523TT02']</t>
  </si>
  <si>
    <t>13173_NP_24</t>
  </si>
  <si>
    <t>WAR240524TH01</t>
  </si>
  <si>
    <t>['WACO_4076_2']</t>
  </si>
  <si>
    <t>['WAR240524TH01']</t>
  </si>
  <si>
    <t>WACO_4076_2</t>
  </si>
  <si>
    <t>WAR240524TT01</t>
  </si>
  <si>
    <t>['WACO_4118_1']</t>
  </si>
  <si>
    <t>['WAR240524TT01']</t>
  </si>
  <si>
    <t>WACO_4118_1</t>
  </si>
  <si>
    <t>WAR240606TH02</t>
  </si>
  <si>
    <t>['Clinch_Block 3_3']</t>
  </si>
  <si>
    <t>['WAR240606TH02']</t>
  </si>
  <si>
    <t>Clinch_Block 3_3</t>
  </si>
  <si>
    <t>WAR240618BI01</t>
  </si>
  <si>
    <t>['13093_NP_10']</t>
  </si>
  <si>
    <t>['WAR240618BI01']</t>
  </si>
  <si>
    <t>13093_NP_10</t>
  </si>
  <si>
    <t>WAR240618BI02</t>
  </si>
  <si>
    <t>['13093_NP_14']</t>
  </si>
  <si>
    <t>['WAR240618BI02']</t>
  </si>
  <si>
    <t>13093_NP_14</t>
  </si>
  <si>
    <t>WAR240618BI03</t>
  </si>
  <si>
    <t>['13093_NP_23']</t>
  </si>
  <si>
    <t>['WAR240618BI03']</t>
  </si>
  <si>
    <t>13093_NP_23</t>
  </si>
  <si>
    <t>WAR240627BI01</t>
  </si>
  <si>
    <t>['94B_NP_3']</t>
  </si>
  <si>
    <t>['WAR240627BI01']</t>
  </si>
  <si>
    <t>94B_NP_3</t>
  </si>
  <si>
    <t>WAR240627BI02</t>
  </si>
  <si>
    <t>['13075_NP_10, 14']</t>
  </si>
  <si>
    <t>['WAR240627BI02']</t>
  </si>
  <si>
    <t>13075_NP_10, 14</t>
  </si>
  <si>
    <t>WAR240702BI01</t>
  </si>
  <si>
    <t>['WACO_4586_4']</t>
  </si>
  <si>
    <t>['WAR240702BI01']</t>
  </si>
  <si>
    <t>WACO_4586_4</t>
  </si>
  <si>
    <t>WAR240702BI02</t>
  </si>
  <si>
    <t>['WACO_4586_5']</t>
  </si>
  <si>
    <t>['WAR240702BI02']</t>
  </si>
  <si>
    <t>WACO_4586_5</t>
  </si>
  <si>
    <t>WAR240722BIXX</t>
  </si>
  <si>
    <t>['River_NP_4']</t>
  </si>
  <si>
    <t>['WAR240722BI04', 'WAR240722BI03', 'WAR240722BI02', 'WAR240722BI01']</t>
  </si>
  <si>
    <t>River_NP_4</t>
  </si>
  <si>
    <t>WAR240729TH01</t>
  </si>
  <si>
    <t>['WACO_4824_5']</t>
  </si>
  <si>
    <t>['WAR240729TH01']</t>
  </si>
  <si>
    <t>WACO_4824_5</t>
  </si>
  <si>
    <t>WAR240924BI01</t>
  </si>
  <si>
    <t>['13053_NP_23']</t>
  </si>
  <si>
    <t>['WAR240924BI01']</t>
  </si>
  <si>
    <t>13053_NP_23</t>
  </si>
  <si>
    <t>WAR240924BI02</t>
  </si>
  <si>
    <t>['13054_NP_23']</t>
  </si>
  <si>
    <t>['WAR240924BI02']</t>
  </si>
  <si>
    <t>13054_NP_23</t>
  </si>
  <si>
    <t>WAR240924TH01</t>
  </si>
  <si>
    <t>['WAR240924TH01']</t>
  </si>
  <si>
    <t>WAR240924TH02</t>
  </si>
  <si>
    <t>['13053_NP_44']</t>
  </si>
  <si>
    <t>['WAR240924TH02']</t>
  </si>
  <si>
    <t>13053_NP_44</t>
  </si>
  <si>
    <t>WAR240924TH03</t>
  </si>
  <si>
    <t>['WAR240924TH03']</t>
  </si>
  <si>
    <t>WAR241003TH01</t>
  </si>
  <si>
    <t>['Racepond_4_12']</t>
  </si>
  <si>
    <t>['WAR241003TH01']</t>
  </si>
  <si>
    <t>Racepond_4_12</t>
  </si>
  <si>
    <t>WAR241025HD01</t>
  </si>
  <si>
    <t>['Clinch_1_2']</t>
  </si>
  <si>
    <t>['WAR241025HD01']</t>
  </si>
  <si>
    <t>Clinch_1_2</t>
  </si>
  <si>
    <t>WAR241025HD02</t>
  </si>
  <si>
    <t>['Clinch_2_3']</t>
  </si>
  <si>
    <t>['WAR241025HD02']</t>
  </si>
  <si>
    <t>Clinch_2_3</t>
  </si>
  <si>
    <t>WAR241025HD03</t>
  </si>
  <si>
    <t>['WAR241025HD03']</t>
  </si>
  <si>
    <t>WAR241025HD04</t>
  </si>
  <si>
    <t>['Clinch_3_3']</t>
  </si>
  <si>
    <t>['WAR241025HD04']</t>
  </si>
  <si>
    <t>Clinch_3_3</t>
  </si>
  <si>
    <t>WAR241025HD05</t>
  </si>
  <si>
    <t>['Clinch_3_4']</t>
  </si>
  <si>
    <t>['WAR241025HD05']</t>
  </si>
  <si>
    <t>Clinch_3_4</t>
  </si>
  <si>
    <t>WAR241025HD06</t>
  </si>
  <si>
    <t>['Clinch_3_5']</t>
  </si>
  <si>
    <t>['WAR241025HD06']</t>
  </si>
  <si>
    <t>Clinch_3_5</t>
  </si>
  <si>
    <t>WAR241025HD07</t>
  </si>
  <si>
    <t>['Clinch_3_6']</t>
  </si>
  <si>
    <t>['WAR241025HD07']</t>
  </si>
  <si>
    <t>Clinch_3_6</t>
  </si>
  <si>
    <t>WAR241025HD08</t>
  </si>
  <si>
    <t>['Clinch_3_7']</t>
  </si>
  <si>
    <t>['WAR241025HD08']</t>
  </si>
  <si>
    <t>Clinch_3_7</t>
  </si>
  <si>
    <t>WAR241025HD09</t>
  </si>
  <si>
    <t>['Clinch_3_10']</t>
  </si>
  <si>
    <t>['WAR241025HD09']</t>
  </si>
  <si>
    <t>Clinch_3_10</t>
  </si>
  <si>
    <t>WAR241025HD16</t>
  </si>
  <si>
    <t>['Clinch_7_5']</t>
  </si>
  <si>
    <t>['WAR241025HD16']</t>
  </si>
  <si>
    <t>Clinch_7_5</t>
  </si>
  <si>
    <t>WAR241025HD17</t>
  </si>
  <si>
    <t>['Clinch_7_6']</t>
  </si>
  <si>
    <t>['WAR241025HD17']</t>
  </si>
  <si>
    <t>Clinch_7_6</t>
  </si>
  <si>
    <t>WAR241025HDXX</t>
  </si>
  <si>
    <t>['Clinch_6_1', 'Clinch_6_2', 'Clinch_6_3', 'Clinch_6_4', 'Clinch_6_5', 'Clinch_6_7']</t>
  </si>
  <si>
    <t>['WAR241025HD13', 'WAR241025HD14', 'WAR241025HD10', 'WAR241025HD11', 'WAR241025HD15', 'WAR241025HD12']</t>
  </si>
  <si>
    <t>Clinch_6_1</t>
  </si>
  <si>
    <t>WAR241025TT01</t>
  </si>
  <si>
    <t>['WACO_4255_1']</t>
  </si>
  <si>
    <t>['WAR241025TT01']</t>
  </si>
  <si>
    <t>WACO_4255_1</t>
  </si>
  <si>
    <t>Ton(U.S)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</si>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</sst>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brown\Documents\python_scripts\db-build-trial\total_expected_3.xlsx" TargetMode="External"/><Relationship Id="rId1" Type="http://schemas.openxmlformats.org/officeDocument/2006/relationships/externalLinkPath" Target="total_expected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TicketID</v>
          </cell>
          <cell r="C1" t="str">
            <v>Current RP Expected GT</v>
          </cell>
          <cell r="D1" t="str">
            <v>Future GT</v>
          </cell>
          <cell r="E1" t="str">
            <v>Total GT</v>
          </cell>
          <cell r="F1" t="str">
            <v>Tons (U.S)</v>
          </cell>
          <cell r="G1" t="str">
            <v>Date</v>
          </cell>
        </row>
        <row r="2">
          <cell r="B2" t="str">
            <v>WAR230113TD03</v>
          </cell>
          <cell r="C2">
            <v>7322</v>
          </cell>
          <cell r="D2">
            <v>0</v>
          </cell>
          <cell r="E2">
            <v>7322</v>
          </cell>
        </row>
        <row r="3">
          <cell r="B3" t="str">
            <v>WAR230113TD04</v>
          </cell>
          <cell r="C3">
            <v>12680</v>
          </cell>
          <cell r="D3">
            <v>0</v>
          </cell>
          <cell r="E3">
            <v>12680</v>
          </cell>
          <cell r="F3">
            <v>11999.75</v>
          </cell>
          <cell r="G3">
            <v>45216</v>
          </cell>
        </row>
        <row r="4">
          <cell r="B4" t="str">
            <v>WAR230203TTXX</v>
          </cell>
          <cell r="C4">
            <v>4186</v>
          </cell>
          <cell r="D4">
            <v>0</v>
          </cell>
          <cell r="E4">
            <v>0</v>
          </cell>
          <cell r="F4">
            <v>5966.1</v>
          </cell>
          <cell r="G4">
            <v>45266</v>
          </cell>
        </row>
        <row r="5">
          <cell r="B5" t="str">
            <v>WAR230303TH01</v>
          </cell>
          <cell r="C5">
            <v>4253</v>
          </cell>
          <cell r="D5">
            <v>0</v>
          </cell>
          <cell r="E5">
            <v>4253</v>
          </cell>
        </row>
        <row r="6">
          <cell r="B6" t="str">
            <v>WAR230318CC05</v>
          </cell>
          <cell r="C6">
            <v>4256</v>
          </cell>
          <cell r="D6">
            <v>0</v>
          </cell>
          <cell r="E6">
            <v>4256</v>
          </cell>
          <cell r="F6">
            <v>5363.04</v>
          </cell>
          <cell r="G6">
            <v>45380</v>
          </cell>
        </row>
        <row r="7">
          <cell r="B7" t="str">
            <v>WAR230318TT04</v>
          </cell>
          <cell r="C7">
            <v>1235.96</v>
          </cell>
          <cell r="D7">
            <v>0</v>
          </cell>
          <cell r="E7">
            <v>1235.96</v>
          </cell>
        </row>
        <row r="8">
          <cell r="B8" t="str">
            <v>WAR230318TT06</v>
          </cell>
          <cell r="C8">
            <v>306</v>
          </cell>
          <cell r="D8">
            <v>0</v>
          </cell>
          <cell r="E8">
            <v>306</v>
          </cell>
          <cell r="F8">
            <v>771.6</v>
          </cell>
          <cell r="G8">
            <v>45386</v>
          </cell>
        </row>
        <row r="9">
          <cell r="B9" t="str">
            <v>WAR230318TT07</v>
          </cell>
          <cell r="C9">
            <v>828</v>
          </cell>
          <cell r="D9">
            <v>0</v>
          </cell>
          <cell r="E9">
            <v>828</v>
          </cell>
        </row>
        <row r="10">
          <cell r="B10" t="str">
            <v>WAR230318TXXX</v>
          </cell>
          <cell r="C10">
            <v>4389</v>
          </cell>
          <cell r="D10">
            <v>0</v>
          </cell>
          <cell r="E10">
            <v>4389</v>
          </cell>
          <cell r="F10">
            <v>12982.91</v>
          </cell>
          <cell r="G10">
            <v>45519</v>
          </cell>
        </row>
        <row r="11">
          <cell r="B11" t="str">
            <v>WAR230711TH01</v>
          </cell>
          <cell r="C11">
            <v>15300</v>
          </cell>
          <cell r="D11">
            <v>0</v>
          </cell>
          <cell r="E11">
            <v>15300</v>
          </cell>
          <cell r="F11">
            <v>15124.26</v>
          </cell>
          <cell r="G11">
            <v>45356</v>
          </cell>
        </row>
        <row r="12">
          <cell r="B12" t="str">
            <v>WAR230712TH01</v>
          </cell>
          <cell r="C12">
            <v>4450</v>
          </cell>
          <cell r="D12">
            <v>0</v>
          </cell>
          <cell r="E12">
            <v>4450</v>
          </cell>
          <cell r="F12">
            <v>1811.5</v>
          </cell>
          <cell r="G12">
            <v>45331</v>
          </cell>
        </row>
        <row r="13">
          <cell r="B13" t="str">
            <v>WAR230712TH02</v>
          </cell>
          <cell r="C13">
            <v>3312.39</v>
          </cell>
          <cell r="D13">
            <v>0</v>
          </cell>
          <cell r="E13">
            <v>3312.39</v>
          </cell>
          <cell r="F13">
            <v>2347.73</v>
          </cell>
          <cell r="G13">
            <v>45364</v>
          </cell>
        </row>
        <row r="14">
          <cell r="B14" t="str">
            <v>WAR230817CCXX</v>
          </cell>
          <cell r="C14">
            <v>5664.2360010000002</v>
          </cell>
          <cell r="D14">
            <v>0</v>
          </cell>
          <cell r="E14">
            <v>5664.2360010000002</v>
          </cell>
          <cell r="F14">
            <v>27656.21</v>
          </cell>
          <cell r="G14">
            <v>45520</v>
          </cell>
        </row>
        <row r="15">
          <cell r="B15" t="str">
            <v>WAR230818TH01</v>
          </cell>
          <cell r="C15">
            <v>3250.45</v>
          </cell>
          <cell r="D15">
            <v>0</v>
          </cell>
          <cell r="E15">
            <v>3250.45</v>
          </cell>
          <cell r="F15">
            <v>4317.66</v>
          </cell>
          <cell r="G15">
            <v>45184</v>
          </cell>
        </row>
        <row r="16">
          <cell r="B16" t="str">
            <v>WAR230908TH04</v>
          </cell>
          <cell r="C16">
            <v>18043.55078125</v>
          </cell>
          <cell r="D16">
            <v>0</v>
          </cell>
          <cell r="E16">
            <v>18043.55</v>
          </cell>
          <cell r="F16">
            <v>13091.68</v>
          </cell>
          <cell r="G16">
            <v>45203</v>
          </cell>
        </row>
        <row r="17">
          <cell r="B17" t="str">
            <v>WAR230908XXXX</v>
          </cell>
          <cell r="C17">
            <v>28182.89</v>
          </cell>
          <cell r="D17">
            <v>0</v>
          </cell>
          <cell r="E17">
            <v>28182.89</v>
          </cell>
          <cell r="F17">
            <v>19164.259999999998</v>
          </cell>
          <cell r="G17">
            <v>45393</v>
          </cell>
        </row>
        <row r="18">
          <cell r="B18" t="str">
            <v>WAR231004CCXX</v>
          </cell>
          <cell r="C18">
            <v>4002.26</v>
          </cell>
          <cell r="D18">
            <v>1778.999999999998</v>
          </cell>
          <cell r="E18">
            <v>5781.26</v>
          </cell>
          <cell r="F18">
            <v>6566.88</v>
          </cell>
          <cell r="G18">
            <v>45449</v>
          </cell>
        </row>
        <row r="19">
          <cell r="B19" t="str">
            <v>WAR231004TN01</v>
          </cell>
          <cell r="C19">
            <v>1000.47</v>
          </cell>
          <cell r="D19">
            <v>569</v>
          </cell>
          <cell r="E19">
            <v>1569.47</v>
          </cell>
        </row>
        <row r="20">
          <cell r="B20" t="str">
            <v>WAR231006BI03</v>
          </cell>
          <cell r="C20">
            <v>1648.6938230000001</v>
          </cell>
          <cell r="D20">
            <v>0</v>
          </cell>
          <cell r="E20">
            <v>1648.6938230000001</v>
          </cell>
        </row>
        <row r="21">
          <cell r="B21" t="str">
            <v>WAR231006BI04</v>
          </cell>
          <cell r="C21">
            <v>19389.957009999998</v>
          </cell>
          <cell r="D21">
            <v>0</v>
          </cell>
          <cell r="E21">
            <v>19389.957009999998</v>
          </cell>
        </row>
        <row r="22">
          <cell r="B22" t="str">
            <v>WAR231013TT01</v>
          </cell>
          <cell r="C22">
            <v>6256.74</v>
          </cell>
          <cell r="D22">
            <v>0</v>
          </cell>
          <cell r="E22">
            <v>6256.74</v>
          </cell>
          <cell r="F22">
            <v>9603.99</v>
          </cell>
          <cell r="G22">
            <v>45275</v>
          </cell>
        </row>
        <row r="23">
          <cell r="B23" t="str">
            <v>WAR231018TH01</v>
          </cell>
          <cell r="C23">
            <v>3317.21</v>
          </cell>
          <cell r="D23">
            <v>0</v>
          </cell>
          <cell r="E23">
            <v>3317.21</v>
          </cell>
          <cell r="F23">
            <v>3576.33</v>
          </cell>
          <cell r="G23">
            <v>45504</v>
          </cell>
        </row>
        <row r="24">
          <cell r="B24" t="str">
            <v>WAR231107XXXX</v>
          </cell>
          <cell r="C24">
            <v>12289.71</v>
          </cell>
          <cell r="D24">
            <v>0</v>
          </cell>
          <cell r="E24">
            <v>12289.71</v>
          </cell>
        </row>
        <row r="25">
          <cell r="B25" t="str">
            <v>WAR231124XXXX</v>
          </cell>
          <cell r="C25">
            <v>7220.01</v>
          </cell>
          <cell r="D25">
            <v>0</v>
          </cell>
          <cell r="E25">
            <v>7220.01</v>
          </cell>
          <cell r="F25">
            <v>7350.28</v>
          </cell>
          <cell r="G25">
            <v>45345</v>
          </cell>
        </row>
        <row r="26">
          <cell r="B26" t="str">
            <v>WAR240101CCXX</v>
          </cell>
          <cell r="C26">
            <v>16270.52</v>
          </cell>
          <cell r="D26">
            <v>4067.628051757812</v>
          </cell>
          <cell r="E26">
            <v>20338.14</v>
          </cell>
          <cell r="F26">
            <v>19013.68</v>
          </cell>
          <cell r="G26">
            <v>45472</v>
          </cell>
        </row>
        <row r="27">
          <cell r="B27" t="str">
            <v>WAR240109BIXX</v>
          </cell>
          <cell r="C27">
            <v>10462.030000000001</v>
          </cell>
          <cell r="D27">
            <v>0</v>
          </cell>
          <cell r="E27">
            <v>10462.030000000001</v>
          </cell>
          <cell r="F27">
            <v>8699.93</v>
          </cell>
          <cell r="G27">
            <v>45401</v>
          </cell>
        </row>
        <row r="28">
          <cell r="B28" t="str">
            <v>WAR240130TT01</v>
          </cell>
          <cell r="C28">
            <v>0</v>
          </cell>
          <cell r="D28">
            <v>6806</v>
          </cell>
          <cell r="E28">
            <v>6806</v>
          </cell>
          <cell r="F28">
            <v>2537.71</v>
          </cell>
          <cell r="G28">
            <v>45557</v>
          </cell>
        </row>
        <row r="29">
          <cell r="B29" t="str">
            <v>WAR240220CCXX</v>
          </cell>
          <cell r="C29">
            <v>0</v>
          </cell>
          <cell r="D29">
            <v>18915.0009765625</v>
          </cell>
          <cell r="E29">
            <v>18915</v>
          </cell>
        </row>
        <row r="30">
          <cell r="B30" t="str">
            <v>WAR240220TT01</v>
          </cell>
          <cell r="C30">
            <v>0</v>
          </cell>
          <cell r="D30">
            <v>22282</v>
          </cell>
          <cell r="E30">
            <v>22282</v>
          </cell>
        </row>
        <row r="31">
          <cell r="B31" t="str">
            <v>WAR240302TT01</v>
          </cell>
          <cell r="C31">
            <v>0</v>
          </cell>
          <cell r="D31">
            <v>9481.42</v>
          </cell>
          <cell r="E31">
            <v>9481.42</v>
          </cell>
        </row>
        <row r="32">
          <cell r="B32" t="str">
            <v>WAR240302TT02</v>
          </cell>
          <cell r="C32">
            <v>0</v>
          </cell>
          <cell r="D32">
            <v>5718</v>
          </cell>
          <cell r="E32">
            <v>5718.44</v>
          </cell>
          <cell r="F32">
            <v>4235.8599999999997</v>
          </cell>
          <cell r="G32">
            <v>45463</v>
          </cell>
        </row>
        <row r="33">
          <cell r="B33" t="str">
            <v>WAR240302TT03</v>
          </cell>
          <cell r="C33">
            <v>0</v>
          </cell>
          <cell r="D33">
            <v>2850</v>
          </cell>
          <cell r="E33">
            <v>2850.63</v>
          </cell>
          <cell r="F33">
            <v>2510.2199999999998</v>
          </cell>
          <cell r="G33">
            <v>45457</v>
          </cell>
        </row>
        <row r="34">
          <cell r="B34" t="str">
            <v>WAR240417TH01</v>
          </cell>
          <cell r="C34">
            <v>0</v>
          </cell>
          <cell r="D34">
            <v>2058</v>
          </cell>
          <cell r="E34">
            <v>2059.6999999999998</v>
          </cell>
          <cell r="F34">
            <v>3893.61</v>
          </cell>
          <cell r="G34">
            <v>45514</v>
          </cell>
        </row>
        <row r="35">
          <cell r="B35" t="str">
            <v>WAR240426CCXX</v>
          </cell>
          <cell r="C35">
            <v>0</v>
          </cell>
          <cell r="D35">
            <v>48499.02</v>
          </cell>
          <cell r="E35">
            <v>48499.02</v>
          </cell>
        </row>
        <row r="36">
          <cell r="B36" t="str">
            <v>WAR240426TH01</v>
          </cell>
          <cell r="C36">
            <v>0</v>
          </cell>
          <cell r="D36">
            <v>6235.32</v>
          </cell>
          <cell r="E36">
            <v>6235.32</v>
          </cell>
        </row>
        <row r="37">
          <cell r="B37" t="str">
            <v>WAR240521CCXX</v>
          </cell>
          <cell r="C37">
            <v>9814.68</v>
          </cell>
          <cell r="D37">
            <v>0</v>
          </cell>
          <cell r="E37">
            <v>9814.68</v>
          </cell>
        </row>
        <row r="38">
          <cell r="B38" t="str">
            <v>WAR240521TN01</v>
          </cell>
          <cell r="C38">
            <v>2918.65</v>
          </cell>
          <cell r="D38">
            <v>0</v>
          </cell>
          <cell r="E38">
            <v>2918.65</v>
          </cell>
        </row>
        <row r="39">
          <cell r="B39" t="str">
            <v>WAR240521TT01</v>
          </cell>
          <cell r="C39">
            <v>6756.53</v>
          </cell>
          <cell r="D39">
            <v>0</v>
          </cell>
          <cell r="E39">
            <v>6756.53</v>
          </cell>
        </row>
        <row r="40">
          <cell r="B40" t="str">
            <v>WAR240523TT01</v>
          </cell>
          <cell r="C40">
            <v>0</v>
          </cell>
          <cell r="D40">
            <v>3705</v>
          </cell>
          <cell r="E40">
            <v>3705.89</v>
          </cell>
        </row>
        <row r="41">
          <cell r="B41" t="str">
            <v>WAR240523TT02</v>
          </cell>
          <cell r="C41">
            <v>0</v>
          </cell>
          <cell r="D41">
            <v>4871</v>
          </cell>
          <cell r="E41">
            <v>4871</v>
          </cell>
        </row>
        <row r="42">
          <cell r="B42" t="str">
            <v>WAR240524TH01</v>
          </cell>
          <cell r="C42">
            <v>0</v>
          </cell>
          <cell r="D42">
            <v>1348.6</v>
          </cell>
          <cell r="E42">
            <v>1348.6</v>
          </cell>
        </row>
        <row r="43">
          <cell r="B43" t="str">
            <v>WAR240524TT01</v>
          </cell>
          <cell r="C43">
            <v>0</v>
          </cell>
          <cell r="D43">
            <v>3943.7</v>
          </cell>
          <cell r="E43">
            <v>3943.7</v>
          </cell>
        </row>
        <row r="44">
          <cell r="B44" t="str">
            <v>WAR240606TH02</v>
          </cell>
          <cell r="C44">
            <v>0</v>
          </cell>
          <cell r="D44">
            <v>6161.10009765625</v>
          </cell>
          <cell r="E44">
            <v>6181.13</v>
          </cell>
          <cell r="F44">
            <v>5270.54</v>
          </cell>
          <cell r="G44">
            <v>45469</v>
          </cell>
        </row>
        <row r="45">
          <cell r="B45" t="str">
            <v>WAR240618BI01</v>
          </cell>
          <cell r="C45">
            <v>682</v>
          </cell>
          <cell r="D45">
            <v>0</v>
          </cell>
          <cell r="E45">
            <v>682</v>
          </cell>
        </row>
        <row r="46">
          <cell r="B46" t="str">
            <v>WAR240618BI02</v>
          </cell>
          <cell r="C46">
            <v>1724</v>
          </cell>
          <cell r="D46">
            <v>0</v>
          </cell>
          <cell r="E46">
            <v>1724</v>
          </cell>
        </row>
        <row r="47">
          <cell r="B47" t="str">
            <v>WAR240618BI03</v>
          </cell>
          <cell r="C47">
            <v>11630</v>
          </cell>
          <cell r="D47">
            <v>0</v>
          </cell>
          <cell r="E47">
            <v>11630</v>
          </cell>
          <cell r="F47">
            <v>13300.73</v>
          </cell>
          <cell r="G47">
            <v>45541</v>
          </cell>
        </row>
        <row r="48">
          <cell r="B48" t="str">
            <v>WAR240627BI02</v>
          </cell>
          <cell r="C48">
            <v>23703.79</v>
          </cell>
          <cell r="D48">
            <v>0</v>
          </cell>
          <cell r="E48">
            <v>23703.79</v>
          </cell>
          <cell r="F48">
            <v>12447.74</v>
          </cell>
          <cell r="G48">
            <v>45548</v>
          </cell>
        </row>
        <row r="49">
          <cell r="B49" t="str">
            <v>WAR240702BI01</v>
          </cell>
          <cell r="C49">
            <v>16460.5</v>
          </cell>
          <cell r="D49">
            <v>0</v>
          </cell>
          <cell r="E49">
            <v>4702.92</v>
          </cell>
        </row>
        <row r="50">
          <cell r="B50" t="str">
            <v>WAR240702BI02</v>
          </cell>
          <cell r="C50">
            <v>16748.400000000001</v>
          </cell>
          <cell r="D50">
            <v>0</v>
          </cell>
          <cell r="E50">
            <v>9852.08</v>
          </cell>
        </row>
        <row r="51">
          <cell r="B51" t="str">
            <v>WAR240722BIXX</v>
          </cell>
          <cell r="C51">
            <v>15434.6</v>
          </cell>
          <cell r="D51">
            <v>0</v>
          </cell>
          <cell r="E51">
            <v>15434.65</v>
          </cell>
        </row>
        <row r="52">
          <cell r="B52" t="str">
            <v>WAR240729TH01</v>
          </cell>
          <cell r="C52">
            <v>7168.26</v>
          </cell>
          <cell r="D52">
            <v>0</v>
          </cell>
          <cell r="E52">
            <v>7168.26</v>
          </cell>
        </row>
        <row r="53">
          <cell r="B53" t="str">
            <v>WAR240924BI01</v>
          </cell>
          <cell r="C53">
            <v>269</v>
          </cell>
          <cell r="D53">
            <v>0</v>
          </cell>
          <cell r="E53">
            <v>269</v>
          </cell>
        </row>
        <row r="54">
          <cell r="B54" t="str">
            <v>WAR240924BI02</v>
          </cell>
          <cell r="C54">
            <v>1218.5899999999999</v>
          </cell>
          <cell r="D54">
            <v>0</v>
          </cell>
          <cell r="E54">
            <v>1218.5899999999999</v>
          </cell>
        </row>
        <row r="55">
          <cell r="B55" t="str">
            <v>WAR240924TH01</v>
          </cell>
          <cell r="C55">
            <v>3878</v>
          </cell>
          <cell r="D55">
            <v>0</v>
          </cell>
          <cell r="E55">
            <v>3878.35</v>
          </cell>
        </row>
        <row r="56">
          <cell r="B56" t="str">
            <v>WAR240924TH02</v>
          </cell>
          <cell r="C56">
            <v>4460.18</v>
          </cell>
          <cell r="D56">
            <v>0</v>
          </cell>
          <cell r="E56">
            <v>4460.18</v>
          </cell>
        </row>
        <row r="57">
          <cell r="B57" t="str">
            <v>WAR240924TH03</v>
          </cell>
          <cell r="C57">
            <v>782.16</v>
          </cell>
          <cell r="D57">
            <v>0</v>
          </cell>
          <cell r="E57">
            <v>782.25</v>
          </cell>
        </row>
        <row r="58">
          <cell r="B58" t="str">
            <v>WAR241003TH01</v>
          </cell>
          <cell r="C58">
            <v>1052.07</v>
          </cell>
          <cell r="D58">
            <v>0</v>
          </cell>
          <cell r="E58">
            <v>1052.07</v>
          </cell>
        </row>
        <row r="59">
          <cell r="B59" t="str">
            <v>WAR241025HD01</v>
          </cell>
          <cell r="C59">
            <v>1198.79</v>
          </cell>
          <cell r="D59">
            <v>0</v>
          </cell>
          <cell r="E59">
            <v>1200</v>
          </cell>
        </row>
        <row r="60">
          <cell r="B60" t="str">
            <v>WAR241025HD02</v>
          </cell>
          <cell r="C60">
            <v>8592.4699999999993</v>
          </cell>
          <cell r="D60">
            <v>0</v>
          </cell>
          <cell r="E60">
            <v>8592.4699999999993</v>
          </cell>
        </row>
        <row r="61">
          <cell r="B61" t="str">
            <v>WAR241025HD03</v>
          </cell>
          <cell r="C61">
            <v>2699.61</v>
          </cell>
          <cell r="D61">
            <v>0</v>
          </cell>
          <cell r="E61">
            <v>2700</v>
          </cell>
        </row>
        <row r="62">
          <cell r="B62" t="str">
            <v>WAR241025HD04</v>
          </cell>
          <cell r="C62">
            <v>5186.26</v>
          </cell>
          <cell r="D62">
            <v>0</v>
          </cell>
          <cell r="E62">
            <v>5186.26</v>
          </cell>
        </row>
        <row r="63">
          <cell r="B63" t="str">
            <v>WAR241025HD05</v>
          </cell>
          <cell r="C63">
            <v>620.58000000000004</v>
          </cell>
          <cell r="D63">
            <v>0</v>
          </cell>
          <cell r="E63">
            <v>630</v>
          </cell>
        </row>
        <row r="64">
          <cell r="B64" t="str">
            <v>WAR241025HD06</v>
          </cell>
          <cell r="C64">
            <v>9537.84</v>
          </cell>
          <cell r="D64">
            <v>0</v>
          </cell>
          <cell r="E64">
            <v>9537.84</v>
          </cell>
        </row>
        <row r="65">
          <cell r="B65" t="str">
            <v>WAR241025HD07</v>
          </cell>
          <cell r="C65">
            <v>8698.26</v>
          </cell>
          <cell r="D65">
            <v>0</v>
          </cell>
          <cell r="E65">
            <v>8698.26</v>
          </cell>
        </row>
        <row r="66">
          <cell r="B66" t="str">
            <v>WAR241025HD08</v>
          </cell>
          <cell r="C66">
            <v>6438.91</v>
          </cell>
          <cell r="D66">
            <v>0</v>
          </cell>
          <cell r="E66">
            <v>6440</v>
          </cell>
        </row>
        <row r="67">
          <cell r="B67" t="str">
            <v>WAR241025HD09</v>
          </cell>
          <cell r="C67">
            <v>4781.6899999999996</v>
          </cell>
          <cell r="D67">
            <v>0</v>
          </cell>
          <cell r="E67">
            <v>4781.6899999999996</v>
          </cell>
        </row>
        <row r="68">
          <cell r="B68" t="str">
            <v>WAR241025HD16</v>
          </cell>
          <cell r="C68">
            <v>5174.26</v>
          </cell>
          <cell r="D68">
            <v>0</v>
          </cell>
          <cell r="E68">
            <v>5180</v>
          </cell>
        </row>
        <row r="69">
          <cell r="B69" t="str">
            <v>WAR241025HD17</v>
          </cell>
          <cell r="C69">
            <v>4689.54</v>
          </cell>
          <cell r="D69">
            <v>0</v>
          </cell>
          <cell r="E69">
            <v>4690</v>
          </cell>
        </row>
        <row r="70">
          <cell r="B70" t="str">
            <v>WAR241025HDXX</v>
          </cell>
          <cell r="C70">
            <v>21772.720000000001</v>
          </cell>
          <cell r="D70">
            <v>0</v>
          </cell>
          <cell r="E70">
            <v>21772.720000000001</v>
          </cell>
        </row>
        <row r="71">
          <cell r="B71" t="str">
            <v>WAR241025TT01</v>
          </cell>
          <cell r="C71">
            <v>4528</v>
          </cell>
          <cell r="D71">
            <v>0</v>
          </cell>
          <cell r="E71">
            <v>4528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M20" sqref="M20:N20"/>
    </sheetView>
  </sheetViews>
  <sheetFormatPr defaultRowHeight="14.4" x14ac:dyDescent="0.3"/>
  <cols>
    <col min="1" max="1" width="3" bestFit="1" customWidth="1"/>
    <col min="2" max="2" width="15.77734375" bestFit="1" customWidth="1"/>
    <col min="3" max="3" width="15.6640625" customWidth="1"/>
    <col min="4" max="4" width="29.5546875" customWidth="1"/>
    <col min="5" max="5" width="25.109375" bestFit="1" customWidth="1"/>
    <col min="6" max="6" width="9" bestFit="1" customWidth="1"/>
    <col min="7" max="7" width="10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278</v>
      </c>
      <c r="G1" s="2" t="s">
        <v>279</v>
      </c>
    </row>
    <row r="2" spans="1:7" x14ac:dyDescent="0.3">
      <c r="A2" s="1">
        <v>51</v>
      </c>
      <c r="B2" t="s">
        <v>208</v>
      </c>
      <c r="C2" t="s">
        <v>209</v>
      </c>
      <c r="D2" t="s">
        <v>210</v>
      </c>
      <c r="E2" t="s">
        <v>211</v>
      </c>
      <c r="F2">
        <f>VLOOKUP(B2,[1]Sheet1!$B:$G,5,FALSE)</f>
        <v>0</v>
      </c>
      <c r="G2" s="3">
        <f>VLOOKUP(B2,[1]Sheet1!$B:$G,6,FALSE)</f>
        <v>0</v>
      </c>
    </row>
    <row r="3" spans="1:7" x14ac:dyDescent="0.3">
      <c r="A3" s="1">
        <v>53</v>
      </c>
      <c r="B3" t="s">
        <v>216</v>
      </c>
      <c r="C3" t="s">
        <v>209</v>
      </c>
      <c r="D3" t="s">
        <v>217</v>
      </c>
      <c r="E3" t="s">
        <v>211</v>
      </c>
      <c r="F3">
        <f>VLOOKUP(B3,[1]Sheet1!$B:$G,5,FALSE)</f>
        <v>0</v>
      </c>
      <c r="G3" s="3">
        <f>VLOOKUP(B3,[1]Sheet1!$B:$G,6,FALSE)</f>
        <v>0</v>
      </c>
    </row>
    <row r="4" spans="1:7" x14ac:dyDescent="0.3">
      <c r="A4" s="1">
        <v>54</v>
      </c>
      <c r="B4" t="s">
        <v>218</v>
      </c>
      <c r="C4" t="s">
        <v>219</v>
      </c>
      <c r="D4" t="s">
        <v>220</v>
      </c>
      <c r="E4" t="s">
        <v>221</v>
      </c>
      <c r="F4">
        <f>VLOOKUP(B4,[1]Sheet1!$B:$G,5,FALSE)</f>
        <v>0</v>
      </c>
      <c r="G4" s="3">
        <f>VLOOKUP(B4,[1]Sheet1!$B:$G,6,FALSE)</f>
        <v>0</v>
      </c>
    </row>
    <row r="5" spans="1:7" x14ac:dyDescent="0.3">
      <c r="A5" s="1">
        <v>52</v>
      </c>
      <c r="B5" t="s">
        <v>212</v>
      </c>
      <c r="C5" t="s">
        <v>213</v>
      </c>
      <c r="D5" t="s">
        <v>214</v>
      </c>
      <c r="E5" t="s">
        <v>215</v>
      </c>
      <c r="F5">
        <f>VLOOKUP(B5,[1]Sheet1!$B:$G,5,FALSE)</f>
        <v>0</v>
      </c>
      <c r="G5" s="3">
        <f>VLOOKUP(B5,[1]Sheet1!$B:$G,6,FALSE)</f>
        <v>0</v>
      </c>
    </row>
    <row r="6" spans="1:7" x14ac:dyDescent="0.3">
      <c r="A6" s="1">
        <v>55</v>
      </c>
      <c r="B6" t="s">
        <v>222</v>
      </c>
      <c r="C6" t="s">
        <v>213</v>
      </c>
      <c r="D6" t="s">
        <v>223</v>
      </c>
      <c r="E6" t="s">
        <v>215</v>
      </c>
      <c r="F6">
        <f>VLOOKUP(B6,[1]Sheet1!$B:$G,5,FALSE)</f>
        <v>0</v>
      </c>
      <c r="G6" s="3">
        <f>VLOOKUP(B6,[1]Sheet1!$B:$G,6,FALSE)</f>
        <v>0</v>
      </c>
    </row>
    <row r="7" spans="1:7" x14ac:dyDescent="0.3">
      <c r="A7" s="1">
        <v>29</v>
      </c>
      <c r="B7" t="s">
        <v>120</v>
      </c>
      <c r="C7" t="s">
        <v>121</v>
      </c>
      <c r="D7" t="s">
        <v>122</v>
      </c>
      <c r="E7" t="s">
        <v>123</v>
      </c>
      <c r="F7">
        <f>VLOOKUP(B7,[1]Sheet1!$B:$G,5,FALSE)</f>
        <v>4235.8599999999997</v>
      </c>
      <c r="G7" s="3">
        <f>VLOOKUP(B7,[1]Sheet1!$B:$G,6,FALSE)</f>
        <v>45463</v>
      </c>
    </row>
    <row r="8" spans="1:7" x14ac:dyDescent="0.3">
      <c r="A8" s="1">
        <v>30</v>
      </c>
      <c r="B8" t="s">
        <v>124</v>
      </c>
      <c r="C8" t="s">
        <v>125</v>
      </c>
      <c r="D8" t="s">
        <v>126</v>
      </c>
      <c r="E8" t="s">
        <v>127</v>
      </c>
      <c r="F8">
        <f>VLOOKUP(B8,[1]Sheet1!$B:$G,5,FALSE)</f>
        <v>2510.2199999999998</v>
      </c>
      <c r="G8" s="3">
        <f>VLOOKUP(B8,[1]Sheet1!$B:$G,6,FALSE)</f>
        <v>45457</v>
      </c>
    </row>
    <row r="9" spans="1:7" x14ac:dyDescent="0.3">
      <c r="A9" s="1">
        <v>46</v>
      </c>
      <c r="B9" t="s">
        <v>188</v>
      </c>
      <c r="C9" t="s">
        <v>189</v>
      </c>
      <c r="D9" t="s">
        <v>190</v>
      </c>
      <c r="E9" t="s">
        <v>191</v>
      </c>
      <c r="F9">
        <f>VLOOKUP(B9,[1]Sheet1!$B:$G,5,FALSE)</f>
        <v>12447.74</v>
      </c>
      <c r="G9" s="3">
        <f>VLOOKUP(B9,[1]Sheet1!$B:$G,6,FALSE)</f>
        <v>45548</v>
      </c>
    </row>
    <row r="10" spans="1:7" x14ac:dyDescent="0.3">
      <c r="A10" s="1">
        <v>16</v>
      </c>
      <c r="B10" t="s">
        <v>68</v>
      </c>
      <c r="C10" t="s">
        <v>69</v>
      </c>
      <c r="D10" t="s">
        <v>70</v>
      </c>
      <c r="E10" t="s">
        <v>71</v>
      </c>
      <c r="F10" t="e">
        <f>VLOOKUP(B10,[1]Sheet1!$B:$G,5,FALSE)</f>
        <v>#N/A</v>
      </c>
      <c r="G10" s="3" t="e">
        <f>VLOOKUP(B10,[1]Sheet1!$B:$G,6,FALSE)</f>
        <v>#N/A</v>
      </c>
    </row>
    <row r="11" spans="1:7" x14ac:dyDescent="0.3">
      <c r="A11" s="1">
        <v>24</v>
      </c>
      <c r="B11" t="s">
        <v>100</v>
      </c>
      <c r="C11" t="s">
        <v>101</v>
      </c>
      <c r="D11" t="s">
        <v>102</v>
      </c>
      <c r="E11" t="s">
        <v>103</v>
      </c>
      <c r="F11">
        <f>VLOOKUP(B11,[1]Sheet1!$B:$G,5,FALSE)</f>
        <v>8699.93</v>
      </c>
      <c r="G11" s="3">
        <f>VLOOKUP(B11,[1]Sheet1!$B:$G,6,FALSE)</f>
        <v>45401</v>
      </c>
    </row>
    <row r="12" spans="1:7" x14ac:dyDescent="0.3">
      <c r="A12" s="1">
        <v>42</v>
      </c>
      <c r="B12" t="s">
        <v>172</v>
      </c>
      <c r="C12" t="s">
        <v>173</v>
      </c>
      <c r="D12" t="s">
        <v>174</v>
      </c>
      <c r="E12" t="s">
        <v>175</v>
      </c>
      <c r="F12">
        <f>VLOOKUP(B12,[1]Sheet1!$B:$G,5,FALSE)</f>
        <v>0</v>
      </c>
      <c r="G12" s="3">
        <f>VLOOKUP(B12,[1]Sheet1!$B:$G,6,FALSE)</f>
        <v>0</v>
      </c>
    </row>
    <row r="13" spans="1:7" x14ac:dyDescent="0.3">
      <c r="A13" s="1">
        <v>43</v>
      </c>
      <c r="B13" t="s">
        <v>176</v>
      </c>
      <c r="C13" t="s">
        <v>177</v>
      </c>
      <c r="D13" t="s">
        <v>178</v>
      </c>
      <c r="E13" t="s">
        <v>179</v>
      </c>
      <c r="F13">
        <f>VLOOKUP(B13,[1]Sheet1!$B:$G,5,FALSE)</f>
        <v>0</v>
      </c>
      <c r="G13" s="3">
        <f>VLOOKUP(B13,[1]Sheet1!$B:$G,6,FALSE)</f>
        <v>0</v>
      </c>
    </row>
    <row r="14" spans="1:7" x14ac:dyDescent="0.3">
      <c r="A14" s="1">
        <v>44</v>
      </c>
      <c r="B14" t="s">
        <v>180</v>
      </c>
      <c r="C14" t="s">
        <v>181</v>
      </c>
      <c r="D14" t="s">
        <v>182</v>
      </c>
      <c r="E14" t="s">
        <v>183</v>
      </c>
      <c r="F14">
        <f>VLOOKUP(B14,[1]Sheet1!$B:$G,5,FALSE)</f>
        <v>13300.73</v>
      </c>
      <c r="G14" s="3">
        <f>VLOOKUP(B14,[1]Sheet1!$B:$G,6,FALSE)</f>
        <v>45541</v>
      </c>
    </row>
    <row r="15" spans="1:7" x14ac:dyDescent="0.3">
      <c r="A15" s="1">
        <v>28</v>
      </c>
      <c r="B15" t="s">
        <v>116</v>
      </c>
      <c r="C15" t="s">
        <v>117</v>
      </c>
      <c r="D15" t="s">
        <v>118</v>
      </c>
      <c r="E15" t="s">
        <v>119</v>
      </c>
      <c r="F15">
        <f>VLOOKUP(B15,[1]Sheet1!$B:$G,5,FALSE)</f>
        <v>0</v>
      </c>
      <c r="G15" s="3">
        <f>VLOOKUP(B15,[1]Sheet1!$B:$G,6,FALSE)</f>
        <v>0</v>
      </c>
    </row>
    <row r="16" spans="1:7" x14ac:dyDescent="0.3">
      <c r="A16" s="1">
        <v>37</v>
      </c>
      <c r="B16" t="s">
        <v>152</v>
      </c>
      <c r="C16" t="s">
        <v>153</v>
      </c>
      <c r="D16" t="s">
        <v>154</v>
      </c>
      <c r="E16" t="s">
        <v>155</v>
      </c>
      <c r="F16">
        <f>VLOOKUP(B16,[1]Sheet1!$B:$G,5,FALSE)</f>
        <v>0</v>
      </c>
      <c r="G16" s="3">
        <f>VLOOKUP(B16,[1]Sheet1!$B:$G,6,FALSE)</f>
        <v>0</v>
      </c>
    </row>
    <row r="17" spans="1:7" x14ac:dyDescent="0.3">
      <c r="A17" s="1">
        <v>38</v>
      </c>
      <c r="B17" t="s">
        <v>156</v>
      </c>
      <c r="C17" t="s">
        <v>157</v>
      </c>
      <c r="D17" t="s">
        <v>158</v>
      </c>
      <c r="E17" t="s">
        <v>159</v>
      </c>
      <c r="F17">
        <f>VLOOKUP(B17,[1]Sheet1!$B:$G,5,FALSE)</f>
        <v>0</v>
      </c>
      <c r="G17" s="3">
        <f>VLOOKUP(B17,[1]Sheet1!$B:$G,6,FALSE)</f>
        <v>0</v>
      </c>
    </row>
    <row r="18" spans="1:7" x14ac:dyDescent="0.3">
      <c r="A18" s="1">
        <v>19</v>
      </c>
      <c r="B18" t="s">
        <v>80</v>
      </c>
      <c r="C18" t="s">
        <v>81</v>
      </c>
      <c r="D18" t="s">
        <v>82</v>
      </c>
      <c r="E18" t="s">
        <v>83</v>
      </c>
      <c r="F18">
        <f>VLOOKUP(B18,[1]Sheet1!$B:$G,5,FALSE)</f>
        <v>9603.99</v>
      </c>
      <c r="G18" s="3">
        <f>VLOOKUP(B18,[1]Sheet1!$B:$G,6,FALSE)</f>
        <v>45275</v>
      </c>
    </row>
    <row r="19" spans="1:7" x14ac:dyDescent="0.3">
      <c r="A19" s="1">
        <v>0</v>
      </c>
      <c r="B19" t="s">
        <v>4</v>
      </c>
      <c r="C19" t="s">
        <v>5</v>
      </c>
      <c r="D19" t="s">
        <v>6</v>
      </c>
      <c r="E19" t="s">
        <v>7</v>
      </c>
      <c r="F19">
        <f>VLOOKUP(B19,[1]Sheet1!$B:$G,5,FALSE)</f>
        <v>0</v>
      </c>
      <c r="G19" s="3">
        <f>VLOOKUP(B19,[1]Sheet1!$B:$G,6,FALSE)</f>
        <v>0</v>
      </c>
    </row>
    <row r="20" spans="1:7" x14ac:dyDescent="0.3">
      <c r="A20" s="1">
        <v>17</v>
      </c>
      <c r="B20" t="s">
        <v>72</v>
      </c>
      <c r="C20" t="s">
        <v>73</v>
      </c>
      <c r="D20" t="s">
        <v>74</v>
      </c>
      <c r="E20" t="s">
        <v>75</v>
      </c>
      <c r="F20">
        <f>VLOOKUP(B20,[1]Sheet1!$B:$G,5,FALSE)</f>
        <v>0</v>
      </c>
      <c r="G20" s="3">
        <f>VLOOKUP(B20,[1]Sheet1!$B:$G,6,FALSE)</f>
        <v>0</v>
      </c>
    </row>
    <row r="21" spans="1:7" x14ac:dyDescent="0.3">
      <c r="A21" s="1">
        <v>2</v>
      </c>
      <c r="B21" t="s">
        <v>12</v>
      </c>
      <c r="C21" t="s">
        <v>13</v>
      </c>
      <c r="D21" t="s">
        <v>14</v>
      </c>
      <c r="E21" t="s">
        <v>15</v>
      </c>
      <c r="F21">
        <f>VLOOKUP(B21,[1]Sheet1!$B:$G,5,FALSE)</f>
        <v>5966.1</v>
      </c>
      <c r="G21" s="3">
        <f>VLOOKUP(B21,[1]Sheet1!$B:$G,6,FALSE)</f>
        <v>45266</v>
      </c>
    </row>
    <row r="22" spans="1:7" x14ac:dyDescent="0.3">
      <c r="A22" s="1">
        <v>1</v>
      </c>
      <c r="B22" t="s">
        <v>8</v>
      </c>
      <c r="C22" t="s">
        <v>9</v>
      </c>
      <c r="D22" t="s">
        <v>10</v>
      </c>
      <c r="E22" t="s">
        <v>11</v>
      </c>
      <c r="F22">
        <f>VLOOKUP(B22,[1]Sheet1!$B:$G,5,FALSE)</f>
        <v>11999.75</v>
      </c>
      <c r="G22" s="3">
        <f>VLOOKUP(B22,[1]Sheet1!$B:$G,6,FALSE)</f>
        <v>45216</v>
      </c>
    </row>
    <row r="23" spans="1:7" x14ac:dyDescent="0.3">
      <c r="A23" s="1">
        <v>18</v>
      </c>
      <c r="B23" t="s">
        <v>76</v>
      </c>
      <c r="C23" t="s">
        <v>77</v>
      </c>
      <c r="D23" t="s">
        <v>78</v>
      </c>
      <c r="E23" t="s">
        <v>79</v>
      </c>
      <c r="F23">
        <f>VLOOKUP(B23,[1]Sheet1!$B:$G,5,FALSE)</f>
        <v>0</v>
      </c>
      <c r="G23" s="3">
        <f>VLOOKUP(B23,[1]Sheet1!$B:$G,6,FALSE)</f>
        <v>0</v>
      </c>
    </row>
    <row r="24" spans="1:7" x14ac:dyDescent="0.3">
      <c r="A24" s="1">
        <v>45</v>
      </c>
      <c r="B24" t="s">
        <v>184</v>
      </c>
      <c r="C24" t="s">
        <v>185</v>
      </c>
      <c r="D24" t="s">
        <v>186</v>
      </c>
      <c r="E24" t="s">
        <v>187</v>
      </c>
      <c r="F24" t="e">
        <f>VLOOKUP(B24,[1]Sheet1!$B:$G,5,FALSE)</f>
        <v>#N/A</v>
      </c>
      <c r="G24" s="3" t="e">
        <f>VLOOKUP(B24,[1]Sheet1!$B:$G,6,FALSE)</f>
        <v>#N/A</v>
      </c>
    </row>
    <row r="25" spans="1:7" x14ac:dyDescent="0.3">
      <c r="A25" s="1">
        <v>22</v>
      </c>
      <c r="B25" t="s">
        <v>92</v>
      </c>
      <c r="C25" t="s">
        <v>93</v>
      </c>
      <c r="D25" t="s">
        <v>94</v>
      </c>
      <c r="E25" t="s">
        <v>95</v>
      </c>
      <c r="F25">
        <f>VLOOKUP(B25,[1]Sheet1!$B:$G,5,FALSE)</f>
        <v>7350.28</v>
      </c>
      <c r="G25" s="3">
        <f>VLOOKUP(B25,[1]Sheet1!$B:$G,6,FALSE)</f>
        <v>45345</v>
      </c>
    </row>
    <row r="26" spans="1:7" x14ac:dyDescent="0.3">
      <c r="A26" s="1">
        <v>7</v>
      </c>
      <c r="B26" t="s">
        <v>32</v>
      </c>
      <c r="C26" t="s">
        <v>33</v>
      </c>
      <c r="D26" t="s">
        <v>34</v>
      </c>
      <c r="E26" t="s">
        <v>35</v>
      </c>
      <c r="F26">
        <f>VLOOKUP(B26,[1]Sheet1!$B:$G,5,FALSE)</f>
        <v>771.6</v>
      </c>
      <c r="G26" s="3">
        <f>VLOOKUP(B26,[1]Sheet1!$B:$G,6,FALSE)</f>
        <v>45386</v>
      </c>
    </row>
    <row r="27" spans="1:7" x14ac:dyDescent="0.3">
      <c r="A27" s="1">
        <v>8</v>
      </c>
      <c r="B27" t="s">
        <v>36</v>
      </c>
      <c r="C27" t="s">
        <v>37</v>
      </c>
      <c r="D27" t="s">
        <v>38</v>
      </c>
      <c r="E27" t="s">
        <v>39</v>
      </c>
      <c r="F27">
        <f>VLOOKUP(B27,[1]Sheet1!$B:$G,5,FALSE)</f>
        <v>0</v>
      </c>
      <c r="G27" s="3">
        <f>VLOOKUP(B27,[1]Sheet1!$B:$G,6,FALSE)</f>
        <v>0</v>
      </c>
    </row>
    <row r="28" spans="1:7" x14ac:dyDescent="0.3">
      <c r="A28" s="1">
        <v>4</v>
      </c>
      <c r="B28" t="s">
        <v>20</v>
      </c>
      <c r="C28" t="s">
        <v>21</v>
      </c>
      <c r="D28" t="s">
        <v>22</v>
      </c>
      <c r="E28" t="s">
        <v>23</v>
      </c>
      <c r="F28">
        <f>VLOOKUP(B28,[1]Sheet1!$B:$G,5,FALSE)</f>
        <v>5363.04</v>
      </c>
      <c r="G28" s="3">
        <f>VLOOKUP(B28,[1]Sheet1!$B:$G,6,FALSE)</f>
        <v>45380</v>
      </c>
    </row>
    <row r="29" spans="1:7" x14ac:dyDescent="0.3">
      <c r="A29" s="1">
        <v>3</v>
      </c>
      <c r="B29" t="s">
        <v>16</v>
      </c>
      <c r="C29" t="s">
        <v>17</v>
      </c>
      <c r="D29" t="s">
        <v>18</v>
      </c>
      <c r="E29" t="s">
        <v>19</v>
      </c>
      <c r="F29">
        <f>VLOOKUP(B29,[1]Sheet1!$B:$G,5,FALSE)</f>
        <v>0</v>
      </c>
      <c r="G29" s="3">
        <f>VLOOKUP(B29,[1]Sheet1!$B:$G,6,FALSE)</f>
        <v>0</v>
      </c>
    </row>
    <row r="30" spans="1:7" x14ac:dyDescent="0.3">
      <c r="A30" s="1">
        <v>57</v>
      </c>
      <c r="B30" t="s">
        <v>228</v>
      </c>
      <c r="C30" t="s">
        <v>229</v>
      </c>
      <c r="D30" t="s">
        <v>230</v>
      </c>
      <c r="E30" t="s">
        <v>231</v>
      </c>
      <c r="F30">
        <f>VLOOKUP(B30,[1]Sheet1!$B:$G,5,FALSE)</f>
        <v>0</v>
      </c>
      <c r="G30" s="3">
        <f>VLOOKUP(B30,[1]Sheet1!$B:$G,6,FALSE)</f>
        <v>0</v>
      </c>
    </row>
    <row r="31" spans="1:7" x14ac:dyDescent="0.3">
      <c r="A31" s="1">
        <v>58</v>
      </c>
      <c r="B31" t="s">
        <v>232</v>
      </c>
      <c r="C31" t="s">
        <v>233</v>
      </c>
      <c r="D31" t="s">
        <v>234</v>
      </c>
      <c r="E31" t="s">
        <v>235</v>
      </c>
      <c r="F31">
        <f>VLOOKUP(B31,[1]Sheet1!$B:$G,5,FALSE)</f>
        <v>0</v>
      </c>
      <c r="G31" s="3">
        <f>VLOOKUP(B31,[1]Sheet1!$B:$G,6,FALSE)</f>
        <v>0</v>
      </c>
    </row>
    <row r="32" spans="1:7" x14ac:dyDescent="0.3">
      <c r="A32" s="1">
        <v>12</v>
      </c>
      <c r="B32" t="s">
        <v>52</v>
      </c>
      <c r="C32" t="s">
        <v>53</v>
      </c>
      <c r="D32" t="s">
        <v>54</v>
      </c>
      <c r="E32" t="s">
        <v>55</v>
      </c>
      <c r="F32">
        <f>VLOOKUP(B32,[1]Sheet1!$B:$G,5,FALSE)</f>
        <v>4317.66</v>
      </c>
      <c r="G32" s="3">
        <f>VLOOKUP(B32,[1]Sheet1!$B:$G,6,FALSE)</f>
        <v>45184</v>
      </c>
    </row>
    <row r="33" spans="1:7" x14ac:dyDescent="0.3">
      <c r="A33" s="1">
        <v>59</v>
      </c>
      <c r="B33" t="s">
        <v>236</v>
      </c>
      <c r="C33" t="s">
        <v>53</v>
      </c>
      <c r="D33" t="s">
        <v>237</v>
      </c>
      <c r="E33" t="s">
        <v>55</v>
      </c>
      <c r="F33">
        <f>VLOOKUP(B33,[1]Sheet1!$B:$G,5,FALSE)</f>
        <v>0</v>
      </c>
      <c r="G33" s="3">
        <f>VLOOKUP(B33,[1]Sheet1!$B:$G,6,FALSE)</f>
        <v>0</v>
      </c>
    </row>
    <row r="34" spans="1:7" x14ac:dyDescent="0.3">
      <c r="A34" s="1">
        <v>65</v>
      </c>
      <c r="B34" t="s">
        <v>258</v>
      </c>
      <c r="C34" t="s">
        <v>259</v>
      </c>
      <c r="D34" t="s">
        <v>260</v>
      </c>
      <c r="E34" t="s">
        <v>261</v>
      </c>
      <c r="F34">
        <f>VLOOKUP(B34,[1]Sheet1!$B:$G,5,FALSE)</f>
        <v>0</v>
      </c>
      <c r="G34" s="3">
        <f>VLOOKUP(B34,[1]Sheet1!$B:$G,6,FALSE)</f>
        <v>0</v>
      </c>
    </row>
    <row r="35" spans="1:7" x14ac:dyDescent="0.3">
      <c r="A35" s="1">
        <v>60</v>
      </c>
      <c r="B35" t="s">
        <v>238</v>
      </c>
      <c r="C35" t="s">
        <v>239</v>
      </c>
      <c r="D35" t="s">
        <v>240</v>
      </c>
      <c r="E35" t="s">
        <v>241</v>
      </c>
      <c r="F35">
        <f>VLOOKUP(B35,[1]Sheet1!$B:$G,5,FALSE)</f>
        <v>0</v>
      </c>
      <c r="G35" s="3">
        <f>VLOOKUP(B35,[1]Sheet1!$B:$G,6,FALSE)</f>
        <v>0</v>
      </c>
    </row>
    <row r="36" spans="1:7" x14ac:dyDescent="0.3">
      <c r="A36" s="1">
        <v>61</v>
      </c>
      <c r="B36" t="s">
        <v>242</v>
      </c>
      <c r="C36" t="s">
        <v>243</v>
      </c>
      <c r="D36" t="s">
        <v>244</v>
      </c>
      <c r="E36" t="s">
        <v>245</v>
      </c>
      <c r="F36">
        <f>VLOOKUP(B36,[1]Sheet1!$B:$G,5,FALSE)</f>
        <v>0</v>
      </c>
      <c r="G36" s="3">
        <f>VLOOKUP(B36,[1]Sheet1!$B:$G,6,FALSE)</f>
        <v>0</v>
      </c>
    </row>
    <row r="37" spans="1:7" x14ac:dyDescent="0.3">
      <c r="A37" s="1">
        <v>62</v>
      </c>
      <c r="B37" t="s">
        <v>246</v>
      </c>
      <c r="C37" t="s">
        <v>247</v>
      </c>
      <c r="D37" t="s">
        <v>248</v>
      </c>
      <c r="E37" t="s">
        <v>249</v>
      </c>
      <c r="F37">
        <f>VLOOKUP(B37,[1]Sheet1!$B:$G,5,FALSE)</f>
        <v>0</v>
      </c>
      <c r="G37" s="3">
        <f>VLOOKUP(B37,[1]Sheet1!$B:$G,6,FALSE)</f>
        <v>0</v>
      </c>
    </row>
    <row r="38" spans="1:7" x14ac:dyDescent="0.3">
      <c r="A38" s="1">
        <v>63</v>
      </c>
      <c r="B38" t="s">
        <v>250</v>
      </c>
      <c r="C38" t="s">
        <v>251</v>
      </c>
      <c r="D38" t="s">
        <v>252</v>
      </c>
      <c r="E38" t="s">
        <v>253</v>
      </c>
      <c r="F38">
        <f>VLOOKUP(B38,[1]Sheet1!$B:$G,5,FALSE)</f>
        <v>0</v>
      </c>
      <c r="G38" s="3">
        <f>VLOOKUP(B38,[1]Sheet1!$B:$G,6,FALSE)</f>
        <v>0</v>
      </c>
    </row>
    <row r="39" spans="1:7" x14ac:dyDescent="0.3">
      <c r="A39" s="1">
        <v>64</v>
      </c>
      <c r="B39" t="s">
        <v>254</v>
      </c>
      <c r="C39" t="s">
        <v>255</v>
      </c>
      <c r="D39" t="s">
        <v>256</v>
      </c>
      <c r="E39" t="s">
        <v>257</v>
      </c>
      <c r="F39">
        <f>VLOOKUP(B39,[1]Sheet1!$B:$G,5,FALSE)</f>
        <v>0</v>
      </c>
      <c r="G39" s="3">
        <f>VLOOKUP(B39,[1]Sheet1!$B:$G,6,FALSE)</f>
        <v>0</v>
      </c>
    </row>
    <row r="40" spans="1:7" x14ac:dyDescent="0.3">
      <c r="A40" s="1">
        <v>68</v>
      </c>
      <c r="B40" t="s">
        <v>270</v>
      </c>
      <c r="C40" t="s">
        <v>271</v>
      </c>
      <c r="D40" t="s">
        <v>272</v>
      </c>
      <c r="E40" t="s">
        <v>273</v>
      </c>
      <c r="F40">
        <f>VLOOKUP(B40,[1]Sheet1!$B:$G,5,FALSE)</f>
        <v>0</v>
      </c>
      <c r="G40" s="3">
        <f>VLOOKUP(B40,[1]Sheet1!$B:$G,6,FALSE)</f>
        <v>0</v>
      </c>
    </row>
    <row r="41" spans="1:7" x14ac:dyDescent="0.3">
      <c r="A41" s="1">
        <v>66</v>
      </c>
      <c r="B41" t="s">
        <v>262</v>
      </c>
      <c r="C41" t="s">
        <v>263</v>
      </c>
      <c r="D41" t="s">
        <v>264</v>
      </c>
      <c r="E41" t="s">
        <v>265</v>
      </c>
      <c r="F41">
        <f>VLOOKUP(B41,[1]Sheet1!$B:$G,5,FALSE)</f>
        <v>0</v>
      </c>
      <c r="G41" s="3">
        <f>VLOOKUP(B41,[1]Sheet1!$B:$G,6,FALSE)</f>
        <v>0</v>
      </c>
    </row>
    <row r="42" spans="1:7" x14ac:dyDescent="0.3">
      <c r="A42" s="1">
        <v>67</v>
      </c>
      <c r="B42" t="s">
        <v>266</v>
      </c>
      <c r="C42" t="s">
        <v>267</v>
      </c>
      <c r="D42" t="s">
        <v>268</v>
      </c>
      <c r="E42" t="s">
        <v>269</v>
      </c>
      <c r="F42">
        <f>VLOOKUP(B42,[1]Sheet1!$B:$G,5,FALSE)</f>
        <v>0</v>
      </c>
      <c r="G42" s="3">
        <f>VLOOKUP(B42,[1]Sheet1!$B:$G,6,FALSE)</f>
        <v>0</v>
      </c>
    </row>
    <row r="43" spans="1:7" x14ac:dyDescent="0.3">
      <c r="A43" s="1">
        <v>41</v>
      </c>
      <c r="B43" t="s">
        <v>168</v>
      </c>
      <c r="C43" t="s">
        <v>169</v>
      </c>
      <c r="D43" t="s">
        <v>170</v>
      </c>
      <c r="E43" t="s">
        <v>171</v>
      </c>
      <c r="F43">
        <f>VLOOKUP(B43,[1]Sheet1!$B:$G,5,FALSE)</f>
        <v>5270.54</v>
      </c>
      <c r="G43" s="3">
        <f>VLOOKUP(B43,[1]Sheet1!$B:$G,6,FALSE)</f>
        <v>45469</v>
      </c>
    </row>
    <row r="44" spans="1:7" x14ac:dyDescent="0.3">
      <c r="A44" s="1">
        <v>21</v>
      </c>
      <c r="B44" t="s">
        <v>88</v>
      </c>
      <c r="C44" t="s">
        <v>89</v>
      </c>
      <c r="D44" t="s">
        <v>90</v>
      </c>
      <c r="E44" t="s">
        <v>91</v>
      </c>
      <c r="F44">
        <f>VLOOKUP(B44,[1]Sheet1!$B:$G,5,FALSE)</f>
        <v>0</v>
      </c>
      <c r="G44" s="3">
        <f>VLOOKUP(B44,[1]Sheet1!$B:$G,6,FALSE)</f>
        <v>0</v>
      </c>
    </row>
    <row r="45" spans="1:7" x14ac:dyDescent="0.3">
      <c r="A45" s="1">
        <v>35</v>
      </c>
      <c r="B45" t="s">
        <v>144</v>
      </c>
      <c r="C45" t="s">
        <v>145</v>
      </c>
      <c r="D45" t="s">
        <v>146</v>
      </c>
      <c r="E45" t="s">
        <v>147</v>
      </c>
      <c r="F45">
        <f>VLOOKUP(B45,[1]Sheet1!$B:$G,5,FALSE)</f>
        <v>0</v>
      </c>
      <c r="G45" s="3">
        <f>VLOOKUP(B45,[1]Sheet1!$B:$G,6,FALSE)</f>
        <v>0</v>
      </c>
    </row>
    <row r="46" spans="1:7" x14ac:dyDescent="0.3">
      <c r="A46" s="1">
        <v>36</v>
      </c>
      <c r="B46" t="s">
        <v>148</v>
      </c>
      <c r="C46" t="s">
        <v>149</v>
      </c>
      <c r="D46" t="s">
        <v>150</v>
      </c>
      <c r="E46" t="s">
        <v>151</v>
      </c>
      <c r="F46">
        <f>VLOOKUP(B46,[1]Sheet1!$B:$G,5,FALSE)</f>
        <v>0</v>
      </c>
      <c r="G46" s="3">
        <f>VLOOKUP(B46,[1]Sheet1!$B:$G,6,FALSE)</f>
        <v>0</v>
      </c>
    </row>
    <row r="47" spans="1:7" x14ac:dyDescent="0.3">
      <c r="A47" s="1">
        <v>34</v>
      </c>
      <c r="B47" t="s">
        <v>140</v>
      </c>
      <c r="C47" t="s">
        <v>141</v>
      </c>
      <c r="D47" t="s">
        <v>142</v>
      </c>
      <c r="E47" t="s">
        <v>143</v>
      </c>
      <c r="F47">
        <f>VLOOKUP(B47,[1]Sheet1!$B:$G,5,FALSE)</f>
        <v>0</v>
      </c>
      <c r="G47" s="3">
        <f>VLOOKUP(B47,[1]Sheet1!$B:$G,6,FALSE)</f>
        <v>0</v>
      </c>
    </row>
    <row r="48" spans="1:7" x14ac:dyDescent="0.3">
      <c r="A48" s="1">
        <v>10</v>
      </c>
      <c r="B48" t="s">
        <v>44</v>
      </c>
      <c r="C48" t="s">
        <v>45</v>
      </c>
      <c r="D48" t="s">
        <v>46</v>
      </c>
      <c r="E48" t="s">
        <v>47</v>
      </c>
      <c r="F48">
        <f>VLOOKUP(B48,[1]Sheet1!$B:$G,5,FALSE)</f>
        <v>1811.5</v>
      </c>
      <c r="G48" s="3">
        <f>VLOOKUP(B48,[1]Sheet1!$B:$G,6,FALSE)</f>
        <v>45331</v>
      </c>
    </row>
    <row r="49" spans="1:7" x14ac:dyDescent="0.3">
      <c r="A49" s="1">
        <v>11</v>
      </c>
      <c r="B49" t="s">
        <v>48</v>
      </c>
      <c r="C49" t="s">
        <v>49</v>
      </c>
      <c r="D49" t="s">
        <v>50</v>
      </c>
      <c r="E49" t="s">
        <v>51</v>
      </c>
      <c r="F49">
        <f>VLOOKUP(B49,[1]Sheet1!$B:$G,5,FALSE)</f>
        <v>2347.73</v>
      </c>
      <c r="G49" s="3">
        <f>VLOOKUP(B49,[1]Sheet1!$B:$G,6,FALSE)</f>
        <v>45364</v>
      </c>
    </row>
    <row r="50" spans="1:7" x14ac:dyDescent="0.3">
      <c r="A50" s="1">
        <v>20</v>
      </c>
      <c r="B50" t="s">
        <v>84</v>
      </c>
      <c r="C50" t="s">
        <v>85</v>
      </c>
      <c r="D50" t="s">
        <v>86</v>
      </c>
      <c r="E50" t="s">
        <v>87</v>
      </c>
      <c r="F50">
        <f>VLOOKUP(B50,[1]Sheet1!$B:$G,5,FALSE)</f>
        <v>3576.33</v>
      </c>
      <c r="G50" s="3">
        <f>VLOOKUP(B50,[1]Sheet1!$B:$G,6,FALSE)</f>
        <v>45504</v>
      </c>
    </row>
    <row r="51" spans="1:7" x14ac:dyDescent="0.3">
      <c r="A51" s="1">
        <v>15</v>
      </c>
      <c r="B51" t="s">
        <v>64</v>
      </c>
      <c r="C51" t="s">
        <v>65</v>
      </c>
      <c r="D51" t="s">
        <v>66</v>
      </c>
      <c r="E51" t="s">
        <v>67</v>
      </c>
      <c r="F51">
        <f>VLOOKUP(B51,[1]Sheet1!$B:$G,5,FALSE)</f>
        <v>0</v>
      </c>
      <c r="G51" s="3">
        <f>VLOOKUP(B51,[1]Sheet1!$B:$G,6,FALSE)</f>
        <v>0</v>
      </c>
    </row>
    <row r="52" spans="1:7" x14ac:dyDescent="0.3">
      <c r="A52" s="1">
        <v>14</v>
      </c>
      <c r="B52" t="s">
        <v>60</v>
      </c>
      <c r="C52" t="s">
        <v>61</v>
      </c>
      <c r="D52" t="s">
        <v>62</v>
      </c>
      <c r="E52" t="s">
        <v>63</v>
      </c>
      <c r="F52">
        <f>VLOOKUP(B52,[1]Sheet1!$B:$G,5,FALSE)</f>
        <v>6566.88</v>
      </c>
      <c r="G52" s="3">
        <f>VLOOKUP(B52,[1]Sheet1!$B:$G,6,FALSE)</f>
        <v>45449</v>
      </c>
    </row>
    <row r="53" spans="1:7" x14ac:dyDescent="0.3">
      <c r="A53" s="1">
        <v>27</v>
      </c>
      <c r="B53" t="s">
        <v>112</v>
      </c>
      <c r="C53" t="s">
        <v>113</v>
      </c>
      <c r="D53" t="s">
        <v>114</v>
      </c>
      <c r="E53" t="s">
        <v>115</v>
      </c>
      <c r="F53">
        <f>VLOOKUP(B53,[1]Sheet1!$B:$G,5,FALSE)</f>
        <v>0</v>
      </c>
      <c r="G53" s="3">
        <f>VLOOKUP(B53,[1]Sheet1!$B:$G,6,FALSE)</f>
        <v>0</v>
      </c>
    </row>
    <row r="54" spans="1:7" x14ac:dyDescent="0.3">
      <c r="A54" s="1">
        <v>26</v>
      </c>
      <c r="B54" t="s">
        <v>108</v>
      </c>
      <c r="C54" t="s">
        <v>109</v>
      </c>
      <c r="D54" t="s">
        <v>110</v>
      </c>
      <c r="E54" t="s">
        <v>111</v>
      </c>
      <c r="F54">
        <f>VLOOKUP(B54,[1]Sheet1!$B:$G,5,FALSE)</f>
        <v>0</v>
      </c>
      <c r="G54" s="3">
        <f>VLOOKUP(B54,[1]Sheet1!$B:$G,6,FALSE)</f>
        <v>0</v>
      </c>
    </row>
    <row r="55" spans="1:7" x14ac:dyDescent="0.3">
      <c r="A55" s="1">
        <v>33</v>
      </c>
      <c r="B55" t="s">
        <v>136</v>
      </c>
      <c r="C55" t="s">
        <v>137</v>
      </c>
      <c r="D55" t="s">
        <v>138</v>
      </c>
      <c r="E55" t="s">
        <v>139</v>
      </c>
      <c r="F55">
        <f>VLOOKUP(B55,[1]Sheet1!$B:$G,5,FALSE)</f>
        <v>0</v>
      </c>
      <c r="G55" s="3">
        <f>VLOOKUP(B55,[1]Sheet1!$B:$G,6,FALSE)</f>
        <v>0</v>
      </c>
    </row>
    <row r="56" spans="1:7" x14ac:dyDescent="0.3">
      <c r="A56" s="1">
        <v>32</v>
      </c>
      <c r="B56" t="s">
        <v>132</v>
      </c>
      <c r="C56" t="s">
        <v>133</v>
      </c>
      <c r="D56" t="s">
        <v>134</v>
      </c>
      <c r="E56" t="s">
        <v>135</v>
      </c>
      <c r="F56">
        <f>VLOOKUP(B56,[1]Sheet1!$B:$G,5,FALSE)</f>
        <v>0</v>
      </c>
      <c r="G56" s="3">
        <f>VLOOKUP(B56,[1]Sheet1!$B:$G,6,FALSE)</f>
        <v>0</v>
      </c>
    </row>
    <row r="57" spans="1:7" x14ac:dyDescent="0.3">
      <c r="A57" s="1">
        <v>13</v>
      </c>
      <c r="B57" t="s">
        <v>56</v>
      </c>
      <c r="C57" t="s">
        <v>57</v>
      </c>
      <c r="D57" t="s">
        <v>58</v>
      </c>
      <c r="E57" t="s">
        <v>59</v>
      </c>
      <c r="F57">
        <f>VLOOKUP(B57,[1]Sheet1!$B:$G,5,FALSE)</f>
        <v>13091.68</v>
      </c>
      <c r="G57" s="3">
        <f>VLOOKUP(B57,[1]Sheet1!$B:$G,6,FALSE)</f>
        <v>45203</v>
      </c>
    </row>
    <row r="58" spans="1:7" x14ac:dyDescent="0.3">
      <c r="A58" s="1">
        <v>56</v>
      </c>
      <c r="B58" t="s">
        <v>224</v>
      </c>
      <c r="C58" t="s">
        <v>225</v>
      </c>
      <c r="D58" t="s">
        <v>226</v>
      </c>
      <c r="E58" t="s">
        <v>227</v>
      </c>
      <c r="F58">
        <f>VLOOKUP(B58,[1]Sheet1!$B:$G,5,FALSE)</f>
        <v>0</v>
      </c>
      <c r="G58" s="3">
        <f>VLOOKUP(B58,[1]Sheet1!$B:$G,6,FALSE)</f>
        <v>0</v>
      </c>
    </row>
    <row r="59" spans="1:7" x14ac:dyDescent="0.3">
      <c r="A59" s="1">
        <v>5</v>
      </c>
      <c r="B59" t="s">
        <v>24</v>
      </c>
      <c r="C59" t="s">
        <v>25</v>
      </c>
      <c r="D59" t="s">
        <v>26</v>
      </c>
      <c r="E59" t="s">
        <v>27</v>
      </c>
      <c r="F59" t="e">
        <f>VLOOKUP(B59,[1]Sheet1!$B:$G,5,FALSE)</f>
        <v>#N/A</v>
      </c>
      <c r="G59" s="3" t="e">
        <f>VLOOKUP(B59,[1]Sheet1!$B:$G,6,FALSE)</f>
        <v>#N/A</v>
      </c>
    </row>
    <row r="60" spans="1:7" x14ac:dyDescent="0.3">
      <c r="A60" s="1">
        <v>6</v>
      </c>
      <c r="B60" t="s">
        <v>28</v>
      </c>
      <c r="C60" t="s">
        <v>29</v>
      </c>
      <c r="D60" t="s">
        <v>30</v>
      </c>
      <c r="E60" t="s">
        <v>31</v>
      </c>
      <c r="F60">
        <f>VLOOKUP(B60,[1]Sheet1!$B:$G,5,FALSE)</f>
        <v>0</v>
      </c>
      <c r="G60" s="3">
        <f>VLOOKUP(B60,[1]Sheet1!$B:$G,6,FALSE)</f>
        <v>0</v>
      </c>
    </row>
    <row r="61" spans="1:7" x14ac:dyDescent="0.3">
      <c r="A61" s="1">
        <v>23</v>
      </c>
      <c r="B61" t="s">
        <v>96</v>
      </c>
      <c r="C61" t="s">
        <v>97</v>
      </c>
      <c r="D61" t="s">
        <v>98</v>
      </c>
      <c r="E61" t="s">
        <v>99</v>
      </c>
      <c r="F61">
        <f>VLOOKUP(B61,[1]Sheet1!$B:$G,5,FALSE)</f>
        <v>19013.68</v>
      </c>
      <c r="G61" s="3">
        <f>VLOOKUP(B61,[1]Sheet1!$B:$G,6,FALSE)</f>
        <v>45472</v>
      </c>
    </row>
    <row r="62" spans="1:7" x14ac:dyDescent="0.3">
      <c r="A62" s="1">
        <v>49</v>
      </c>
      <c r="B62" t="s">
        <v>200</v>
      </c>
      <c r="C62" t="s">
        <v>201</v>
      </c>
      <c r="D62" t="s">
        <v>202</v>
      </c>
      <c r="E62" t="s">
        <v>203</v>
      </c>
      <c r="F62">
        <f>VLOOKUP(B62,[1]Sheet1!$B:$G,5,FALSE)</f>
        <v>0</v>
      </c>
      <c r="G62" s="3">
        <f>VLOOKUP(B62,[1]Sheet1!$B:$G,6,FALSE)</f>
        <v>0</v>
      </c>
    </row>
    <row r="63" spans="1:7" x14ac:dyDescent="0.3">
      <c r="A63" s="1">
        <v>39</v>
      </c>
      <c r="B63" t="s">
        <v>160</v>
      </c>
      <c r="C63" t="s">
        <v>161</v>
      </c>
      <c r="D63" t="s">
        <v>162</v>
      </c>
      <c r="E63" t="s">
        <v>163</v>
      </c>
      <c r="F63">
        <f>VLOOKUP(B63,[1]Sheet1!$B:$G,5,FALSE)</f>
        <v>0</v>
      </c>
      <c r="G63" s="3">
        <f>VLOOKUP(B63,[1]Sheet1!$B:$G,6,FALSE)</f>
        <v>0</v>
      </c>
    </row>
    <row r="64" spans="1:7" x14ac:dyDescent="0.3">
      <c r="A64" s="1">
        <v>40</v>
      </c>
      <c r="B64" t="s">
        <v>164</v>
      </c>
      <c r="C64" t="s">
        <v>165</v>
      </c>
      <c r="D64" t="s">
        <v>166</v>
      </c>
      <c r="E64" t="s">
        <v>167</v>
      </c>
      <c r="F64">
        <f>VLOOKUP(B64,[1]Sheet1!$B:$G,5,FALSE)</f>
        <v>0</v>
      </c>
      <c r="G64" s="3">
        <f>VLOOKUP(B64,[1]Sheet1!$B:$G,6,FALSE)</f>
        <v>0</v>
      </c>
    </row>
    <row r="65" spans="1:7" x14ac:dyDescent="0.3">
      <c r="A65" s="1">
        <v>69</v>
      </c>
      <c r="B65" t="s">
        <v>274</v>
      </c>
      <c r="C65" t="s">
        <v>275</v>
      </c>
      <c r="D65" t="s">
        <v>276</v>
      </c>
      <c r="E65" t="s">
        <v>277</v>
      </c>
      <c r="F65">
        <f>VLOOKUP(B65,[1]Sheet1!$B:$G,5,FALSE)</f>
        <v>0</v>
      </c>
      <c r="G65" s="3">
        <f>VLOOKUP(B65,[1]Sheet1!$B:$G,6,FALSE)</f>
        <v>0</v>
      </c>
    </row>
    <row r="66" spans="1:7" x14ac:dyDescent="0.3">
      <c r="A66" s="1">
        <v>47</v>
      </c>
      <c r="B66" t="s">
        <v>192</v>
      </c>
      <c r="C66" t="s">
        <v>193</v>
      </c>
      <c r="D66" t="s">
        <v>194</v>
      </c>
      <c r="E66" t="s">
        <v>195</v>
      </c>
      <c r="F66">
        <f>VLOOKUP(B66,[1]Sheet1!$B:$G,5,FALSE)</f>
        <v>0</v>
      </c>
      <c r="G66" s="3">
        <f>VLOOKUP(B66,[1]Sheet1!$B:$G,6,FALSE)</f>
        <v>0</v>
      </c>
    </row>
    <row r="67" spans="1:7" x14ac:dyDescent="0.3">
      <c r="A67" s="1">
        <v>48</v>
      </c>
      <c r="B67" t="s">
        <v>196</v>
      </c>
      <c r="C67" t="s">
        <v>197</v>
      </c>
      <c r="D67" t="s">
        <v>198</v>
      </c>
      <c r="E67" t="s">
        <v>199</v>
      </c>
      <c r="F67">
        <f>VLOOKUP(B67,[1]Sheet1!$B:$G,5,FALSE)</f>
        <v>0</v>
      </c>
      <c r="G67" s="3">
        <f>VLOOKUP(B67,[1]Sheet1!$B:$G,6,FALSE)</f>
        <v>0</v>
      </c>
    </row>
    <row r="68" spans="1:7" x14ac:dyDescent="0.3">
      <c r="A68" s="1">
        <v>50</v>
      </c>
      <c r="B68" t="s">
        <v>204</v>
      </c>
      <c r="C68" t="s">
        <v>205</v>
      </c>
      <c r="D68" t="s">
        <v>206</v>
      </c>
      <c r="E68" t="s">
        <v>207</v>
      </c>
      <c r="F68">
        <f>VLOOKUP(B68,[1]Sheet1!$B:$G,5,FALSE)</f>
        <v>0</v>
      </c>
      <c r="G68" s="3">
        <f>VLOOKUP(B68,[1]Sheet1!$B:$G,6,FALSE)</f>
        <v>0</v>
      </c>
    </row>
    <row r="69" spans="1:7" x14ac:dyDescent="0.3">
      <c r="A69" s="1">
        <v>31</v>
      </c>
      <c r="B69" t="s">
        <v>128</v>
      </c>
      <c r="C69" t="s">
        <v>129</v>
      </c>
      <c r="D69" t="s">
        <v>130</v>
      </c>
      <c r="E69" t="s">
        <v>131</v>
      </c>
      <c r="F69">
        <f>VLOOKUP(B69,[1]Sheet1!$B:$G,5,FALSE)</f>
        <v>3893.61</v>
      </c>
      <c r="G69" s="3">
        <f>VLOOKUP(B69,[1]Sheet1!$B:$G,6,FALSE)</f>
        <v>45514</v>
      </c>
    </row>
    <row r="70" spans="1:7" x14ac:dyDescent="0.3">
      <c r="A70" s="1">
        <v>9</v>
      </c>
      <c r="B70" t="s">
        <v>40</v>
      </c>
      <c r="C70" t="s">
        <v>41</v>
      </c>
      <c r="D70" t="s">
        <v>42</v>
      </c>
      <c r="E70" t="s">
        <v>43</v>
      </c>
      <c r="F70">
        <f>VLOOKUP(B70,[1]Sheet1!$B:$G,5,FALSE)</f>
        <v>15124.26</v>
      </c>
      <c r="G70" s="3">
        <f>VLOOKUP(B70,[1]Sheet1!$B:$G,6,FALSE)</f>
        <v>45356</v>
      </c>
    </row>
    <row r="71" spans="1:7" x14ac:dyDescent="0.3">
      <c r="A71" s="1">
        <v>25</v>
      </c>
      <c r="B71" t="s">
        <v>104</v>
      </c>
      <c r="C71" t="s">
        <v>105</v>
      </c>
      <c r="D71" t="s">
        <v>106</v>
      </c>
      <c r="E71" t="s">
        <v>107</v>
      </c>
      <c r="F71">
        <f>VLOOKUP(B71,[1]Sheet1!$B:$G,5,FALSE)</f>
        <v>2537.71</v>
      </c>
      <c r="G71" s="3">
        <f>VLOOKUP(B71,[1]Sheet1!$B:$G,6,FALSE)</f>
        <v>45557</v>
      </c>
    </row>
  </sheetData>
  <autoFilter ref="A1:E1" xr:uid="{00000000-0001-0000-0000-000000000000}">
    <sortState xmlns:xlrd2="http://schemas.microsoft.com/office/spreadsheetml/2017/richdata2" ref="A2:E71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2024-11-06T20:00:49Z</dcterms:created>
  <dcterms:modified xsi:type="dcterms:W3CDTF">2024-11-06T21:23:04Z</dcterms:modified>
</cp:coreProperties>
</file>