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ung.dotrong\Downloads\"/>
    </mc:Choice>
  </mc:AlternateContent>
  <xr:revisionPtr revIDLastSave="0" documentId="13_ncr:1_{FFA9CE03-2678-408F-963F-5889DD8AB04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voice" sheetId="1" r:id="rId1"/>
    <sheet name="Company Setup" sheetId="2" r:id="rId2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DiaChiKhachHang" localSheetId="0">Invoice!$D$7</definedName>
    <definedName name="DiaChiKhachHang">Invoice!$D$7</definedName>
    <definedName name="Discount">Invoice!$E$16</definedName>
    <definedName name="InvoiceNetTotal" localSheetId="0">Invoice!$E$17</definedName>
    <definedName name="InvoiceNumberDisplay">Invoice!$C$2</definedName>
    <definedName name="InvoiceTotal">Invoice!$E$19</definedName>
    <definedName name="TenProject" localSheetId="0">Invoice!$D$6</definedName>
    <definedName name="TenProject">Invoice!$D$6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D19" i="1"/>
  <c r="E17" i="1"/>
  <c r="E19" i="1" s="1"/>
  <c r="D3" i="1" s="1"/>
</calcChain>
</file>

<file path=xl/sharedStrings.xml><?xml version="1.0" encoding="utf-8"?>
<sst xmlns="http://schemas.openxmlformats.org/spreadsheetml/2006/main" count="54" uniqueCount="50">
  <si>
    <t>INVOICE</t>
  </si>
  <si>
    <t>Client</t>
  </si>
  <si>
    <t>Gig Grafter</t>
  </si>
  <si>
    <t xml:space="preserve"> </t>
  </si>
  <si>
    <t>BILLING PERIOD: 1 TO 30 June 2020</t>
  </si>
  <si>
    <t>NCCPLUS VIET NAM JOINT STOCK COMPANY</t>
  </si>
  <si>
    <t>TenProject</t>
  </si>
  <si>
    <t>No 3B Lane 69, Nguyen Phuc Lai Street</t>
  </si>
  <si>
    <t>DiaChiKhachHang</t>
  </si>
  <si>
    <t>O Cho Dua Precinct, Dong Da District</t>
  </si>
  <si>
    <t>Ha Noi, Viet Nam</t>
  </si>
  <si>
    <t>NAME</t>
  </si>
  <si>
    <t>WORKING DAY</t>
  </si>
  <si>
    <t>DAILY RATE</t>
  </si>
  <si>
    <t>LINE TOTAL</t>
  </si>
  <si>
    <t>Discount</t>
  </si>
  <si>
    <t>Net Total</t>
  </si>
  <si>
    <t>Tax</t>
  </si>
  <si>
    <t>PAYMENT DETAILS</t>
  </si>
  <si>
    <t>COMPANY SETUP</t>
  </si>
  <si>
    <t>YOUR COMPANY FACTS</t>
  </si>
  <si>
    <t>VALUE</t>
  </si>
  <si>
    <t>Your Name</t>
  </si>
  <si>
    <t>Company Name</t>
  </si>
  <si>
    <t>Address Line 1</t>
  </si>
  <si>
    <t>Address Line 2</t>
  </si>
  <si>
    <t>Address Line 3</t>
  </si>
  <si>
    <t>Address Line 4</t>
  </si>
  <si>
    <t>Address Line 5</t>
  </si>
  <si>
    <t>Phone</t>
  </si>
  <si>
    <t>Facsimile</t>
  </si>
  <si>
    <t>Website</t>
  </si>
  <si>
    <t>Email</t>
  </si>
  <si>
    <t>Currency Abbreviation</t>
  </si>
  <si>
    <t>Name of Beneficiary for Bank Wire</t>
  </si>
  <si>
    <t>Name of Bank</t>
  </si>
  <si>
    <t>Address of Bank</t>
  </si>
  <si>
    <t>Account Number</t>
  </si>
  <si>
    <t>Routing Number (SWIFT Code)</t>
  </si>
  <si>
    <t>Make Checks Payable To</t>
  </si>
  <si>
    <t>NHAN NGUYEN TRAN</t>
  </si>
  <si>
    <t>O Cho Dua Precinct, Dong Da Distric</t>
  </si>
  <si>
    <t>0084 466874606</t>
  </si>
  <si>
    <t>USD</t>
  </si>
  <si>
    <t>NCCPLUS VIET NAM JSC</t>
  </si>
  <si>
    <t>Vietnam Technological and Commercial Joint Stock Bank - TECHCOMBANK</t>
  </si>
  <si>
    <t>98 Hoang Quoc Viet, Ha Noi</t>
  </si>
  <si>
    <t>19132608283026</t>
  </si>
  <si>
    <t>VTCB VNVX</t>
  </si>
  <si>
    <t>NCCPLUS Viet Nam Jsc,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</si>
</sst>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&quot;$&quot;#,##0.00"/>
    <numFmt numFmtId="165" formatCode="General;;"/>
    <numFmt numFmtId="166" formatCode="dd\ mmmm\ yyyy"/>
    <numFmt numFmtId="169" formatCode="&quot;$&quot;#,##0.00;;\-"/>
    <numFmt numFmtId="170" formatCode="#,##0.00;;"/>
  </numFmts>
  <fonts count="19">
    <font>
      <sz val="8"/>
      <color theme="3"/>
      <name val="Verdana"/>
      <charset val="134"/>
      <scheme val="minor"/>
    </font>
    <font>
      <sz val="20"/>
      <color theme="3"/>
      <name val="Sylfaen"/>
      <charset val="134"/>
      <scheme val="major"/>
    </font>
    <font>
      <sz val="11"/>
      <name val="Verdana"/>
      <charset val="134"/>
      <scheme val="minor"/>
    </font>
    <font>
      <sz val="10"/>
      <color theme="1"/>
      <name val="Sylfaen"/>
      <charset val="134"/>
      <scheme val="major"/>
    </font>
    <font>
      <u/>
      <sz val="8"/>
      <color theme="10"/>
      <name val="Verdana"/>
      <charset val="134"/>
      <scheme val="minor"/>
    </font>
    <font>
      <b/>
      <sz val="8"/>
      <color theme="3"/>
      <name val="Verdana"/>
      <charset val="134"/>
      <scheme val="minor"/>
    </font>
    <font>
      <sz val="20"/>
      <name val="Sylfaen"/>
      <charset val="134"/>
      <scheme val="major"/>
    </font>
    <font>
      <sz val="20"/>
      <color theme="4"/>
      <name val="Sylfaen"/>
      <charset val="134"/>
      <scheme val="major"/>
    </font>
    <font>
      <sz val="8"/>
      <name val="Verdana"/>
      <charset val="134"/>
      <scheme val="minor"/>
    </font>
    <font>
      <sz val="22"/>
      <color theme="4"/>
      <name val="Verdana"/>
      <charset val="134"/>
      <scheme val="minor"/>
    </font>
    <font>
      <b/>
      <sz val="8"/>
      <name val="Verdana"/>
      <charset val="134"/>
      <scheme val="minor"/>
    </font>
    <font>
      <b/>
      <sz val="16"/>
      <color rgb="FF00679A"/>
      <name val="Verdana"/>
      <charset val="134"/>
      <scheme val="minor"/>
    </font>
    <font>
      <b/>
      <i/>
      <sz val="8"/>
      <color theme="3"/>
      <name val="Verdana"/>
      <charset val="134"/>
      <scheme val="minor"/>
    </font>
    <font>
      <sz val="11"/>
      <color rgb="FF969696"/>
      <name val="Verdana"/>
      <charset val="134"/>
      <scheme val="minor"/>
    </font>
    <font>
      <sz val="8"/>
      <color theme="1"/>
      <name val="Verdana"/>
      <charset val="134"/>
      <scheme val="minor"/>
    </font>
    <font>
      <sz val="11"/>
      <color theme="4"/>
      <name val="Verdana"/>
      <charset val="134"/>
      <scheme val="minor"/>
    </font>
    <font>
      <sz val="10"/>
      <color theme="4" tint="-0.249977111117893"/>
      <name val="Sylfaen"/>
      <charset val="134"/>
      <scheme val="major"/>
    </font>
    <font>
      <sz val="7"/>
      <color rgb="FF473530"/>
      <name val="Verdana"/>
      <charset val="134"/>
      <scheme val="minor"/>
    </font>
    <font>
      <sz val="8"/>
      <color theme="3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4" fillId="0" borderId="0" xfId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166" fontId="10" fillId="0" borderId="3" xfId="0" applyNumberFormat="1" applyFont="1" applyFill="1" applyBorder="1" applyAlignment="1">
      <alignment horizontal="left" vertical="center"/>
    </xf>
    <xf numFmtId="0" fontId="5" fillId="0" borderId="0" xfId="0" applyFont="1" applyFill="1">
      <alignment vertical="center"/>
    </xf>
    <xf numFmtId="0" fontId="0" fillId="0" borderId="0" xfId="0" applyFont="1" applyFill="1">
      <alignment vertical="center"/>
    </xf>
    <xf numFmtId="165" fontId="0" fillId="0" borderId="0" xfId="0" applyNumberFormat="1" applyFont="1" applyFill="1">
      <alignment vertical="center"/>
    </xf>
    <xf numFmtId="165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right" indent="1"/>
    </xf>
    <xf numFmtId="164" fontId="12" fillId="0" borderId="1" xfId="0" applyNumberFormat="1" applyFont="1" applyFill="1" applyBorder="1">
      <alignment vertical="center"/>
    </xf>
    <xf numFmtId="165" fontId="13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vertical="center"/>
    </xf>
    <xf numFmtId="165" fontId="14" fillId="0" borderId="0" xfId="0" applyNumberFormat="1" applyFont="1" applyFill="1" applyBorder="1" applyAlignment="1">
      <alignment horizontal="center" vertical="center"/>
    </xf>
    <xf numFmtId="170" fontId="14" fillId="0" borderId="0" xfId="0" applyNumberFormat="1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169" fontId="0" fillId="0" borderId="5" xfId="0" applyNumberFormat="1" applyFont="1" applyFill="1" applyBorder="1" applyAlignment="1">
      <alignment horizontal="right" vertical="center" indent="1"/>
    </xf>
    <xf numFmtId="0" fontId="8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169" fontId="0" fillId="0" borderId="0" xfId="0" applyNumberFormat="1" applyFont="1" applyFill="1" applyAlignment="1">
      <alignment horizontal="right" vertical="center" indent="1"/>
    </xf>
    <xf numFmtId="0" fontId="8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2" fillId="0" borderId="6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43" fontId="2" fillId="0" borderId="0" xfId="0" applyNumberFormat="1" applyFont="1" applyFill="1">
      <alignment vertical="center"/>
    </xf>
    <xf numFmtId="166" fontId="8" fillId="0" borderId="2" xfId="0" applyNumberFormat="1" applyFont="1" applyFill="1" applyBorder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165" fontId="0" fillId="0" borderId="0" xfId="0" applyNumberFormat="1" applyFont="1" applyFill="1" applyAlignment="1">
      <alignment horizontal="right" vertical="center"/>
    </xf>
    <xf numFmtId="165" fontId="0" fillId="0" borderId="0" xfId="0" applyNumberFormat="1" applyFont="1" applyFill="1">
      <alignment vertical="center"/>
    </xf>
    <xf numFmtId="165" fontId="0" fillId="0" borderId="0" xfId="0" applyNumberFormat="1" applyFont="1" applyFill="1" applyAlignment="1">
      <alignment horizontal="right"/>
    </xf>
    <xf numFmtId="0" fontId="5" fillId="0" borderId="7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right" vertical="center" indent="1"/>
    </xf>
    <xf numFmtId="0" fontId="15" fillId="0" borderId="1" xfId="0" applyFont="1" applyFill="1" applyBorder="1" applyAlignment="1">
      <alignment horizontal="right" vertical="center" indent="1"/>
    </xf>
    <xf numFmtId="169" fontId="15" fillId="0" borderId="6" xfId="0" applyNumberFormat="1" applyFont="1" applyFill="1" applyBorder="1" applyAlignment="1">
      <alignment horizontal="right" vertical="center" indent="1"/>
    </xf>
    <xf numFmtId="169" fontId="15" fillId="0" borderId="1" xfId="0" applyNumberFormat="1" applyFont="1" applyFill="1" applyBorder="1" applyAlignment="1">
      <alignment horizontal="right" vertical="center" indent="1"/>
    </xf>
    <xf numFmtId="164" fontId="9" fillId="0" borderId="2" xfId="0" applyNumberFormat="1" applyFont="1" applyFill="1" applyBorder="1" applyAlignment="1">
      <alignment horizontal="right" vertical="center" indent="1"/>
    </xf>
    <xf numFmtId="164" fontId="9" fillId="0" borderId="4" xfId="0" applyNumberFormat="1" applyFont="1" applyFill="1" applyBorder="1" applyAlignment="1">
      <alignment horizontal="right" vertical="center" indent="1"/>
    </xf>
    <xf numFmtId="0" fontId="0" fillId="0" borderId="1" xfId="0" applyFill="1" applyBorder="1" applyAlignment="1">
      <alignment horizontal="left"/>
    </xf>
    <xf numFmtId="0" fontId="18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8" fillId="0" borderId="0" xfId="0" quotePrefix="1" applyFont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0">
    <dxf>
      <font>
        <strike val="0"/>
        <u val="none"/>
        <sz val="8"/>
        <color theme="3"/>
        <name val="Verdana"/>
        <scheme val="none"/>
      </font>
      <alignment horizontal="left" vertical="center"/>
    </dxf>
    <dxf>
      <font>
        <strike val="0"/>
        <u val="none"/>
        <sz val="8"/>
        <color theme="3"/>
        <name val="Verdana"/>
        <scheme val="none"/>
      </font>
      <alignment horizontal="left" vertical="center"/>
    </dxf>
    <dxf>
      <font>
        <strike val="0"/>
        <u val="none"/>
        <sz val="8"/>
        <name val="Verdana"/>
        <scheme val="none"/>
      </font>
      <numFmt numFmtId="170" formatCode="#,##0.00;;"/>
    </dxf>
    <dxf>
      <font>
        <strike val="0"/>
        <u val="none"/>
        <sz val="8"/>
        <name val="Verdana"/>
        <scheme val="none"/>
      </font>
    </dxf>
    <dxf>
      <font>
        <strike val="0"/>
        <u val="none"/>
        <sz val="8"/>
        <name val="Verdana"/>
        <scheme val="none"/>
      </font>
      <alignment horizontal="center" vertical="center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51170384838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 xr9:uid="{00000000-0011-0000-FFFF-FFFF00000000}">
      <tableStyleElement type="wholeTable" dxfId="9"/>
      <tableStyleElement type="headerRow" dxfId="8"/>
      <tableStyleElement type="totalRow" dxfId="7"/>
      <tableStyleElement type="firstRowStripe" dxfId="6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Company Setup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Invo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12</xdr:row>
      <xdr:rowOff>114300</xdr:rowOff>
    </xdr:to>
    <xdr:grpSp>
      <xdr:nvGrpSpPr>
        <xdr:cNvPr id="2" name="Tips" descr="Use the Company Setup sheet to enter your company details. &#10;&#10;To add your logo, right-click the logo placeholder and then click Change Picture.&#10;" title="Tip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984564" y="895349"/>
          <a:ext cx="1676401" cy="1952626"/>
          <a:chOff x="6800850" y="619124"/>
          <a:chExt cx="1676401" cy="1885951"/>
        </a:xfrm>
      </xdr:grpSpPr>
      <xdr:sp macro="" textlink="">
        <xdr:nvSpPr>
          <xdr:cNvPr id="38" name="TextBox 37" descr="Use the Company Setup sheet to enter your company details. &#10;&#10;To add your logo, right-click the logo placeholder and then click Change Picture.&#10;" title="Tips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en-US" sz="700" b="1" baseline="0">
                <a:solidFill>
                  <a:schemeClr val="tx2"/>
                </a:solidFill>
              </a:rPr>
              <a:t>TIPS</a:t>
            </a:r>
            <a:r>
              <a:rPr lang="en-US" sz="700" baseline="0">
                <a:solidFill>
                  <a:schemeClr val="tx2"/>
                </a:solidFill>
              </a:rPr>
              <a:t>: </a:t>
            </a:r>
          </a:p>
          <a:p>
            <a:pPr>
              <a:lnSpc>
                <a:spcPct val="114000"/>
              </a:lnSpc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Use the Company Setup sheet to enter your company details. </a:t>
            </a: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To add your logo, right-click the logo placeholder and then click </a:t>
            </a:r>
            <a:r>
              <a:rPr lang="en-US" sz="700" b="1" baseline="0">
                <a:solidFill>
                  <a:schemeClr val="tx2"/>
                </a:solidFill>
              </a:rPr>
              <a:t>Change Picture</a:t>
            </a:r>
            <a:r>
              <a:rPr lang="en-US" sz="700" baseline="0">
                <a:solidFill>
                  <a:schemeClr val="tx2"/>
                </a:solidFill>
              </a:rPr>
              <a:t>.</a:t>
            </a: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133856</xdr:rowOff>
    </xdr:from>
    <xdr:to>
      <xdr:col>8</xdr:col>
      <xdr:colOff>353515</xdr:colOff>
      <xdr:row>3</xdr:row>
      <xdr:rowOff>142876</xdr:rowOff>
    </xdr:to>
    <xdr:grpSp>
      <xdr:nvGrpSpPr>
        <xdr:cNvPr id="20" name="Company Setup" descr="&quot;&quot;" title="Company Setup Navigation Butt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8109913" y="1029206"/>
          <a:ext cx="1444752" cy="313820"/>
          <a:chOff x="10191750" y="1095375"/>
          <a:chExt cx="1444752" cy="310896"/>
        </a:xfrm>
      </xdr:grpSpPr>
      <xdr:sp macro="[0]!shpButtonCompany_Click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 textlink="">
        <xdr:nvSpPr>
          <xdr:cNvPr id="68" name="TextBox 6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 title="Invoice Navigation Butt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7000875" y="438150"/>
          <a:ext cx="1676401" cy="51435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</a:p>
          </xdr:txBody>
        </xdr:sp>
        <xdr:sp macro="[0]!shpButtonCompany_Click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oiceDetails" displayName="InvoiceDetails" ref="B14:E15" insertRow="1">
  <tableColumns count="4">
    <tableColumn id="1" xr3:uid="{00000000-0010-0000-0000-000001000000}" name="NAME" dataDxfId="5"/>
    <tableColumn id="2" xr3:uid="{00000000-0010-0000-0000-000002000000}" name="WORKING DAY" dataDxfId="4"/>
    <tableColumn id="3" xr3:uid="{00000000-0010-0000-0000-000003000000}" name="DAILY RATE" dataDxfId="3"/>
    <tableColumn id="4" xr3:uid="{00000000-0010-0000-0000-000004000000}" name="LINE TOTAL" dataDxfId="2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ompanySetup" displayName="CompanySetup" ref="B2:C21" totalsRowShown="0">
  <tableColumns count="2">
    <tableColumn id="1" xr3:uid="{00000000-0010-0000-0100-000001000000}" name="YOUR COMPANY FACTS" dataDxfId="1"/>
    <tableColumn id="2" xr3:uid="{00000000-0010-0000-0100-000002000000}" name="VALU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/>
  </sheetPr>
  <dimension ref="B1:I30"/>
  <sheetViews>
    <sheetView showGridLines="0" workbookViewId="0">
      <selection activeCell="I17" sqref="I17"/>
    </sheetView>
  </sheetViews>
  <sheetFormatPr defaultColWidth="9.140625" defaultRowHeight="14.25"/>
  <cols>
    <col min="1" max="1" width="4" style="9" customWidth="1"/>
    <col min="2" max="2" width="35.7109375" style="9" customWidth="1"/>
    <col min="3" max="3" width="37" style="9" customWidth="1"/>
    <col min="4" max="4" width="19.28515625" style="9" customWidth="1"/>
    <col min="5" max="5" width="19.7109375" style="9" customWidth="1"/>
    <col min="6" max="6" width="4" style="9" customWidth="1"/>
    <col min="7" max="8" width="9.140625" style="9"/>
    <col min="9" max="9" width="20" style="9" customWidth="1"/>
    <col min="10" max="16384" width="9.140625" style="9"/>
  </cols>
  <sheetData>
    <row r="1" spans="2:9" ht="27" customHeight="1"/>
    <row r="2" spans="2:9" ht="43.5" customHeight="1">
      <c r="B2" s="10" t="s">
        <v>0</v>
      </c>
      <c r="C2" s="11"/>
      <c r="D2" s="10" t="s">
        <v>1</v>
      </c>
      <c r="E2" s="10" t="s">
        <v>2</v>
      </c>
    </row>
    <row r="3" spans="2:9" ht="24" customHeight="1">
      <c r="B3" s="45">
        <v>44015</v>
      </c>
      <c r="C3" s="45"/>
      <c r="D3" s="57">
        <f>InvoiceTotal</f>
        <v>0</v>
      </c>
      <c r="E3" s="57"/>
      <c r="F3" s="9" t="s">
        <v>3</v>
      </c>
    </row>
    <row r="4" spans="2:9" ht="24" customHeight="1">
      <c r="B4" s="12" t="s">
        <v>4</v>
      </c>
      <c r="C4" s="13"/>
      <c r="D4" s="58"/>
      <c r="E4" s="58"/>
      <c r="F4" s="9" t="s">
        <v>3</v>
      </c>
    </row>
    <row r="6" spans="2:9">
      <c r="B6" s="46" t="s">
        <v>5</v>
      </c>
      <c r="C6" s="46"/>
      <c r="D6" s="47" t="s">
        <v>6</v>
      </c>
      <c r="E6" s="47"/>
    </row>
    <row r="7" spans="2:9">
      <c r="B7" s="48" t="s">
        <v>7</v>
      </c>
      <c r="C7" s="48"/>
      <c r="D7" s="49" t="s">
        <v>8</v>
      </c>
      <c r="E7" s="49"/>
    </row>
    <row r="8" spans="2:9">
      <c r="B8" s="50" t="s">
        <v>9</v>
      </c>
      <c r="C8" s="50"/>
      <c r="D8" s="51"/>
      <c r="E8" s="51"/>
    </row>
    <row r="9" spans="2:9">
      <c r="B9" s="50" t="s">
        <v>10</v>
      </c>
      <c r="C9" s="50"/>
      <c r="E9" s="17"/>
    </row>
    <row r="10" spans="2:9" ht="12.75" customHeight="1">
      <c r="B10" s="16"/>
      <c r="C10" s="15"/>
      <c r="E10" s="17"/>
    </row>
    <row r="11" spans="2:9" ht="6.75" customHeight="1">
      <c r="B11" s="16"/>
      <c r="C11" s="15"/>
      <c r="E11" s="17"/>
    </row>
    <row r="12" spans="2:9" ht="6" customHeight="1">
      <c r="B12" s="18"/>
      <c r="C12" s="3"/>
      <c r="D12" s="19"/>
      <c r="E12" s="20"/>
    </row>
    <row r="13" spans="2:9">
      <c r="B13" s="21"/>
      <c r="C13" s="22"/>
    </row>
    <row r="14" spans="2:9" ht="15">
      <c r="B14" s="4" t="s">
        <v>11</v>
      </c>
      <c r="C14" s="23" t="s">
        <v>12</v>
      </c>
      <c r="D14" s="23" t="s">
        <v>13</v>
      </c>
      <c r="E14" s="23" t="s">
        <v>14</v>
      </c>
    </row>
    <row r="15" spans="2:9" ht="18.75" customHeight="1">
      <c r="B15" s="24"/>
      <c r="C15" s="25"/>
      <c r="D15" s="26"/>
      <c r="E15" s="26"/>
    </row>
    <row r="16" spans="2:9" ht="18.75" customHeight="1">
      <c r="B16" s="27"/>
      <c r="C16" s="28"/>
      <c r="D16" s="29" t="s">
        <v>15</v>
      </c>
      <c r="E16" s="30"/>
      <c r="I16" s="44"/>
    </row>
    <row r="17" spans="2:8" ht="18" customHeight="1">
      <c r="B17" s="31"/>
      <c r="C17" s="32"/>
      <c r="D17" s="33" t="s">
        <v>16</v>
      </c>
      <c r="E17" s="34">
        <f>+SUM(E15:E15)-E16</f>
        <v>0</v>
      </c>
    </row>
    <row r="18" spans="2:8" ht="18" customHeight="1">
      <c r="B18" s="35"/>
      <c r="C18" s="36"/>
      <c r="D18" s="33" t="s">
        <v>17</v>
      </c>
      <c r="E18" s="34"/>
    </row>
    <row r="19" spans="2:8" ht="18" customHeight="1">
      <c r="B19" s="37"/>
      <c r="C19" s="37"/>
      <c r="D19" s="53" t="str">
        <f>REPT(CompanySetup_YourCurrencyAbbreviation,LEN(CompanySetup_YourCurrencyAbbreviation)&gt;0)&amp;" TOTAL"</f>
        <v>USD TOTAL</v>
      </c>
      <c r="E19" s="55">
        <f>E17+E18</f>
        <v>0</v>
      </c>
    </row>
    <row r="20" spans="2:8" ht="18" customHeight="1">
      <c r="B20" s="3"/>
      <c r="C20" s="3"/>
      <c r="D20" s="54"/>
      <c r="E20" s="56"/>
    </row>
    <row r="22" spans="2:8" ht="15">
      <c r="B22" s="38" t="s">
        <v>18</v>
      </c>
      <c r="C22" s="39"/>
      <c r="D22" s="39"/>
      <c r="E22" s="40"/>
    </row>
    <row r="23" spans="2:8">
      <c r="B23" s="14" t="str">
        <f>"Name of Beneficiary: "&amp;CompanySetup_BankBeneficiaryName</f>
        <v>Name of Beneficiary: NCCPLUS VIET NAM JSC</v>
      </c>
      <c r="C23" s="15"/>
      <c r="D23" s="15"/>
      <c r="E23" s="41"/>
    </row>
    <row r="24" spans="2:8">
      <c r="B24" s="15" t="str">
        <f>"Name of Bank: "&amp;CompanySetup_BankName</f>
        <v>Name of Bank: Vietnam Technological and Commercial Joint Stock Bank - TECHCOMBANK</v>
      </c>
      <c r="C24" s="15"/>
      <c r="D24" s="15"/>
      <c r="E24" s="41"/>
    </row>
    <row r="25" spans="2:8">
      <c r="B25" s="15" t="str">
        <f>"Address of Bank: "&amp;CompanySetup_BankAddress</f>
        <v>Address of Bank: 98 Hoang Quoc Viet, Ha Noi</v>
      </c>
      <c r="C25" s="15"/>
      <c r="D25" s="15"/>
      <c r="E25" s="41"/>
    </row>
    <row r="26" spans="2:8">
      <c r="B26" s="15" t="str">
        <f>"Account Number: "&amp;CompanySetup_BankAccount</f>
        <v>Account Number: 19132608283026</v>
      </c>
      <c r="C26" s="15"/>
      <c r="D26" s="15"/>
      <c r="E26" s="41"/>
    </row>
    <row r="27" spans="2:8" ht="15" customHeight="1">
      <c r="B27" s="15" t="str">
        <f>"Routing Number (SWIFT Code): "&amp;CompanySetup_BankRouting</f>
        <v>Routing Number (SWIFT Code): VTCB VNVX</v>
      </c>
      <c r="C27" s="15"/>
      <c r="D27" s="15"/>
      <c r="E27" s="41"/>
    </row>
    <row r="28" spans="2:8">
      <c r="B28" s="15" t="str">
        <f>"Payment Reference: "&amp;InvoiceNumberDisplay</f>
        <v xml:space="preserve">Payment Reference: </v>
      </c>
      <c r="C28" s="15"/>
      <c r="D28" s="15"/>
      <c r="E28" s="41"/>
    </row>
    <row r="29" spans="2:8">
      <c r="B29" s="42"/>
      <c r="C29" s="42"/>
      <c r="D29" s="42"/>
      <c r="E29" s="42"/>
      <c r="H29" s="43"/>
    </row>
    <row r="30" spans="2:8" ht="27" customHeight="1">
      <c r="B30" s="52"/>
      <c r="C30" s="52"/>
      <c r="D30" s="52"/>
      <c r="E30" s="52"/>
      <c r="H30" s="43"/>
    </row>
  </sheetData>
  <sheetProtection selectLockedCells="1" selectUnlockedCells="1"/>
  <mergeCells count="12">
    <mergeCell ref="B8:C8"/>
    <mergeCell ref="D8:E8"/>
    <mergeCell ref="B9:C9"/>
    <mergeCell ref="B30:E30"/>
    <mergeCell ref="D19:D20"/>
    <mergeCell ref="E19:E20"/>
    <mergeCell ref="B3:C3"/>
    <mergeCell ref="B6:C6"/>
    <mergeCell ref="D6:E6"/>
    <mergeCell ref="B7:C7"/>
    <mergeCell ref="D7:E7"/>
    <mergeCell ref="D3:E4"/>
  </mergeCells>
  <printOptions horizontalCentered="1"/>
  <pageMargins left="0.25" right="0.25" top="0.5" bottom="0.5" header="0.3" footer="0.3"/>
  <pageSetup orientation="portrait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C22"/>
  <sheetViews>
    <sheetView showGridLines="0" tabSelected="1" workbookViewId="0">
      <selection activeCell="E17" sqref="E17"/>
    </sheetView>
  </sheetViews>
  <sheetFormatPr defaultColWidth="9.140625" defaultRowHeight="18.75" customHeight="1"/>
  <cols>
    <col min="1" max="1" width="4" style="1" customWidth="1"/>
    <col min="2" max="2" width="32.7109375" style="1" customWidth="1"/>
    <col min="3" max="3" width="64" style="1" bestFit="1" customWidth="1"/>
    <col min="4" max="16384" width="9.140625" style="1"/>
  </cols>
  <sheetData>
    <row r="1" spans="2:3" ht="34.5" customHeight="1">
      <c r="B1" s="2" t="s">
        <v>19</v>
      </c>
      <c r="C1" s="3"/>
    </row>
    <row r="2" spans="2:3" ht="22.5" customHeight="1">
      <c r="B2" s="4" t="s">
        <v>20</v>
      </c>
      <c r="C2" s="4" t="s">
        <v>21</v>
      </c>
    </row>
    <row r="3" spans="2:3" ht="18.75" customHeight="1">
      <c r="B3" s="5" t="s">
        <v>22</v>
      </c>
      <c r="C3" s="60" t="s">
        <v>40</v>
      </c>
    </row>
    <row r="4" spans="2:3" ht="18.75" customHeight="1">
      <c r="B4" s="5" t="s">
        <v>23</v>
      </c>
      <c r="C4" s="60" t="s">
        <v>5</v>
      </c>
    </row>
    <row r="5" spans="2:3" ht="18.75" customHeight="1">
      <c r="B5" s="5" t="s">
        <v>24</v>
      </c>
      <c r="C5" s="60" t="s">
        <v>7</v>
      </c>
    </row>
    <row r="6" spans="2:3" ht="18.75" customHeight="1">
      <c r="B6" s="5" t="s">
        <v>25</v>
      </c>
      <c r="C6" s="60" t="s">
        <v>41</v>
      </c>
    </row>
    <row r="7" spans="2:3" ht="18.75" customHeight="1">
      <c r="B7" s="5" t="s">
        <v>26</v>
      </c>
      <c r="C7" s="61" t="s">
        <v>10</v>
      </c>
    </row>
    <row r="8" spans="2:3" ht="18.75" customHeight="1">
      <c r="B8" s="5" t="s">
        <v>27</v>
      </c>
      <c r="C8" s="61"/>
    </row>
    <row r="9" spans="2:3" ht="18.75" customHeight="1">
      <c r="B9" s="5" t="s">
        <v>28</v>
      </c>
      <c r="C9" s="61"/>
    </row>
    <row r="10" spans="2:3" ht="18.75" customHeight="1">
      <c r="B10" s="5" t="s">
        <v>29</v>
      </c>
      <c r="C10" s="61" t="s">
        <v>42</v>
      </c>
    </row>
    <row r="11" spans="2:3" ht="18.75" customHeight="1">
      <c r="B11" s="5" t="s">
        <v>30</v>
      </c>
      <c r="C11" s="61"/>
    </row>
    <row r="12" spans="2:3" ht="18.75" customHeight="1">
      <c r="B12" s="5" t="s">
        <v>31</v>
      </c>
      <c r="C12" s="7"/>
    </row>
    <row r="13" spans="2:3" ht="18.75" customHeight="1">
      <c r="B13" s="5" t="s">
        <v>32</v>
      </c>
      <c r="C13" s="7"/>
    </row>
    <row r="14" spans="2:3" ht="18.75" customHeight="1">
      <c r="B14" s="5" t="s">
        <v>33</v>
      </c>
      <c r="C14" s="61" t="s">
        <v>43</v>
      </c>
    </row>
    <row r="15" spans="2:3" ht="18.75" customHeight="1">
      <c r="B15" s="5" t="s">
        <v>34</v>
      </c>
      <c r="C15" s="61" t="s">
        <v>44</v>
      </c>
    </row>
    <row r="16" spans="2:3" ht="18.75" customHeight="1">
      <c r="B16" s="5" t="s">
        <v>35</v>
      </c>
      <c r="C16" s="61" t="s">
        <v>45</v>
      </c>
    </row>
    <row r="17" spans="2:3" ht="18.75" customHeight="1">
      <c r="B17" s="5" t="s">
        <v>36</v>
      </c>
      <c r="C17" s="60" t="s">
        <v>46</v>
      </c>
    </row>
    <row r="18" spans="2:3" ht="18.75" customHeight="1">
      <c r="B18" s="5" t="s">
        <v>37</v>
      </c>
      <c r="C18" s="62" t="s">
        <v>47</v>
      </c>
    </row>
    <row r="19" spans="2:3" ht="18.75" customHeight="1">
      <c r="B19" s="5" t="s">
        <v>38</v>
      </c>
      <c r="C19" s="61" t="s">
        <v>48</v>
      </c>
    </row>
    <row r="20" spans="2:3" ht="18.75" customHeight="1">
      <c r="B20" s="8" t="s">
        <v>39</v>
      </c>
      <c r="C20" s="61" t="s">
        <v>49</v>
      </c>
    </row>
    <row r="21" spans="2:3" ht="9.75" customHeight="1">
      <c r="B21" s="8"/>
      <c r="C21" s="6"/>
    </row>
    <row r="22" spans="2:3" ht="18.75" customHeight="1">
      <c r="B22" s="59"/>
      <c r="C22" s="59"/>
    </row>
  </sheetData>
  <sheetProtection selectLockedCells="1"/>
  <mergeCells count="1">
    <mergeCell ref="B22:C22"/>
  </mergeCells>
  <printOptions horizontalCentered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Invoice</vt:lpstr>
      <vt:lpstr>Company Setup</vt:lpstr>
      <vt:lpstr>Invoice!DiaChiKhachHang</vt:lpstr>
      <vt:lpstr>DiaChiKhachHang</vt:lpstr>
      <vt:lpstr>Discount</vt:lpstr>
      <vt:lpstr>Invoice!InvoiceNetTotal</vt:lpstr>
      <vt:lpstr>InvoiceNumberDisplay</vt:lpstr>
      <vt:lpstr>InvoiceTotal</vt:lpstr>
      <vt:lpstr>Invoice!TenProject</vt:lpstr>
      <vt:lpstr>TenProject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 Trong Trung</cp:lastModifiedBy>
  <dcterms:created xsi:type="dcterms:W3CDTF">2015-12-31T08:50:00Z</dcterms:created>
  <dcterms:modified xsi:type="dcterms:W3CDTF">2021-10-28T04:35:14Z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1033-11.2.0.9453</vt:lpwstr>
  </property>
</Properties>
</file>