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\ncc-erp-project\aspnet-core\src\ProjectManagement.Web.Host\wwwroot\template\"/>
    </mc:Choice>
  </mc:AlternateContent>
  <bookViews>
    <workbookView xWindow="0" yWindow="0" windowWidth="28800" windowHeight="12540" activeTab="1"/>
  </bookViews>
  <sheets>
    <sheet name="Invoice" sheetId="1" r:id="rId1"/>
    <sheet name="Company Setup" sheetId="2" r:id="rId2"/>
    <sheet name="Detail" sheetId="3" state="hidden" r:id="rId3"/>
  </sheets>
  <definedNames>
    <definedName name="CompanySetup_AddressLine1">INDEX(CompanySetup[VALUE],MATCH("Address Line 1",CompanySetup[YOUR COMPANY FACTS],0))</definedName>
    <definedName name="CompanySetup_AddressLine2">INDEX(CompanySetup[VALUE],MATCH("Address Line 2",CompanySetup[YOUR COMPANY FACTS],0))</definedName>
    <definedName name="CompanySetup_AddressLine3">INDEX(CompanySetup[VALUE],MATCH("Address Line 3",CompanySetup[YOUR COMPANY FACTS],0))</definedName>
    <definedName name="CompanySetup_AddressLine4">INDEX(CompanySetup[VALUE],MATCH("Address Line 4",CompanySetup[YOUR COMPANY FACTS],0))</definedName>
    <definedName name="CompanySetup_AddressLine5">INDEX(CompanySetup[VALUE],MATCH("Address Line 5",CompanySetup[YOUR COMPANY FACTS],0))</definedName>
    <definedName name="CompanySetup_BankAccount">INDEX(CompanySetup[VALUE],MATCH("Account Number",CompanySetup[YOUR COMPANY FACTS],0))</definedName>
    <definedName name="CompanySetup_BankAddress">INDEX(CompanySetup[VALUE],MATCH("Address of Bank",CompanySetup[YOUR COMPANY FACTS],0))</definedName>
    <definedName name="CompanySetup_BankBeneficiaryName">INDEX(CompanySetup[VALUE],MATCH("Name of Beneficiary for Bank Wire",CompanySetup[YOUR COMPANY FACTS],0))</definedName>
    <definedName name="CompanySetup_BankName">INDEX(CompanySetup[VALUE],MATCH("Name of Bank",CompanySetup[YOUR COMPANY FACTS],0))</definedName>
    <definedName name="CompanySetup_BankRouting">INDEX(CompanySetup[VALUE],MATCH("Routing Number (SWIFT Code)",CompanySetup[YOUR COMPANY FACTS],0))</definedName>
    <definedName name="CompanySetup_CheckPayee">INDEX(CompanySetup[VALUE],MATCH("Make Checks Payable To",CompanySetup[YOUR COMPANY FACTS],0))</definedName>
    <definedName name="CompanySetup_YourCompanyName">INDEX(CompanySetup[VALUE],MATCH("Company Name",CompanySetup[YOUR COMPANY FACTS],0))</definedName>
    <definedName name="CompanySetup_YourCurrencyAbbreviation">INDEX(CompanySetup[VALUE],MATCH("Currency Abbreviation",CompanySetup[YOUR COMPANY FACTS],0))</definedName>
    <definedName name="CompanySetup_YourEmail">INDEX(CompanySetup[VALUE],MATCH("EMail",CompanySetup[YOUR COMPANY FACTS],0))</definedName>
    <definedName name="CompanySetup_YourFax">INDEX(CompanySetup[VALUE],MATCH("Facsimile",CompanySetup[YOUR COMPANY FACTS],0))</definedName>
    <definedName name="CompanySetup_YourName">INDEX(CompanySetup[VALUE],MATCH("Your Name",CompanySetup[YOUR COMPANY FACTS],0))</definedName>
    <definedName name="CompanySetup_YourPhone">INDEX(CompanySetup[VALUE],MATCH("Phone",CompanySetup[YOUR COMPANY FACTS],0))</definedName>
    <definedName name="CompanySetup_YourURL">INDEX(CompanySetup[VALUE],MATCH("Website",CompanySetup[YOUR COMPANY FACTS],0))</definedName>
    <definedName name="DiaChiKhachHang" localSheetId="0">Invoice!$E$7</definedName>
    <definedName name="DiaChiKhachHang">Invoice!$E$7</definedName>
    <definedName name="Discount">Invoice!$F$16</definedName>
    <definedName name="InvoiceNetTotal" localSheetId="0">Invoice!$F$17</definedName>
    <definedName name="InvoiceNumberDisplay">Invoice!$D$2</definedName>
    <definedName name="InvoiceTotal">Invoice!$F$19</definedName>
    <definedName name="TenProject" localSheetId="0">Invoice!$E$6</definedName>
    <definedName name="TenProject">Invoice!$E$6</definedName>
  </definedNames>
  <calcPr calcId="152511"/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E19" i="1"/>
  <c r="F17" i="1"/>
  <c r="F19" i="1" s="1"/>
  <c r="E3" i="1" s="1"/>
</calcChain>
</file>

<file path=xl/sharedStrings.xml><?xml version="1.0" encoding="utf-8"?>
<sst xmlns="http://schemas.openxmlformats.org/spreadsheetml/2006/main" count="60" uniqueCount="56">
  <si>
    <t>INVOICE</t>
  </si>
  <si>
    <t>Client</t>
  </si>
  <si>
    <t>Gig Grafter</t>
  </si>
  <si>
    <t xml:space="preserve"> </t>
  </si>
  <si>
    <t>BILLING PERIOD: 1 TO 30 June 2020</t>
  </si>
  <si>
    <t>NCCPLUS VIET NAM JOINT STOCK COMPANY</t>
  </si>
  <si>
    <t>TenProject</t>
  </si>
  <si>
    <t>No 3B Lane 69, Nguyen Phuc Lai Street</t>
  </si>
  <si>
    <t>DiaChiKhachHang</t>
  </si>
  <si>
    <t>O Cho Dua Precinct, Dong Da District</t>
  </si>
  <si>
    <t>Ha Noi, Viet Nam</t>
  </si>
  <si>
    <t>NAME</t>
  </si>
  <si>
    <t>WORKING DAY</t>
  </si>
  <si>
    <t>DAILY RATE</t>
  </si>
  <si>
    <t>LINE TOTAL</t>
  </si>
  <si>
    <t>Discount</t>
  </si>
  <si>
    <t>Net Total</t>
  </si>
  <si>
    <t>Tax</t>
  </si>
  <si>
    <t>PAYMENT DETAILS</t>
  </si>
  <si>
    <t>COMPANY SETUP</t>
  </si>
  <si>
    <t>YOUR COMPANY FACTS</t>
  </si>
  <si>
    <t>VALUE</t>
  </si>
  <si>
    <t>Your Name</t>
  </si>
  <si>
    <t>NHAN NGUYEN TRAN</t>
  </si>
  <si>
    <t>Company Name</t>
  </si>
  <si>
    <t>Address Line 1</t>
  </si>
  <si>
    <t>Address Line 2</t>
  </si>
  <si>
    <t>O Cho Dua Precinct, Dong Da Distric</t>
  </si>
  <si>
    <t>Address Line 3</t>
  </si>
  <si>
    <t>Address Line 4</t>
  </si>
  <si>
    <t>Address Line 5</t>
  </si>
  <si>
    <t>Phone</t>
  </si>
  <si>
    <t>0084 466874606</t>
  </si>
  <si>
    <t>Facsimile</t>
  </si>
  <si>
    <t>Website</t>
  </si>
  <si>
    <t>Email</t>
  </si>
  <si>
    <t>Currency Abbreviation</t>
  </si>
  <si>
    <t>USD</t>
  </si>
  <si>
    <t>Name of Beneficiary for Bank Wire</t>
  </si>
  <si>
    <t>NCCPLUS VIET NAM JSC</t>
  </si>
  <si>
    <t>Name of Bank</t>
  </si>
  <si>
    <t>Vietnam Technological and Commercial Joint Stock Bank - TECHCOMBANK</t>
  </si>
  <si>
    <t>Address of Bank</t>
  </si>
  <si>
    <t>98 Hoang Quoc Viet, Ha Noi</t>
  </si>
  <si>
    <t>Account Number</t>
  </si>
  <si>
    <t>19132608283026</t>
  </si>
  <si>
    <t>Routing Number (SWIFT Code)</t>
  </si>
  <si>
    <t>VTCB VNVX</t>
  </si>
  <si>
    <t>Make Checks Payable To</t>
  </si>
  <si>
    <t>NCCPLUS Viet Nam Jsc, Co</t>
  </si>
  <si>
    <t>DATE AT</t>
  </si>
  <si>
    <t>WORKING HOUR</t>
  </si>
  <si>
    <t>TASK NAME</t>
  </si>
  <si>
    <t>NOTE</t>
  </si>
  <si>
    <t>DETAIL TIMESHEET OF USER IN PROJECT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</si>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</sst>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"/>
    <numFmt numFmtId="165" formatCode="dd\ mmmm\ yyyy"/>
    <numFmt numFmtId="166" formatCode="General;;"/>
    <numFmt numFmtId="167" formatCode="#,##0.00;;"/>
    <numFmt numFmtId="168" formatCode="&quot;$&quot;#,##0.00;;\-"/>
  </numFmts>
  <fonts count="22">
    <font>
      <sz val="8"/>
      <color theme="3"/>
      <name val="Verdana"/>
      <charset val="134"/>
      <scheme val="minor"/>
    </font>
    <font>
      <sz val="20"/>
      <color theme="3"/>
      <name val="Sylfaen"/>
      <charset val="134"/>
      <scheme val="major"/>
    </font>
    <font>
      <sz val="11"/>
      <name val="Verdana"/>
      <charset val="134"/>
      <scheme val="minor"/>
    </font>
    <font>
      <sz val="10"/>
      <color theme="1"/>
      <name val="Sylfaen"/>
      <charset val="134"/>
      <scheme val="major"/>
    </font>
    <font>
      <sz val="8"/>
      <color theme="3"/>
      <name val="Verdana"/>
      <charset val="134"/>
      <scheme val="minor"/>
    </font>
    <font>
      <u/>
      <sz val="8"/>
      <color theme="10"/>
      <name val="Verdana"/>
      <charset val="134"/>
      <scheme val="minor"/>
    </font>
    <font>
      <b/>
      <sz val="8"/>
      <color theme="3"/>
      <name val="Verdana"/>
      <charset val="134"/>
      <scheme val="minor"/>
    </font>
    <font>
      <sz val="20"/>
      <name val="Sylfaen"/>
      <charset val="134"/>
      <scheme val="major"/>
    </font>
    <font>
      <sz val="20"/>
      <color theme="4"/>
      <name val="Sylfaen"/>
      <charset val="134"/>
      <scheme val="major"/>
    </font>
    <font>
      <sz val="8"/>
      <name val="Verdana"/>
      <charset val="134"/>
      <scheme val="minor"/>
    </font>
    <font>
      <sz val="22"/>
      <color theme="4"/>
      <name val="Verdana"/>
      <charset val="134"/>
      <scheme val="minor"/>
    </font>
    <font>
      <b/>
      <sz val="8"/>
      <name val="Verdana"/>
      <charset val="134"/>
      <scheme val="minor"/>
    </font>
    <font>
      <b/>
      <sz val="16"/>
      <color rgb="FF00679A"/>
      <name val="Verdana"/>
      <charset val="134"/>
      <scheme val="minor"/>
    </font>
    <font>
      <b/>
      <i/>
      <sz val="8"/>
      <color theme="3"/>
      <name val="Verdana"/>
      <charset val="134"/>
      <scheme val="minor"/>
    </font>
    <font>
      <sz val="11"/>
      <color rgb="FF969696"/>
      <name val="Verdana"/>
      <charset val="134"/>
      <scheme val="minor"/>
    </font>
    <font>
      <sz val="8"/>
      <color theme="1"/>
      <name val="Verdana"/>
      <charset val="134"/>
      <scheme val="minor"/>
    </font>
    <font>
      <sz val="11"/>
      <color theme="4"/>
      <name val="Verdana"/>
      <charset val="134"/>
      <scheme val="minor"/>
    </font>
    <font>
      <sz val="10"/>
      <color theme="4" tint="-0.249977111117893"/>
      <name val="Sylfaen"/>
      <charset val="134"/>
      <scheme val="major"/>
    </font>
    <font>
      <sz val="7"/>
      <color rgb="FF473530"/>
      <name val="Verdana"/>
      <charset val="134"/>
      <scheme val="minor"/>
    </font>
    <font>
      <sz val="20"/>
      <color theme="3"/>
      <name val="Sylfaen"/>
      <family val="1"/>
      <scheme val="major"/>
    </font>
    <font>
      <sz val="10"/>
      <name val="Sylfaen"/>
      <family val="1"/>
      <scheme val="major"/>
    </font>
    <font>
      <sz val="8"/>
      <color theme="3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5" fillId="0" borderId="0" xfId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horizontal="left" vertical="center"/>
    </xf>
    <xf numFmtId="0" fontId="11" fillId="0" borderId="3" xfId="0" applyFont="1" applyFill="1" applyBorder="1" applyAlignment="1">
      <alignment vertical="center"/>
    </xf>
    <xf numFmtId="165" fontId="11" fillId="0" borderId="3" xfId="0" applyNumberFormat="1" applyFont="1" applyFill="1" applyBorder="1" applyAlignment="1">
      <alignment horizontal="left" vertical="center"/>
    </xf>
    <xf numFmtId="0" fontId="6" fillId="0" borderId="0" xfId="0" applyFont="1" applyFill="1">
      <alignment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0" fillId="0" borderId="1" xfId="0" applyFont="1" applyFill="1" applyBorder="1">
      <alignment vertical="center"/>
    </xf>
    <xf numFmtId="0" fontId="12" fillId="0" borderId="1" xfId="0" applyFont="1" applyFill="1" applyBorder="1" applyAlignment="1">
      <alignment horizontal="right" indent="1"/>
    </xf>
    <xf numFmtId="164" fontId="13" fillId="0" borderId="1" xfId="0" applyNumberFormat="1" applyFont="1" applyFill="1" applyBorder="1">
      <alignment vertical="center"/>
    </xf>
    <xf numFmtId="166" fontId="14" fillId="0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6" fontId="15" fillId="0" borderId="0" xfId="0" applyNumberFormat="1" applyFont="1" applyFill="1" applyBorder="1" applyAlignment="1">
      <alignment vertical="center"/>
    </xf>
    <xf numFmtId="166" fontId="15" fillId="0" borderId="0" xfId="0" applyNumberFormat="1" applyFont="1" applyFill="1" applyBorder="1" applyAlignment="1">
      <alignment horizontal="center" vertical="center"/>
    </xf>
    <xf numFmtId="167" fontId="15" fillId="0" borderId="0" xfId="0" applyNumberFormat="1" applyFont="1" applyFill="1" applyBorder="1" applyAlignment="1">
      <alignment horizontal="center" vertical="center"/>
    </xf>
    <xf numFmtId="0" fontId="9" fillId="0" borderId="5" xfId="0" applyFont="1" applyFill="1" applyBorder="1">
      <alignment vertical="center"/>
    </xf>
    <xf numFmtId="9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 vertical="center" indent="1"/>
    </xf>
    <xf numFmtId="168" fontId="0" fillId="0" borderId="5" xfId="0" applyNumberFormat="1" applyFont="1" applyFill="1" applyBorder="1" applyAlignment="1">
      <alignment horizontal="right" vertical="center" indent="1"/>
    </xf>
    <xf numFmtId="0" fontId="9" fillId="0" borderId="0" xfId="0" applyFont="1" applyFill="1">
      <alignment vertical="center"/>
    </xf>
    <xf numFmtId="0" fontId="0" fillId="0" borderId="0" xfId="0" applyFont="1" applyFill="1" applyAlignment="1">
      <alignment horizontal="right" indent="1"/>
    </xf>
    <xf numFmtId="0" fontId="0" fillId="0" borderId="0" xfId="0" applyFont="1" applyFill="1" applyAlignment="1">
      <alignment horizontal="right" vertical="center" indent="1"/>
    </xf>
    <xf numFmtId="168" fontId="0" fillId="0" borderId="0" xfId="0" applyNumberFormat="1" applyFont="1" applyFill="1" applyAlignment="1">
      <alignment horizontal="right" vertical="center" indent="1"/>
    </xf>
    <xf numFmtId="0" fontId="9" fillId="0" borderId="0" xfId="0" applyFont="1" applyFill="1" applyAlignment="1">
      <alignment vertical="top"/>
    </xf>
    <xf numFmtId="10" fontId="0" fillId="0" borderId="0" xfId="0" applyNumberFormat="1" applyFont="1" applyFill="1" applyAlignment="1">
      <alignment horizontal="right" indent="1"/>
    </xf>
    <xf numFmtId="0" fontId="2" fillId="0" borderId="6" xfId="0" applyFont="1" applyFill="1" applyBorder="1">
      <alignment vertical="center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>
      <alignment vertical="center"/>
    </xf>
    <xf numFmtId="0" fontId="1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8" fillId="0" borderId="0" xfId="0" applyFont="1">
      <alignment vertical="center"/>
    </xf>
    <xf numFmtId="43" fontId="2" fillId="0" borderId="0" xfId="0" applyNumberFormat="1" applyFont="1" applyFill="1">
      <alignment vertical="center"/>
    </xf>
    <xf numFmtId="0" fontId="4" fillId="0" borderId="0" xfId="0" quotePrefix="1" applyFont="1" applyAlignment="1" applyProtection="1">
      <alignment horizontal="left" vertical="center"/>
      <protection locked="0"/>
    </xf>
    <xf numFmtId="166" fontId="0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21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6" fillId="0" borderId="7" xfId="0" applyFont="1" applyFill="1" applyBorder="1" applyAlignment="1">
      <alignment horizontal="left" vertical="center" wrapText="1"/>
    </xf>
    <xf numFmtId="0" fontId="16" fillId="0" borderId="6" xfId="0" applyFont="1" applyFill="1" applyBorder="1" applyAlignment="1">
      <alignment horizontal="right" vertical="center" indent="1"/>
    </xf>
    <xf numFmtId="0" fontId="16" fillId="0" borderId="1" xfId="0" applyFont="1" applyFill="1" applyBorder="1" applyAlignment="1">
      <alignment horizontal="right" vertical="center" indent="1"/>
    </xf>
    <xf numFmtId="168" fontId="16" fillId="0" borderId="6" xfId="0" applyNumberFormat="1" applyFont="1" applyFill="1" applyBorder="1" applyAlignment="1">
      <alignment horizontal="right" vertical="center" indent="1"/>
    </xf>
    <xf numFmtId="168" fontId="16" fillId="0" borderId="1" xfId="0" applyNumberFormat="1" applyFont="1" applyFill="1" applyBorder="1" applyAlignment="1">
      <alignment horizontal="right" vertical="center" indent="1"/>
    </xf>
    <xf numFmtId="165" fontId="9" fillId="0" borderId="2" xfId="0" applyNumberFormat="1" applyFont="1" applyFill="1" applyBorder="1" applyAlignment="1">
      <alignment horizontal="left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 applyAlignment="1">
      <alignment horizontal="right" vertical="center"/>
    </xf>
    <xf numFmtId="164" fontId="10" fillId="0" borderId="2" xfId="0" applyNumberFormat="1" applyFont="1" applyFill="1" applyBorder="1" applyAlignment="1">
      <alignment horizontal="right" vertical="center" indent="1"/>
    </xf>
    <xf numFmtId="164" fontId="10" fillId="0" borderId="4" xfId="0" applyNumberFormat="1" applyFont="1" applyFill="1" applyBorder="1" applyAlignment="1">
      <alignment horizontal="right" vertical="center" indent="1"/>
    </xf>
    <xf numFmtId="0" fontId="0" fillId="0" borderId="1" xfId="0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ont>
        <strike val="0"/>
        <outline val="0"/>
        <shadow val="0"/>
        <u val="none"/>
        <vertAlign val="baseline"/>
        <sz val="10"/>
        <color auto="1"/>
        <name val="Sylfaen"/>
        <scheme val="major"/>
      </font>
      <fill>
        <patternFill patternType="none">
          <fgColor indexed="64"/>
          <bgColor indexed="65"/>
        </patternFill>
      </fill>
    </dxf>
    <dxf>
      <font>
        <strike val="0"/>
        <u val="none"/>
        <sz val="8"/>
        <color theme="3"/>
        <name val="Verdana"/>
        <scheme val="none"/>
      </font>
      <alignment horizontal="left" vertical="center"/>
    </dxf>
    <dxf>
      <font>
        <strike val="0"/>
        <u val="none"/>
        <sz val="8"/>
        <color theme="3"/>
        <name val="Verdana"/>
        <scheme val="none"/>
      </font>
      <alignment horizontal="left" vertical="center"/>
    </dxf>
    <dxf>
      <font>
        <strike val="0"/>
        <u val="none"/>
        <sz val="8"/>
        <name val="Verdana"/>
        <scheme val="none"/>
      </font>
      <numFmt numFmtId="167" formatCode="#,##0.00;;"/>
    </dxf>
    <dxf>
      <font>
        <strike val="0"/>
        <u val="none"/>
        <sz val="8"/>
        <name val="Verdana"/>
        <scheme val="none"/>
      </font>
    </dxf>
    <dxf>
      <font>
        <strike val="0"/>
        <u val="none"/>
        <sz val="8"/>
        <name val="Verdana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alignment horizontal="left" vertical="center" indent="1"/>
    </dxf>
    <dxf>
      <font>
        <b val="0"/>
        <i val="0"/>
        <color theme="3"/>
      </font>
      <fill>
        <patternFill patternType="solid">
          <bgColor theme="2" tint="0.79992065187536243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 patternType="none"/>
      </fill>
      <border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/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Company Setup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Invo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2614</xdr:colOff>
      <xdr:row>1</xdr:row>
      <xdr:rowOff>552449</xdr:rowOff>
    </xdr:from>
    <xdr:to>
      <xdr:col>9</xdr:col>
      <xdr:colOff>459815</xdr:colOff>
      <xdr:row>12</xdr:row>
      <xdr:rowOff>114300</xdr:rowOff>
    </xdr:to>
    <xdr:grpSp>
      <xdr:nvGrpSpPr>
        <xdr:cNvPr id="2" name="Tips" descr="Use the Company Setup sheet to enter your company details. &#10;&#10;To add your logo, right-click the logo placeholder and then click Change Picture.&#10;" title="Tips"/>
        <xdr:cNvGrpSpPr/>
      </xdr:nvGrpSpPr>
      <xdr:grpSpPr>
        <a:xfrm>
          <a:off x="10365814" y="895349"/>
          <a:ext cx="1676401" cy="1952626"/>
          <a:chOff x="6800850" y="619124"/>
          <a:chExt cx="1676401" cy="1885951"/>
        </a:xfrm>
      </xdr:grpSpPr>
      <xdr:sp macro="" textlink="">
        <xdr:nvSpPr>
          <xdr:cNvPr id="38" name="TextBox 37" descr="Use the Company Setup sheet to enter your company details. &#10;&#10;To add your logo, right-click the logo placeholder and then click Change Picture.&#10;" title="Tips"/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en-US" sz="700" b="1" baseline="0">
                <a:solidFill>
                  <a:schemeClr val="tx2"/>
                </a:solidFill>
              </a:rPr>
              <a:t>TIPS</a:t>
            </a:r>
            <a:r>
              <a:rPr lang="en-US" sz="700" baseline="0">
                <a:solidFill>
                  <a:schemeClr val="tx2"/>
                </a:solidFill>
              </a:rPr>
              <a:t>: </a:t>
            </a:r>
          </a:p>
          <a:p>
            <a:pPr>
              <a:lnSpc>
                <a:spcPct val="114000"/>
              </a:lnSpc>
            </a:pPr>
            <a:endParaRPr lang="en-US" sz="70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en-US" sz="700" baseline="0">
                <a:solidFill>
                  <a:schemeClr val="tx2"/>
                </a:solidFill>
              </a:rPr>
              <a:t>Use the Company Setup sheet to enter your company details. </a:t>
            </a: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endParaRPr lang="en-US" sz="70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en-US" sz="700" baseline="0">
                <a:solidFill>
                  <a:schemeClr val="tx2"/>
                </a:solidFill>
              </a:rPr>
              <a:t>To add your logo, right-click the logo placeholder and then click </a:t>
            </a:r>
            <a:r>
              <a:rPr lang="en-US" sz="700" b="1" baseline="0">
                <a:solidFill>
                  <a:schemeClr val="tx2"/>
                </a:solidFill>
              </a:rPr>
              <a:t>Change Picture</a:t>
            </a:r>
            <a:r>
              <a:rPr lang="en-US" sz="700" baseline="0">
                <a:solidFill>
                  <a:schemeClr val="tx2"/>
                </a:solidFill>
              </a:rPr>
              <a:t>.</a:t>
            </a:r>
          </a:p>
          <a:p>
            <a:endParaRPr lang="en-US" sz="700" baseline="0">
              <a:solidFill>
                <a:schemeClr val="tx2"/>
              </a:solidFill>
            </a:endParaRPr>
          </a:p>
          <a:p>
            <a:endParaRPr lang="en-US" sz="70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Straight Connector 38"/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7</xdr:col>
      <xdr:colOff>127963</xdr:colOff>
      <xdr:row>2</xdr:row>
      <xdr:rowOff>133856</xdr:rowOff>
    </xdr:from>
    <xdr:to>
      <xdr:col>9</xdr:col>
      <xdr:colOff>353515</xdr:colOff>
      <xdr:row>3</xdr:row>
      <xdr:rowOff>142876</xdr:rowOff>
    </xdr:to>
    <xdr:grpSp>
      <xdr:nvGrpSpPr>
        <xdr:cNvPr id="20" name="Company Setup" descr="&quot;&quot;" title="Company Setup Navigation Button">
          <a:hlinkClick xmlns:r="http://schemas.openxmlformats.org/officeDocument/2006/relationships" r:id="rId1"/>
        </xdr:cNvPr>
        <xdr:cNvGrpSpPr/>
      </xdr:nvGrpSpPr>
      <xdr:grpSpPr>
        <a:xfrm>
          <a:off x="10491163" y="1029206"/>
          <a:ext cx="1444752" cy="313820"/>
          <a:chOff x="10191750" y="1095375"/>
          <a:chExt cx="1444752" cy="310896"/>
        </a:xfrm>
      </xdr:grpSpPr>
      <xdr:sp macro="[0]!shpButtonCompany_Click" textlink="">
        <xdr:nvSpPr>
          <xdr:cNvPr id="67" name="TextBox 66"/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50">
                <a:solidFill>
                  <a:schemeClr val="bg1"/>
                </a:solidFill>
              </a:rPr>
              <a:t>COMPANY</a:t>
            </a:r>
            <a:r>
              <a:rPr lang="en-US" sz="1050" baseline="0">
                <a:solidFill>
                  <a:schemeClr val="bg1"/>
                </a:solidFill>
              </a:rPr>
              <a:t> SETUP</a:t>
            </a:r>
            <a:endParaRPr lang="en-US" sz="1050">
              <a:solidFill>
                <a:schemeClr val="bg1"/>
              </a:solidFill>
            </a:endParaRPr>
          </a:p>
        </xdr:txBody>
      </xdr:sp>
      <xdr:sp macro="[0]!shpButtonCompany_Click" textlink="">
        <xdr:nvSpPr>
          <xdr:cNvPr id="68" name="TextBox 67">
            <a:hlinkClick xmlns:r="http://schemas.openxmlformats.org/officeDocument/2006/relationships" r:id="rId1"/>
          </xdr:cNvPr>
          <xdr:cNvSpPr txBox="1"/>
        </xdr:nvSpPr>
        <xdr:spPr>
          <a:xfrm>
            <a:off x="10220326" y="1123950"/>
            <a:ext cx="1380744" cy="246888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Group 3" descr="&quot;&quot;" title="Invoice Navigation Button">
          <a:hlinkClick xmlns:r="http://schemas.openxmlformats.org/officeDocument/2006/relationships" r:id="rId1"/>
        </xdr:cNvPr>
        <xdr:cNvGrpSpPr/>
      </xdr:nvGrpSpPr>
      <xdr:grpSpPr>
        <a:xfrm>
          <a:off x="7000875" y="438150"/>
          <a:ext cx="1676401" cy="514350"/>
          <a:chOff x="5191125" y="438150"/>
          <a:chExt cx="1676401" cy="514350"/>
        </a:xfrm>
      </xdr:grpSpPr>
      <xdr:grpSp>
        <xdr:nvGrpSpPr>
          <xdr:cNvPr id="11" name="Group 10">
            <a:hlinkClick xmlns:r="http://schemas.openxmlformats.org/officeDocument/2006/relationships" r:id="rId2"/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TextBox 15"/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50">
                  <a:solidFill>
                    <a:schemeClr val="bg1"/>
                  </a:solidFill>
                </a:rPr>
                <a:t>INVOICE</a:t>
              </a:r>
            </a:p>
          </xdr:txBody>
        </xdr:sp>
        <xdr:sp macro="[0]!shpButtonCompany_Click" textlink="">
          <xdr:nvSpPr>
            <xdr:cNvPr id="17" name="TextBox 16"/>
            <xdr:cNvSpPr txBox="1"/>
          </xdr:nvSpPr>
          <xdr:spPr>
            <a:xfrm>
              <a:off x="10220326" y="1123950"/>
              <a:ext cx="1380744" cy="246888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Group 1"/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TextBox 8"/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Straight Connector 12"/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F15" insertRow="1">
  <tableColumns count="5">
    <tableColumn id="1" name="NAME" dataDxfId="12"/>
    <tableColumn id="5" name="PROJECT NAME" dataDxfId="11"/>
    <tableColumn id="2" name="WORKING DAY" dataDxfId="10"/>
    <tableColumn id="3" name="DAILY RATE" dataDxfId="9"/>
    <tableColumn id="4" name="LINE TOTAL" dataDxfId="8"/>
  </tableColumns>
  <tableStyleInfo name="Billing Invoice" showFirstColumn="0" showLastColumn="0" showRowStripes="1" showColumnStripes="0"/>
</table>
</file>

<file path=xl/tables/table2.xml><?xml version="1.0" encoding="utf-8"?>
<table xmlns="http://schemas.openxmlformats.org/spreadsheetml/2006/main" id="5" name="CompanySetup" displayName="CompanySetup" ref="B2:C21" totalsRowShown="0">
  <tableColumns count="2">
    <tableColumn id="1" name="YOUR COMPANY FACTS" dataDxfId="7"/>
    <tableColumn id="2" name="VALUE" dataDxfId="6"/>
  </tableColumns>
  <tableStyleInfo name="Billing Invoice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:E3" totalsRowShown="0" headerRowDxfId="5" tableBorderDxfId="4">
  <autoFilter ref="B2:E3"/>
  <tableColumns count="4">
    <tableColumn id="1" name="DATE AT" dataDxfId="3"/>
    <tableColumn id="4" name="WORKING HOUR" dataDxfId="2"/>
    <tableColumn id="3" name="TASK NAME" dataDxfId="1"/>
    <tableColumn id="2" name="NOTE" dataDxfId="0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/>
  </sheetPr>
  <dimension ref="B1:J30"/>
  <sheetViews>
    <sheetView showGridLines="0" workbookViewId="0">
      <selection activeCell="J23" sqref="J23"/>
    </sheetView>
  </sheetViews>
  <sheetFormatPr defaultColWidth="9.140625" defaultRowHeight="14.25"/>
  <cols>
    <col min="1" max="1" width="4" style="11" customWidth="1"/>
    <col min="2" max="3" width="35.7109375" style="11" customWidth="1"/>
    <col min="4" max="4" width="37" style="11" customWidth="1"/>
    <col min="5" max="5" width="19.28515625" style="11" customWidth="1"/>
    <col min="6" max="6" width="19.7109375" style="11" customWidth="1"/>
    <col min="7" max="7" width="4" style="11" customWidth="1"/>
    <col min="8" max="9" width="9.140625" style="11"/>
    <col min="10" max="10" width="20" style="11" customWidth="1"/>
    <col min="11" max="16384" width="9.140625" style="11"/>
  </cols>
  <sheetData>
    <row r="1" spans="2:10" ht="27" customHeight="1"/>
    <row r="2" spans="2:10" ht="43.5" customHeight="1">
      <c r="B2" s="12" t="s">
        <v>0</v>
      </c>
      <c r="C2" s="12"/>
      <c r="D2" s="13"/>
      <c r="E2" s="12" t="s">
        <v>1</v>
      </c>
      <c r="F2" s="12" t="s">
        <v>2</v>
      </c>
    </row>
    <row r="3" spans="2:10" ht="24" customHeight="1">
      <c r="B3" s="63">
        <v>44015</v>
      </c>
      <c r="C3" s="63"/>
      <c r="D3" s="63"/>
      <c r="E3" s="68">
        <f>InvoiceTotal</f>
        <v>0</v>
      </c>
      <c r="F3" s="68"/>
      <c r="G3" s="11" t="s">
        <v>3</v>
      </c>
    </row>
    <row r="4" spans="2:10" ht="24" customHeight="1">
      <c r="B4" s="14" t="s">
        <v>4</v>
      </c>
      <c r="C4" s="14"/>
      <c r="D4" s="15"/>
      <c r="E4" s="69"/>
      <c r="F4" s="69"/>
      <c r="G4" s="11" t="s">
        <v>3</v>
      </c>
    </row>
    <row r="6" spans="2:10">
      <c r="B6" s="64" t="s">
        <v>5</v>
      </c>
      <c r="C6" s="64"/>
      <c r="D6" s="64"/>
      <c r="E6" s="65" t="s">
        <v>6</v>
      </c>
      <c r="F6" s="65"/>
    </row>
    <row r="7" spans="2:10">
      <c r="B7" s="66" t="s">
        <v>7</v>
      </c>
      <c r="C7" s="66"/>
      <c r="D7" s="66"/>
      <c r="E7" s="67" t="s">
        <v>8</v>
      </c>
      <c r="F7" s="67"/>
    </row>
    <row r="8" spans="2:10">
      <c r="B8" s="56" t="s">
        <v>9</v>
      </c>
      <c r="C8" s="56"/>
      <c r="D8" s="56"/>
      <c r="E8" s="57"/>
      <c r="F8" s="57"/>
    </row>
    <row r="9" spans="2:10">
      <c r="B9" s="56" t="s">
        <v>10</v>
      </c>
      <c r="C9" s="56"/>
      <c r="D9" s="56"/>
      <c r="F9" s="19"/>
    </row>
    <row r="10" spans="2:10" ht="12.75" customHeight="1">
      <c r="B10" s="18"/>
      <c r="C10" s="48"/>
      <c r="D10" s="17"/>
      <c r="F10" s="19"/>
    </row>
    <row r="11" spans="2:10" ht="6.75" customHeight="1">
      <c r="B11" s="18"/>
      <c r="C11" s="48"/>
      <c r="D11" s="17"/>
      <c r="F11" s="19"/>
    </row>
    <row r="12" spans="2:10" ht="6" customHeight="1">
      <c r="B12" s="20"/>
      <c r="C12" s="20"/>
      <c r="D12" s="3"/>
      <c r="E12" s="21"/>
      <c r="F12" s="22"/>
    </row>
    <row r="13" spans="2:10">
      <c r="B13" s="23"/>
      <c r="C13" s="23"/>
      <c r="D13" s="24"/>
    </row>
    <row r="14" spans="2:10" ht="15">
      <c r="B14" s="4" t="s">
        <v>11</v>
      </c>
      <c r="C14" s="4" t="s">
        <v>55</v>
      </c>
      <c r="D14" s="25" t="s">
        <v>12</v>
      </c>
      <c r="E14" s="25" t="s">
        <v>13</v>
      </c>
      <c r="F14" s="25" t="s">
        <v>14</v>
      </c>
    </row>
    <row r="15" spans="2:10" ht="18.75" customHeight="1">
      <c r="B15" s="26"/>
      <c r="C15" s="26"/>
      <c r="D15" s="27"/>
      <c r="E15" s="28"/>
      <c r="F15" s="28"/>
    </row>
    <row r="16" spans="2:10" ht="18.75" customHeight="1">
      <c r="B16" s="29"/>
      <c r="C16" s="29"/>
      <c r="D16" s="30"/>
      <c r="E16" s="31" t="s">
        <v>15</v>
      </c>
      <c r="F16" s="32"/>
      <c r="J16" s="46"/>
    </row>
    <row r="17" spans="2:9" ht="18" customHeight="1">
      <c r="B17" s="33"/>
      <c r="C17" s="33"/>
      <c r="D17" s="34"/>
      <c r="E17" s="35" t="s">
        <v>16</v>
      </c>
      <c r="F17" s="36">
        <f>+SUM(F15:F15)-F16</f>
        <v>0</v>
      </c>
    </row>
    <row r="18" spans="2:9" ht="18" customHeight="1">
      <c r="B18" s="37"/>
      <c r="C18" s="37"/>
      <c r="D18" s="38"/>
      <c r="E18" s="35" t="s">
        <v>17</v>
      </c>
      <c r="F18" s="36"/>
    </row>
    <row r="19" spans="2:9" ht="18" customHeight="1">
      <c r="B19" s="39"/>
      <c r="C19" s="39"/>
      <c r="D19" s="39"/>
      <c r="E19" s="59" t="str">
        <f>REPT(CompanySetup_YourCurrencyAbbreviation,LEN(CompanySetup_YourCurrencyAbbreviation)&gt;0)&amp;" TOTAL"</f>
        <v>USD TOTAL</v>
      </c>
      <c r="F19" s="61">
        <f>F17+F18</f>
        <v>0</v>
      </c>
    </row>
    <row r="20" spans="2:9" ht="18" customHeight="1">
      <c r="B20" s="3"/>
      <c r="C20" s="3"/>
      <c r="D20" s="3"/>
      <c r="E20" s="60"/>
      <c r="F20" s="62"/>
    </row>
    <row r="22" spans="2:9" ht="15">
      <c r="B22" s="40" t="s">
        <v>18</v>
      </c>
      <c r="C22" s="40"/>
      <c r="D22" s="41"/>
      <c r="E22" s="41"/>
      <c r="F22" s="42"/>
    </row>
    <row r="23" spans="2:9">
      <c r="B23" s="16" t="str">
        <f>"Name of Beneficiary: "&amp;CompanySetup_BankBeneficiaryName</f>
        <v>Name of Beneficiary: NCCPLUS VIET NAM JSC</v>
      </c>
      <c r="C23" s="49"/>
      <c r="D23" s="17"/>
      <c r="E23" s="17"/>
      <c r="F23" s="43"/>
    </row>
    <row r="24" spans="2:9">
      <c r="B24" s="17" t="str">
        <f>"Name of Bank: "&amp;CompanySetup_BankName</f>
        <v>Name of Bank: Vietnam Technological and Commercial Joint Stock Bank - TECHCOMBANK</v>
      </c>
      <c r="C24" s="50"/>
      <c r="D24" s="17"/>
      <c r="E24" s="17"/>
      <c r="F24" s="43"/>
    </row>
    <row r="25" spans="2:9">
      <c r="B25" s="17" t="str">
        <f>"Address of Bank: "&amp;CompanySetup_BankAddress</f>
        <v>Address of Bank: 98 Hoang Quoc Viet, Ha Noi</v>
      </c>
      <c r="C25" s="50"/>
      <c r="D25" s="17"/>
      <c r="E25" s="17"/>
      <c r="F25" s="43"/>
    </row>
    <row r="26" spans="2:9">
      <c r="B26" s="17" t="str">
        <f>"Account Number: "&amp;CompanySetup_BankAccount</f>
        <v>Account Number: 19132608283026</v>
      </c>
      <c r="C26" s="50"/>
      <c r="D26" s="17"/>
      <c r="E26" s="17"/>
      <c r="F26" s="43"/>
    </row>
    <row r="27" spans="2:9" ht="15" customHeight="1">
      <c r="B27" s="17" t="str">
        <f>"Routing Number (SWIFT Code): "&amp;CompanySetup_BankRouting</f>
        <v>Routing Number (SWIFT Code): VTCB VNVX</v>
      </c>
      <c r="C27" s="50"/>
      <c r="D27" s="17"/>
      <c r="E27" s="17"/>
      <c r="F27" s="43"/>
    </row>
    <row r="28" spans="2:9">
      <c r="B28" s="17" t="str">
        <f>"Payment Reference: "&amp;InvoiceNumberDisplay</f>
        <v xml:space="preserve">Payment Reference: </v>
      </c>
      <c r="C28" s="50"/>
      <c r="D28" s="17"/>
      <c r="E28" s="17"/>
      <c r="F28" s="43"/>
    </row>
    <row r="29" spans="2:9">
      <c r="B29" s="44"/>
      <c r="C29" s="44"/>
      <c r="D29" s="44"/>
      <c r="E29" s="44"/>
      <c r="F29" s="44"/>
      <c r="I29" s="45"/>
    </row>
    <row r="30" spans="2:9" ht="27" customHeight="1">
      <c r="B30" s="58"/>
      <c r="C30" s="58"/>
      <c r="D30" s="58"/>
      <c r="E30" s="58"/>
      <c r="F30" s="58"/>
      <c r="I30" s="45"/>
    </row>
  </sheetData>
  <sheetProtection selectLockedCells="1" selectUnlockedCells="1"/>
  <mergeCells count="12">
    <mergeCell ref="B3:D3"/>
    <mergeCell ref="B6:D6"/>
    <mergeCell ref="E6:F6"/>
    <mergeCell ref="B7:D7"/>
    <mergeCell ref="E7:F7"/>
    <mergeCell ref="E3:F4"/>
    <mergeCell ref="B8:D8"/>
    <mergeCell ref="E8:F8"/>
    <mergeCell ref="B9:D9"/>
    <mergeCell ref="B30:F30"/>
    <mergeCell ref="E19:E20"/>
    <mergeCell ref="F19:F20"/>
  </mergeCells>
  <printOptions horizontalCentered="1"/>
  <pageMargins left="0.25" right="0.25" top="0.5" bottom="0.5" header="0.3" footer="0.3"/>
  <pageSetup orientation="portrait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C22"/>
  <sheetViews>
    <sheetView showGridLines="0" tabSelected="1" workbookViewId="0">
      <selection activeCell="A21" sqref="A21:XFD21"/>
    </sheetView>
  </sheetViews>
  <sheetFormatPr defaultColWidth="9.140625" defaultRowHeight="18.75" customHeight="1"/>
  <cols>
    <col min="1" max="1" width="4" style="1" customWidth="1"/>
    <col min="2" max="2" width="32.7109375" style="1" customWidth="1"/>
    <col min="3" max="3" width="64" style="1" customWidth="1"/>
    <col min="4" max="16384" width="9.140625" style="1"/>
  </cols>
  <sheetData>
    <row r="1" spans="2:3" ht="34.5" customHeight="1">
      <c r="B1" s="2" t="s">
        <v>19</v>
      </c>
      <c r="C1" s="3"/>
    </row>
    <row r="2" spans="2:3" ht="22.5" customHeight="1">
      <c r="B2" s="4" t="s">
        <v>20</v>
      </c>
      <c r="C2" s="4" t="s">
        <v>21</v>
      </c>
    </row>
    <row r="3" spans="2:3" ht="18.75" customHeight="1">
      <c r="B3" s="5" t="s">
        <v>22</v>
      </c>
      <c r="C3" s="6" t="s">
        <v>23</v>
      </c>
    </row>
    <row r="4" spans="2:3" ht="18.75" customHeight="1">
      <c r="B4" s="5" t="s">
        <v>24</v>
      </c>
      <c r="C4" s="6" t="s">
        <v>5</v>
      </c>
    </row>
    <row r="5" spans="2:3" ht="18.75" customHeight="1">
      <c r="B5" s="5" t="s">
        <v>25</v>
      </c>
      <c r="C5" s="6" t="s">
        <v>7</v>
      </c>
    </row>
    <row r="6" spans="2:3" ht="18.75" customHeight="1">
      <c r="B6" s="5" t="s">
        <v>26</v>
      </c>
      <c r="C6" s="6" t="s">
        <v>27</v>
      </c>
    </row>
    <row r="7" spans="2:3" ht="18.75" customHeight="1">
      <c r="B7" s="5" t="s">
        <v>28</v>
      </c>
      <c r="C7" s="7" t="s">
        <v>10</v>
      </c>
    </row>
    <row r="8" spans="2:3" ht="18.75" customHeight="1">
      <c r="B8" s="5" t="s">
        <v>29</v>
      </c>
      <c r="C8" s="7"/>
    </row>
    <row r="9" spans="2:3" ht="18.75" customHeight="1">
      <c r="B9" s="5" t="s">
        <v>30</v>
      </c>
      <c r="C9" s="7"/>
    </row>
    <row r="10" spans="2:3" ht="18.75" customHeight="1">
      <c r="B10" s="5" t="s">
        <v>31</v>
      </c>
      <c r="C10" s="7" t="s">
        <v>32</v>
      </c>
    </row>
    <row r="11" spans="2:3" ht="18.75" customHeight="1">
      <c r="B11" s="5" t="s">
        <v>33</v>
      </c>
      <c r="C11" s="7"/>
    </row>
    <row r="12" spans="2:3" ht="18.75" customHeight="1">
      <c r="B12" s="5" t="s">
        <v>34</v>
      </c>
      <c r="C12" s="8"/>
    </row>
    <row r="13" spans="2:3" ht="18.75" customHeight="1">
      <c r="B13" s="5" t="s">
        <v>35</v>
      </c>
      <c r="C13" s="8"/>
    </row>
    <row r="14" spans="2:3" ht="18.75" customHeight="1">
      <c r="B14" s="5" t="s">
        <v>36</v>
      </c>
      <c r="C14" s="7" t="s">
        <v>37</v>
      </c>
    </row>
    <row r="15" spans="2:3" ht="18.75" customHeight="1">
      <c r="B15" s="5" t="s">
        <v>38</v>
      </c>
      <c r="C15" s="7" t="s">
        <v>39</v>
      </c>
    </row>
    <row r="16" spans="2:3" ht="18.75" customHeight="1">
      <c r="B16" s="5" t="s">
        <v>40</v>
      </c>
      <c r="C16" s="7" t="s">
        <v>41</v>
      </c>
    </row>
    <row r="17" spans="2:3" ht="18.75" customHeight="1">
      <c r="B17" s="5" t="s">
        <v>42</v>
      </c>
      <c r="C17" s="6" t="s">
        <v>43</v>
      </c>
    </row>
    <row r="18" spans="2:3" ht="18.75" customHeight="1">
      <c r="B18" s="5" t="s">
        <v>44</v>
      </c>
      <c r="C18" s="47" t="s">
        <v>45</v>
      </c>
    </row>
    <row r="19" spans="2:3" ht="18.75" customHeight="1">
      <c r="B19" s="5" t="s">
        <v>46</v>
      </c>
      <c r="C19" s="7" t="s">
        <v>47</v>
      </c>
    </row>
    <row r="20" spans="2:3" ht="18.75" customHeight="1">
      <c r="B20" s="9" t="s">
        <v>48</v>
      </c>
      <c r="C20" s="7" t="s">
        <v>49</v>
      </c>
    </row>
    <row r="21" spans="2:3" ht="9.75" customHeight="1">
      <c r="B21" s="9"/>
      <c r="C21" s="10"/>
    </row>
    <row r="22" spans="2:3" ht="18.75" customHeight="1">
      <c r="B22" s="70"/>
      <c r="C22" s="70"/>
    </row>
  </sheetData>
  <sheetProtection selectLockedCells="1"/>
  <mergeCells count="1">
    <mergeCell ref="B22:C22"/>
  </mergeCells>
  <printOptions horizontalCentered="1"/>
  <pageMargins left="0.7" right="0.7" top="0.75" bottom="0.75" header="0.3" footer="0.3"/>
  <pageSetup fitToHeight="0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showGridLines="0" workbookViewId="0">
      <selection activeCell="D10" sqref="D10"/>
    </sheetView>
  </sheetViews>
  <sheetFormatPr defaultColWidth="9.140625" defaultRowHeight="18.75" customHeight="1"/>
  <cols>
    <col min="1" max="1" width="4" style="1" customWidth="1"/>
    <col min="2" max="2" width="32.7109375" style="1" customWidth="1"/>
    <col min="3" max="3" width="32.7109375" style="53" customWidth="1"/>
    <col min="4" max="4" width="32.7109375" style="1" customWidth="1"/>
    <col min="5" max="5" width="64" style="1" customWidth="1"/>
    <col min="6" max="16384" width="9.140625" style="1"/>
  </cols>
  <sheetData>
    <row r="1" spans="2:5" ht="34.5" customHeight="1">
      <c r="B1" s="71" t="s">
        <v>54</v>
      </c>
      <c r="C1" s="72"/>
      <c r="D1" s="72"/>
      <c r="E1" s="72"/>
    </row>
    <row r="2" spans="2:5" ht="22.5" customHeight="1">
      <c r="B2" s="55" t="s">
        <v>50</v>
      </c>
      <c r="C2" s="54" t="s">
        <v>51</v>
      </c>
      <c r="D2" s="55" t="s">
        <v>52</v>
      </c>
      <c r="E2" s="55" t="s">
        <v>53</v>
      </c>
    </row>
    <row r="3" spans="2:5" ht="9.75" customHeight="1">
      <c r="B3" s="51"/>
      <c r="C3" s="52"/>
    </row>
    <row r="4" spans="2:5" ht="18.75" customHeight="1" thickBot="1">
      <c r="B4" s="70"/>
      <c r="C4" s="70"/>
      <c r="D4" s="70"/>
      <c r="E4" s="70"/>
    </row>
    <row r="5" spans="2:5" ht="18.75" customHeight="1" thickTop="1"/>
    <row r="20" ht="9.75" customHeight="1"/>
  </sheetData>
  <mergeCells count="2">
    <mergeCell ref="B4:E4"/>
    <mergeCell ref="B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Invoice</vt:lpstr>
      <vt:lpstr>Company Setup</vt:lpstr>
      <vt:lpstr>Detail</vt:lpstr>
      <vt:lpstr>Invoice!DiaChiKhachHang</vt:lpstr>
      <vt:lpstr>DiaChiKhachHang</vt:lpstr>
      <vt:lpstr>Discount</vt:lpstr>
      <vt:lpstr>Invoice!InvoiceNetTotal</vt:lpstr>
      <vt:lpstr>InvoiceNumberDisplay</vt:lpstr>
      <vt:lpstr>InvoiceTotal</vt:lpstr>
      <vt:lpstr>Invoice!TenProject</vt:lpstr>
      <vt:lpstr>TenProject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Vương Tấn Mạnh</cp:lastModifiedBy>
  <dcterms:created xsi:type="dcterms:W3CDTF">2015-12-31T08:50:00Z</dcterms:created>
  <dcterms:modified xsi:type="dcterms:W3CDTF">2022-04-12T06:49:27Z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  <property fmtid="{D5CDD505-2E9C-101B-9397-08002B2CF9AE}" pid="3" name="KSOProductBuildVer">
    <vt:lpwstr>1033-11.2.0.10382</vt:lpwstr>
  </property>
  <property fmtid="{D5CDD505-2E9C-101B-9397-08002B2CF9AE}" pid="4" name="ICV">
    <vt:lpwstr>452EE114780749CE94D81250DD26B1F5</vt:lpwstr>
  </property>
</Properties>
</file>