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<sst xmlns="http://schemas.openxmlformats.org/spreadsheetml/2006/main" uniqueCount="25">
  <si>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Supplier</t>
  </si>
  <si>
    <t>Pump Type</t>
  </si>
  <si>
    <t>Capital Cost</t>
  </si>
  <si>
    <t>Engg &amp; Design</t>
  </si>
  <si>
    <t>Logistics to Oman</t>
  </si>
  <si>
    <t>Installation</t>
  </si>
  <si>
    <t>Training</t>
  </si>
  <si>
    <t>Digital Integration</t>
  </si>
  <si>
    <t>Maintenance (5 yrs)</t>
  </si>
  <si>
    <t>Downtime Cost</t>
  </si>
  <si>
    <t>Energy Cost (5 yrs)</t>
  </si>
  <si>
    <t>Base Lifecycle Cost</t>
  </si>
  <si>
    <t>Margin (%)</t>
  </si>
  <si>
    <t>Margin</t>
  </si>
  <si>
    <t>Lifecycle cost including margin</t>
  </si>
  <si>
    <t>Baker Hughes</t>
  </si>
  <si>
    <t>ESP</t>
  </si>
  <si>
    <t>PCP</t>
  </si>
  <si>
    <t>Rod Pump</t>
  </si>
  <si>
    <t>Gas Lift</t>
  </si>
  <si>
    <t>Jet Pump</t>
  </si>
  <si>
    <t>Novomet</t>
  </si>
  <si>
    <t>PCM</t>
  </si>
  <si>
    <t>Weatherford</t>
  </si>
  <si>
    <t>JJ Tech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</si>
</sst>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[$$-409]* #,##0.0&quot; &quot;;&quot; &quot;[$$-409]* &quot;-&quot;#,##0.0&quot; &quot;;&quot; &quot;[$$-409]* &quot;-&quot;??&quot; &quot;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3" borderId="1" applyNumberFormat="1" applyFont="1" applyFill="0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right" vertical="bottom" wrapText="1"/>
    </xf>
    <xf numFmtId="9" fontId="3" borderId="1" applyNumberFormat="1" applyFont="1" applyFill="0" applyBorder="1" applyAlignment="1" applyProtection="0">
      <alignment horizontal="right" vertical="bottom"/>
    </xf>
    <xf numFmtId="1" fontId="3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2.6667" defaultRowHeight="15.75" customHeight="1" outlineLevelRow="0" outlineLevelCol="0"/>
  <cols>
    <col min="1" max="15" width="12.6719" style="1" customWidth="1"/>
    <col min="16" max="16384" width="12.6719" style="1" customWidth="1"/>
  </cols>
  <sheetData>
    <row r="1" ht="26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3">
        <v>12</v>
      </c>
      <c r="N1" t="s" s="3">
        <v>13</v>
      </c>
      <c r="O1" t="s" s="3">
        <v>14</v>
      </c>
    </row>
    <row r="2" ht="13.55" customHeight="1">
      <c r="A2" t="s" s="2">
        <v>15</v>
      </c>
      <c r="B2" t="s" s="2">
        <v>16</v>
      </c>
      <c r="C2" s="4">
        <v>78000</v>
      </c>
      <c r="D2" s="4">
        <v>12000</v>
      </c>
      <c r="E2" s="4">
        <v>2500</v>
      </c>
      <c r="F2" s="4">
        <v>14000</v>
      </c>
      <c r="G2" s="4">
        <v>3500</v>
      </c>
      <c r="H2" s="4">
        <v>9000</v>
      </c>
      <c r="I2" s="4">
        <v>35000</v>
      </c>
      <c r="J2" s="4">
        <v>18000</v>
      </c>
      <c r="K2" s="4">
        <v>42000</v>
      </c>
      <c r="L2" s="4">
        <v>214000</v>
      </c>
      <c r="M2" s="5">
        <v>0.12</v>
      </c>
      <c r="N2" s="6">
        <f>L2*M2</f>
        <v>25680</v>
      </c>
      <c r="O2" s="6">
        <f>L2+N2</f>
        <v>239680</v>
      </c>
    </row>
    <row r="3" ht="13.55" customHeight="1">
      <c r="A3" t="s" s="2">
        <v>15</v>
      </c>
      <c r="B3" t="s" s="2">
        <v>17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5">
        <v>0</v>
      </c>
      <c r="N3" s="6">
        <f>L3*M3</f>
        <v>0</v>
      </c>
      <c r="O3" s="6">
        <f>L3+N3</f>
        <v>0</v>
      </c>
    </row>
    <row r="4" ht="13.55" customHeight="1">
      <c r="A4" t="s" s="2">
        <v>15</v>
      </c>
      <c r="B4" t="s" s="2">
        <v>18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5">
        <v>0</v>
      </c>
      <c r="N4" s="6">
        <f>L4*M4</f>
        <v>0</v>
      </c>
      <c r="O4" s="6">
        <f>L4+N4</f>
        <v>0</v>
      </c>
    </row>
    <row r="5" ht="13.55" customHeight="1">
      <c r="A5" t="s" s="2">
        <v>15</v>
      </c>
      <c r="B5" t="s" s="2">
        <v>19</v>
      </c>
      <c r="C5" s="4">
        <v>43000</v>
      </c>
      <c r="D5" s="4">
        <v>8000</v>
      </c>
      <c r="E5" s="4">
        <v>2200</v>
      </c>
      <c r="F5" s="4">
        <v>11000</v>
      </c>
      <c r="G5" s="4">
        <v>3000</v>
      </c>
      <c r="H5" s="4">
        <v>7500</v>
      </c>
      <c r="I5" s="4">
        <v>28000</v>
      </c>
      <c r="J5" s="4">
        <v>12000</v>
      </c>
      <c r="K5" s="4">
        <v>24000</v>
      </c>
      <c r="L5" s="4">
        <v>138700</v>
      </c>
      <c r="M5" s="5">
        <v>0.1</v>
      </c>
      <c r="N5" s="6">
        <f>L5*M5</f>
        <v>13870</v>
      </c>
      <c r="O5" s="6">
        <f>L5+N5</f>
        <v>152570</v>
      </c>
    </row>
    <row r="6" ht="13.55" customHeight="1">
      <c r="A6" t="s" s="2">
        <v>15</v>
      </c>
      <c r="B6" t="s" s="2">
        <v>20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5">
        <v>0</v>
      </c>
      <c r="N6" s="6">
        <f>L6*M6</f>
        <v>0</v>
      </c>
      <c r="O6" s="6">
        <f>L6+N6</f>
        <v>0</v>
      </c>
    </row>
    <row r="7" ht="13.55" customHeight="1">
      <c r="A7" t="s" s="2">
        <v>21</v>
      </c>
      <c r="B7" t="s" s="2">
        <v>16</v>
      </c>
      <c r="C7" s="4">
        <v>75000</v>
      </c>
      <c r="D7" s="4">
        <v>10500</v>
      </c>
      <c r="E7" s="4">
        <v>6000</v>
      </c>
      <c r="F7" s="4">
        <v>13000</v>
      </c>
      <c r="G7" s="4">
        <v>3000</v>
      </c>
      <c r="H7" s="4">
        <v>8500</v>
      </c>
      <c r="I7" s="4">
        <v>33000</v>
      </c>
      <c r="J7" s="4">
        <v>17000</v>
      </c>
      <c r="K7" s="4">
        <v>40000</v>
      </c>
      <c r="L7" s="4">
        <v>186000</v>
      </c>
      <c r="M7" s="5">
        <v>0.11</v>
      </c>
      <c r="N7" s="6">
        <f>L7*M7</f>
        <v>20460</v>
      </c>
      <c r="O7" s="6">
        <f>L7+N7</f>
        <v>206460</v>
      </c>
    </row>
    <row r="8" ht="13.55" customHeight="1">
      <c r="A8" t="s" s="2">
        <v>21</v>
      </c>
      <c r="B8" t="s" s="2">
        <v>17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5">
        <v>0</v>
      </c>
      <c r="N8" s="6">
        <f>L8*M8</f>
        <v>0</v>
      </c>
      <c r="O8" s="6">
        <f>L8+N8</f>
        <v>0</v>
      </c>
    </row>
    <row r="9" ht="13.55" customHeight="1">
      <c r="A9" t="s" s="2">
        <v>21</v>
      </c>
      <c r="B9" t="s" s="2">
        <v>18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5">
        <v>0</v>
      </c>
      <c r="N9" s="6">
        <f>L9*M9</f>
        <v>0</v>
      </c>
      <c r="O9" s="6">
        <f>L9+N9</f>
        <v>0</v>
      </c>
    </row>
    <row r="10" ht="13.55" customHeight="1">
      <c r="A10" t="s" s="2">
        <v>21</v>
      </c>
      <c r="B10" t="s" s="2">
        <v>19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5">
        <v>0</v>
      </c>
      <c r="N10" s="6">
        <f>L10*M10</f>
        <v>0</v>
      </c>
      <c r="O10" s="6">
        <f>L10+N10</f>
        <v>0</v>
      </c>
    </row>
    <row r="11" ht="13.55" customHeight="1">
      <c r="A11" t="s" s="2">
        <v>21</v>
      </c>
      <c r="B11" t="s" s="2">
        <v>20</v>
      </c>
      <c r="C11" s="4">
        <v>37000</v>
      </c>
      <c r="D11" s="4">
        <v>7000</v>
      </c>
      <c r="E11" s="4">
        <v>2400</v>
      </c>
      <c r="F11" s="4">
        <v>10000</v>
      </c>
      <c r="G11" s="4">
        <v>2500</v>
      </c>
      <c r="H11" s="4">
        <v>6500</v>
      </c>
      <c r="I11" s="4">
        <v>25000</v>
      </c>
      <c r="J11" s="4">
        <v>10000</v>
      </c>
      <c r="K11" s="4">
        <v>22000</v>
      </c>
      <c r="L11" s="4">
        <v>122400</v>
      </c>
      <c r="M11" s="5">
        <v>0.1</v>
      </c>
      <c r="N11" s="6">
        <f>L11*M11</f>
        <v>12240</v>
      </c>
      <c r="O11" s="6">
        <f>L11+N11</f>
        <v>134640</v>
      </c>
    </row>
    <row r="12" ht="13.55" customHeight="1">
      <c r="A12" t="s" s="2">
        <v>22</v>
      </c>
      <c r="B12" t="s" s="2">
        <v>16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5">
        <v>0</v>
      </c>
      <c r="N12" s="6">
        <f>L12*M12</f>
        <v>0</v>
      </c>
      <c r="O12" s="6">
        <f>L12+N12</f>
        <v>0</v>
      </c>
    </row>
    <row r="13" ht="13.55" customHeight="1">
      <c r="A13" t="s" s="2">
        <v>22</v>
      </c>
      <c r="B13" t="s" s="2">
        <v>17</v>
      </c>
      <c r="C13" s="4">
        <v>39000</v>
      </c>
      <c r="D13" s="4">
        <v>6800</v>
      </c>
      <c r="E13" s="4">
        <v>4200</v>
      </c>
      <c r="F13" s="4">
        <v>9000</v>
      </c>
      <c r="G13" s="4">
        <v>2500</v>
      </c>
      <c r="H13" s="4">
        <v>6000</v>
      </c>
      <c r="I13" s="4">
        <v>22000</v>
      </c>
      <c r="J13" s="4">
        <v>9000</v>
      </c>
      <c r="K13" s="4">
        <v>18000</v>
      </c>
      <c r="L13" s="4">
        <v>116500</v>
      </c>
      <c r="M13" s="5">
        <v>0.09</v>
      </c>
      <c r="N13" s="6">
        <f>L13*M13</f>
        <v>10485</v>
      </c>
      <c r="O13" s="6">
        <f>L13+N13</f>
        <v>126985</v>
      </c>
    </row>
    <row r="14" ht="13.55" customHeight="1">
      <c r="A14" t="s" s="2">
        <v>22</v>
      </c>
      <c r="B14" t="s" s="2">
        <v>18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5">
        <v>0</v>
      </c>
      <c r="N14" s="6">
        <f>L14*M14</f>
        <v>0</v>
      </c>
      <c r="O14" s="6">
        <f>L14+N14</f>
        <v>0</v>
      </c>
    </row>
    <row r="15" ht="13.55" customHeight="1">
      <c r="A15" t="s" s="2">
        <v>22</v>
      </c>
      <c r="B15" t="s" s="2">
        <v>19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5">
        <v>0</v>
      </c>
      <c r="N15" s="6">
        <f>L15*M15</f>
        <v>0</v>
      </c>
      <c r="O15" s="6">
        <f>L15+N15</f>
        <v>0</v>
      </c>
    </row>
    <row r="16" ht="13.55" customHeight="1">
      <c r="A16" t="s" s="2">
        <v>22</v>
      </c>
      <c r="B16" t="s" s="2">
        <v>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5">
        <v>0</v>
      </c>
      <c r="N16" s="6">
        <f>L16*M16</f>
        <v>0</v>
      </c>
      <c r="O16" s="6">
        <f>L16+N16</f>
        <v>0</v>
      </c>
    </row>
    <row r="17" ht="13.55" customHeight="1">
      <c r="A17" t="s" s="2">
        <v>23</v>
      </c>
      <c r="B17" t="s" s="2">
        <v>16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5">
        <v>0</v>
      </c>
      <c r="N17" s="6">
        <f>L17*M17</f>
        <v>0</v>
      </c>
      <c r="O17" s="6">
        <f>L17+N17</f>
        <v>0</v>
      </c>
    </row>
    <row r="18" ht="13.55" customHeight="1">
      <c r="A18" t="s" s="2">
        <v>23</v>
      </c>
      <c r="B18" t="s" s="2">
        <v>17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5">
        <v>0</v>
      </c>
      <c r="N18" s="6">
        <f>L18*M18</f>
        <v>0</v>
      </c>
      <c r="O18" s="6">
        <f>L18+N18</f>
        <v>0</v>
      </c>
    </row>
    <row r="19" ht="13.55" customHeight="1">
      <c r="A19" t="s" s="2">
        <v>23</v>
      </c>
      <c r="B19" t="s" s="2">
        <v>18</v>
      </c>
      <c r="C19" s="4">
        <v>33000</v>
      </c>
      <c r="D19" s="4">
        <v>5500</v>
      </c>
      <c r="E19" s="4">
        <v>800</v>
      </c>
      <c r="F19" s="4">
        <v>8000</v>
      </c>
      <c r="G19" s="4">
        <v>2000</v>
      </c>
      <c r="H19" s="4">
        <v>5000</v>
      </c>
      <c r="I19" s="4">
        <v>20000</v>
      </c>
      <c r="J19" s="4">
        <v>8000</v>
      </c>
      <c r="K19" s="4">
        <v>16000</v>
      </c>
      <c r="L19" s="4">
        <v>98300</v>
      </c>
      <c r="M19" s="5">
        <v>0.08</v>
      </c>
      <c r="N19" s="6">
        <f>L19*M19</f>
        <v>7864</v>
      </c>
      <c r="O19" s="6">
        <f>L19+N19</f>
        <v>106164</v>
      </c>
    </row>
    <row r="20" ht="13.55" customHeight="1">
      <c r="A20" t="s" s="2">
        <v>23</v>
      </c>
      <c r="B20" t="s" s="2">
        <v>19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5">
        <v>0</v>
      </c>
      <c r="N20" s="6">
        <f>L20*M20</f>
        <v>0</v>
      </c>
      <c r="O20" s="6">
        <f>L20+N20</f>
        <v>0</v>
      </c>
    </row>
    <row r="21" ht="13.55" customHeight="1">
      <c r="A21" t="s" s="2">
        <v>23</v>
      </c>
      <c r="B21" t="s" s="2">
        <v>20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5">
        <v>0</v>
      </c>
      <c r="N21" s="6">
        <f>L21*M21</f>
        <v>0</v>
      </c>
      <c r="O21" s="6">
        <f>L21+N21</f>
        <v>0</v>
      </c>
    </row>
    <row r="22" ht="13.55" customHeight="1">
      <c r="A22" t="s" s="2">
        <v>24</v>
      </c>
      <c r="B22" t="s" s="2">
        <v>16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5">
        <v>0</v>
      </c>
      <c r="N22" s="6">
        <f>L22*M22</f>
        <v>0</v>
      </c>
      <c r="O22" s="6">
        <f>L22+N22</f>
        <v>0</v>
      </c>
    </row>
    <row r="23" ht="13.55" customHeight="1">
      <c r="A23" t="s" s="2">
        <v>24</v>
      </c>
      <c r="B23" t="s" s="2">
        <v>17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5">
        <v>0</v>
      </c>
      <c r="N23" s="6">
        <f>L23*M23</f>
        <v>0</v>
      </c>
      <c r="O23" s="6">
        <f>L23+N23</f>
        <v>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