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wu.sharepoint.com/sites/MasterThesis-MarkusBimassl01026122/Freigegebene Dokumente/General/SLR/"/>
    </mc:Choice>
  </mc:AlternateContent>
  <xr:revisionPtr revIDLastSave="507" documentId="11_FB73E0A6AB22788EA4087EF954F8DA64A245AC7F" xr6:coauthVersionLast="47" xr6:coauthVersionMax="47" xr10:uidLastSave="{7D9779D3-2D29-4213-A95D-AD77CBDC56DB}"/>
  <bookViews>
    <workbookView xWindow="30780" yWindow="-6144" windowWidth="17160" windowHeight="15264" xr2:uid="{00000000-000D-0000-FFFF-FFFF00000000}"/>
  </bookViews>
  <sheets>
    <sheet name="A review of the generation of r" sheetId="2" r:id="rId1"/>
    <sheet name="Generating UML Class Diagra" sheetId="5" r:id="rId2"/>
    <sheet name="Natural Language Processing for" sheetId="4" r:id="rId3"/>
  </sheets>
  <externalReferences>
    <externalReference r:id="rId4"/>
  </externalReferences>
  <definedNames>
    <definedName name="ExternalData_1" localSheetId="0" hidden="1">'A review of the generation of r'!$D$1:$G$33</definedName>
    <definedName name="ExternalData_1" localSheetId="2" hidden="1">'Natural Language Processing for'!$D$1:$G$120</definedName>
    <definedName name="ExternalData_2" localSheetId="1" hidden="1">'Generating UML Class Diagra'!$D$1:$G$40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2" i="4"/>
  <c r="L1" i="4"/>
  <c r="L1" i="5"/>
  <c r="L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BB5A22-5B78-43F4-B7E1-ABA822866BD6}" keepAlive="1" name="Query - BSB1" description="Connection to the 'BSB1' query in the workbook." type="5" refreshedVersion="8" background="1" saveData="1">
    <dbPr connection="Provider=Microsoft.Mashup.OleDb.1;Data Source=$Workbook$;Location=BSB1;Extended Properties=&quot;&quot;" command="SELECT * FROM [BSB1]"/>
  </connection>
  <connection id="2" xr16:uid="{09173FC0-DB7A-4ABF-805E-D8DB0810F02D}" keepAlive="1" name="Query - BSB2" description="Connection to the 'BSB2' query in the workbook." type="5" refreshedVersion="8" background="1" saveData="1">
    <dbPr connection="Provider=Microsoft.Mashup.OleDb.1;Data Source=$Workbook$;Location=BSB2;Extended Properties=&quot;&quot;" command="SELECT * FROM [BSB2]"/>
  </connection>
  <connection id="3" xr16:uid="{01E5EDCB-3707-4FCF-9976-A80A126EC4A5}" keepAlive="1" name="Query - BSB3" description="Connection to the 'BSB3' query in the workbook." type="5" refreshedVersion="8" background="1" saveData="1">
    <dbPr connection="Provider=Microsoft.Mashup.OleDb.1;Data Source=$Workbook$;Location=BSB3;Extended Properties=&quot;&quot;" command="SELECT * FROM [BSB3]"/>
  </connection>
  <connection id="4" xr16:uid="{6A491DEB-40A0-48EB-B64E-18DC82DD8337}" keepAlive="1" name="Query - Generating UML Class Diagram from Natural Language Requirements" description="Connection to the 'Generating UML Class Diagram from Natural Language Requirements' query in the workbook." type="5" refreshedVersion="8" background="1" saveData="1">
    <dbPr connection="Provider=Microsoft.Mashup.OleDb.1;Data Source=$Workbook$;Location=&quot;Generating UML Class Diagram from Natural Language Requirements&quot;;Extended Properties=&quot;&quot;" command="SELECT * FROM [Generating UML Class Diagram from Natural Language Requirements]"/>
  </connection>
  <connection id="5" xr16:uid="{1B278749-207A-49F1-9236-9999F261CF60}" keepAlive="1" name="Query - scopus" description="Connection to the 'scopus' query in the workbook." type="5" refreshedVersion="8" background="1" saveData="1">
    <dbPr connection="Provider=Microsoft.Mashup.OleDb.1;Data Source=$Workbook$;Location=scopus;Extended Properties=&quot;&quot;" command="SELECT * FROM [scopus]"/>
  </connection>
</connections>
</file>

<file path=xl/sharedStrings.xml><?xml version="1.0" encoding="utf-8"?>
<sst xmlns="http://schemas.openxmlformats.org/spreadsheetml/2006/main" count="1202" uniqueCount="540">
  <si>
    <t>Authors</t>
  </si>
  <si>
    <t>Title</t>
  </si>
  <si>
    <t>Year</t>
  </si>
  <si>
    <t>Link</t>
  </si>
  <si>
    <t>Gruber T.R.</t>
  </si>
  <si>
    <t>A translation approach to portable ontology specifications</t>
  </si>
  <si>
    <t>https://www.scopus.com/inward/record.uri?eid=2-s2.0-35148839490&amp;doi=10.1006%2fknac.1993.1008&amp;partnerID=40&amp;md5=d190ed4a0e769bc49a4f87ed50dec250</t>
  </si>
  <si>
    <t>Reiter E., Dale R.</t>
  </si>
  <si>
    <t>Building applied natural language generation systems</t>
  </si>
  <si>
    <t>https://www.scopus.com/inward/record.uri?eid=2-s2.0-84956732014&amp;doi=10.1017%2fS1351324997001502&amp;partnerID=40&amp;md5=8900bef345302ac64cd8a07aa5400bdd</t>
  </si>
  <si>
    <t>Hirst G.</t>
  </si>
  <si>
    <t>Ontology and the lexicon</t>
  </si>
  <si>
    <t/>
  </si>
  <si>
    <t>Angeli G., Liang P., Klein D.</t>
  </si>
  <si>
    <t>A simple domain-independent probabilistic approach to generation</t>
  </si>
  <si>
    <t>https://www.scopus.com/inward/record.uri?eid=2-s2.0-80053251990&amp;partnerID=40&amp;md5=a29561a7c6b0b10b8e8e9ce8c93396b5</t>
  </si>
  <si>
    <t>Dermeval D., Vilela J., Bittencourt I.I., Castro J., Isotani S., Brito P., Silva A.</t>
  </si>
  <si>
    <t>Applications of ontologies in requirements engineering: a systematic review of the literature</t>
  </si>
  <si>
    <t>https://www.scopus.com/inward/record.uri?eid=2-s2.0-84922982854&amp;doi=10.1007%2fs00766-015-0222-6&amp;partnerID=40&amp;md5=b347bcb9e3a911426f7345fbc6d1d6f2</t>
  </si>
  <si>
    <t>Meziane F., Athanasakis N., Ananiadou S.</t>
  </si>
  <si>
    <t>Generating Natural Language specifications from UML class diagrams</t>
  </si>
  <si>
    <t>https://www.scopus.com/inward/record.uri?eid=2-s2.0-38549178356&amp;doi=10.1007%2fs00766-007-0054-0&amp;partnerID=40&amp;md5=3c8ddb3870199f1b00e027de8ff08655</t>
  </si>
  <si>
    <t>Androutsopoulos I., Lampouras G., Galanis D.</t>
  </si>
  <si>
    <t>Generating natural language descriptions from OWL ontologies: The natural OWL system</t>
  </si>
  <si>
    <t>https://www.scopus.com/inward/record.uri?eid=2-s2.0-84893061663&amp;doi=10.1613%2fjair.4017&amp;partnerID=40&amp;md5=8f9170a109a8bee23d526a40e986e601</t>
  </si>
  <si>
    <t>Bontcheva K., Wilks Y.</t>
  </si>
  <si>
    <t>Automatic report generation from ontologies: The MIAKT approach</t>
  </si>
  <si>
    <t>https://www.scopus.com/inward/record.uri?eid=2-s2.0-35048889684&amp;doi=10.1007%2f978-3-540-27779-8_28&amp;partnerID=40&amp;md5=f2b9e8b9ef2a1c273500d78a8293034d</t>
  </si>
  <si>
    <t>Stevens R., Malone J., Williams S., Power R., Third A.</t>
  </si>
  <si>
    <t>Automating generation of textual class definitions from OWL to English</t>
  </si>
  <si>
    <t>https://www.scopus.com/inward/record.uri?eid=2-s2.0-84893124910&amp;doi=10.1186%2f2041-1480-2-S2-S5&amp;partnerID=40&amp;md5=d22f8aa37dd7d0203c0ff31dcb4626c5</t>
  </si>
  <si>
    <t>Gatt A., Krahmer E.</t>
  </si>
  <si>
    <t>Survey of the state of the art in natural language generation: Core tasks, applications and evaluation</t>
  </si>
  <si>
    <t>Cimiano P., Lüker J., Nagel D., Unger C.</t>
  </si>
  <si>
    <t>Exploiting ontology lexica for generating natural language texts from RDF data</t>
  </si>
  <si>
    <t>https://www.scopus.com/inward/record.uri?eid=2-s2.0-84908310312&amp;partnerID=40&amp;md5=fb69886f0110029167a7bb0f70818650</t>
  </si>
  <si>
    <t>Bontcheva K.</t>
  </si>
  <si>
    <t>Generating tailored textual summaries from ontologies</t>
  </si>
  <si>
    <t>https://www.scopus.com/inward/record.uri?eid=2-s2.0-26444522593&amp;doi=10.1007%2f11431053_36&amp;partnerID=40&amp;md5=7fa09e2919e353657e65126fa3314b48</t>
  </si>
  <si>
    <t>Fockel M., Holtmann J.</t>
  </si>
  <si>
    <t>A requirements engineering methodology combining models and controlled natural language</t>
  </si>
  <si>
    <t>https://www.scopus.com/inward/record.uri?eid=2-s2.0-84908636914&amp;doi=10.1109%2fMoDRE.2014.6890827&amp;partnerID=40&amp;md5=19bac75213c7f33a4dd16e5ca461b052</t>
  </si>
  <si>
    <t>Burke D.A., Johannisson K.</t>
  </si>
  <si>
    <t>Translating formal software specifications to natural language a grammar-based approach</t>
  </si>
  <si>
    <t>https://www.scopus.com/inward/record.uri?eid=2-s2.0-33745128779&amp;doi=10.1007%2f11422532_4&amp;partnerID=40&amp;md5=a58ce2edd8dcc3f9091dce571c8dfdef</t>
  </si>
  <si>
    <t>Burden H., Heldal R.</t>
  </si>
  <si>
    <t>Natural language generation from class diagrams</t>
  </si>
  <si>
    <t>https://www.scopus.com/inward/record.uri?eid=2-s2.0-84856882258&amp;doi=10.1145%2f2095654.2095665&amp;partnerID=40&amp;md5=a0bb70a8e03abb1916f66e6ad6886bed</t>
  </si>
  <si>
    <t>Beg R., Abbas Q., Joshi A.</t>
  </si>
  <si>
    <t>A method to deal with the type of lexical ambiguity in a software requirement specification document</t>
  </si>
  <si>
    <t>https://www.scopus.com/inward/record.uri?eid=2-s2.0-51949118269&amp;doi=10.1109%2fICETET.2008.160&amp;partnerID=40&amp;md5=414d49528e7129a8c74d7cd8f242c2aa</t>
  </si>
  <si>
    <t>Schütte N.</t>
  </si>
  <si>
    <t>Generating natural language descriptions of ontology concepts</t>
  </si>
  <si>
    <t>https://www.scopus.com/inward/record.uri?eid=2-s2.0-84858985153&amp;doi=10.3115%2f1610195.1610212&amp;partnerID=40&amp;md5=a08c785b92fe73f0deb51da12c1ae202</t>
  </si>
  <si>
    <t>Landhäußer M., Kömer S.J., Tichy W.F.</t>
  </si>
  <si>
    <t>Synchronizing domain models with natural language specifications</t>
  </si>
  <si>
    <t>https://www.scopus.com/inward/record.uri?eid=2-s2.0-84864255629&amp;doi=10.1109%2fRAISE.2012.6227965&amp;partnerID=40&amp;md5=525e99ec49c7191a6454faf563ccad84</t>
  </si>
  <si>
    <t>Pattanotai N.</t>
  </si>
  <si>
    <t>Automatic class description generation</t>
  </si>
  <si>
    <t>https://www.scopus.com/inward/record.uri?eid=2-s2.0-85020182392&amp;doi=10.1109%2fCompComm.2016.7924674&amp;partnerID=40&amp;md5=a0b96dde57693487822d44e07a710ce8</t>
  </si>
  <si>
    <t>Braga B.F.B., Almeida J.P.A.</t>
  </si>
  <si>
    <t>Modeling stories for conceptual model assessment</t>
  </si>
  <si>
    <t>https://www.scopus.com/inward/record.uri?eid=2-s2.0-84952329047&amp;doi=10.1007%2f978-3-319-25747-1_29&amp;partnerID=40&amp;md5=a25751a81473632623cd07a9fddb7b70</t>
  </si>
  <si>
    <t>Goto K., Ogata S., Shirogane J., Nakatani T., Fukazawa Y.</t>
  </si>
  <si>
    <t>Support of scenario creation by generating event lists from conceptual models</t>
  </si>
  <si>
    <t>https://www.scopus.com/inward/record.uri?eid=2-s2.0-84939475837&amp;doi=10.5220%2f0005327803760383&amp;partnerID=40&amp;md5=fbb3bc6f0c98ba8da08178ad05e8932e</t>
  </si>
  <si>
    <t>Brosch P., Randak A.</t>
  </si>
  <si>
    <t>Position paper: M2n-A tool for translating models to natural language descriptions</t>
  </si>
  <si>
    <t>https://www.scopus.com/inward/record.uri?eid=2-s2.0-84856918986&amp;doi=10.14279%2ftuj.eceasst.34.593.622&amp;partnerID=40&amp;md5=bab095e39493338e43c32ce2f6496b6d</t>
  </si>
  <si>
    <t>Zontek-Carney E.</t>
  </si>
  <si>
    <t>Dong N.T., Holder L.B.</t>
  </si>
  <si>
    <t>Natural Language Generation from Graphs</t>
  </si>
  <si>
    <t>https://www.scopus.com/inward/record.uri?eid=2-s2.0-85072872899&amp;doi=10.1142%2fS1793351X14500068&amp;partnerID=40&amp;md5=0669856716a482141b8f55d575b6f4e2</t>
  </si>
  <si>
    <t>Doe J.</t>
  </si>
  <si>
    <t>Chen J., Xue X., Huang L., Ren A.</t>
  </si>
  <si>
    <t>Robert A., Elliott Sr., Allen E.B.</t>
  </si>
  <si>
    <t>Valaski J., Reinehr S., Malucelli A.</t>
  </si>
  <si>
    <t>Cojocaru D.A., Trausan-Matu S.</t>
  </si>
  <si>
    <t>Bateman J., Zock M.</t>
  </si>
  <si>
    <t>Natural Language Generation</t>
  </si>
  <si>
    <t>https://www.scopus.com/inward/record.uri?eid=2-s2.0-84924064647&amp;doi=10.1093%2foxfordhb%2f9780199276349.013.0015&amp;partnerID=40&amp;md5=5b64d6f8d9d1f8bcd1fe1ba26e0f917c</t>
  </si>
  <si>
    <t>Hudaib A., Hammo B., Alkhader Y.</t>
  </si>
  <si>
    <t>Androutsopoulos I., Kallonis S., Karkaletsis V.</t>
  </si>
  <si>
    <t>Note</t>
  </si>
  <si>
    <t>Include</t>
  </si>
  <si>
    <t>Checked</t>
  </si>
  <si>
    <t>Source</t>
  </si>
  <si>
    <t>A review of the generation of requirements specification in natural language using objects UML models and domain ontology</t>
  </si>
  <si>
    <t>cites/referenced by</t>
  </si>
  <si>
    <t>ref</t>
  </si>
  <si>
    <t>Sommerville I.</t>
  </si>
  <si>
    <t>Pohl K., Rupp C.</t>
  </si>
  <si>
    <t>Overmyer S.P., Lavoie B., Rambod O.</t>
  </si>
  <si>
    <t>Conceptual modeling through linguistic analysis using LIDA</t>
  </si>
  <si>
    <t>Yue T., Briand L.C., Labiche Y.</t>
  </si>
  <si>
    <t>A systematic review of transformation approaches between user requirements and analysis models</t>
  </si>
  <si>
    <t>https://www.scopus.com/inward/record.uri?eid=2-s2.0-79955933734&amp;doi=10.1007%2fs00766-010-0111-y&amp;partnerID=40&amp;md5=a78e5fbabb4d731c3693bf57e58e0f36</t>
  </si>
  <si>
    <t>Harmain H.M., Gaizauskas R.</t>
  </si>
  <si>
    <t>CM-Builder: A natural language-based CASE tool for object-oriented analysis</t>
  </si>
  <si>
    <t>Popescu D., Rugaber S., Medvidovic N., Berry D.M.</t>
  </si>
  <si>
    <t>Reducing ambiguities in requirements specifications via automatically created object-oriented models</t>
  </si>
  <si>
    <t>Ibrahim M., Ahmad R.</t>
  </si>
  <si>
    <t>Class diagram extraction from textual requirements using natural language processing (NLP) techniques</t>
  </si>
  <si>
    <t>More P., Phalnikar R.</t>
  </si>
  <si>
    <t>Generating UML diagrams from natural language specifications</t>
  </si>
  <si>
    <t>Bajwa I.S., Samad A., Mumtaz S.</t>
  </si>
  <si>
    <t>Object oriented software modeling using NLP based knowledge extraction</t>
  </si>
  <si>
    <t>Ben Abdessalem Karaa W., Ben Azzouz Z., Singh A., Dey N., S. Ashour A., Ben Ghazala H.</t>
  </si>
  <si>
    <t>Automatic builder of class diagram (ABCD): an application of UML generation from functional requirements</t>
  </si>
  <si>
    <t>Herchi H., Abdessalem W.B.</t>
  </si>
  <si>
    <t>From user requirements to UML class diagram</t>
  </si>
  <si>
    <t>Dawood O., Sahraoui A.</t>
  </si>
  <si>
    <t>From requirements engineering to uml using natural language processing-survey study</t>
  </si>
  <si>
    <t>Nanduri S.</t>
  </si>
  <si>
    <t>Requirements validation via automated natural language parsing</t>
  </si>
  <si>
    <t>Joshi S.D., Deshpande D.</t>
  </si>
  <si>
    <t>Textual requirement analysis for uml diagram extraction by using nlp</t>
  </si>
  <si>
    <t>Arellano A., Carney E., Austin M.A.</t>
  </si>
  <si>
    <t>Natural language processing of textual requirements</t>
  </si>
  <si>
    <t>Börstler J.</t>
  </si>
  <si>
    <t>User-centered requirements engineering in RECORD - An overview</t>
  </si>
  <si>
    <t>Sharma R., Srivastava P.K., Biswas K.K.</t>
  </si>
  <si>
    <t>From natural language requirements to UML class diagrams</t>
  </si>
  <si>
    <t>Zhou N., Zhou X.</t>
  </si>
  <si>
    <t>Automatic acquisition of linguistic patterns for conceptual modeling</t>
  </si>
  <si>
    <t>Delisle S., Barker K., Biskri I.</t>
  </si>
  <si>
    <t>Object-oriented analysis: Getting help from robust computational linguistic tools</t>
  </si>
  <si>
    <t>Oliveira A., Seco N., Gomes P.</t>
  </si>
  <si>
    <t>A CBR approach to text to class diagram translation</t>
  </si>
  <si>
    <t>Maatuk A.M., Ali M.A., Aljawarneh S.</t>
  </si>
  <si>
    <t>Translating relational database schemas into object-based schemas: University case study</t>
  </si>
  <si>
    <t>Abdelaziz T.M., Maatuk A.M., Rajab F.</t>
  </si>
  <si>
    <t>An approach to improvement the usability in software products</t>
  </si>
  <si>
    <t>Abdelnabi E.A., Maatuk A.M., Abdelaziz T.M., Elakeili S.M.</t>
  </si>
  <si>
    <t>Generating UML Class Diagram using NLP Techniques and Heuristic Rules</t>
  </si>
  <si>
    <t>Mohammed A.O., Abdelnabi Z.A., Maatuk A.M., Abdalla A.S.</t>
  </si>
  <si>
    <t>An experimental study on detecting semantic defects in object-oriented programs using software reading techniques</t>
  </si>
  <si>
    <t>Afreen H., Bajwa I.S.</t>
  </si>
  <si>
    <t>Generating UML class models from SBVR software requirements specifications</t>
  </si>
  <si>
    <t>Sharma V.S., Sarkar S., Verma K., Panayappan A., Kass A.</t>
  </si>
  <si>
    <t>Extracting high-level functional design from software requirements</t>
  </si>
  <si>
    <t>Alshareef S.F., Maatuk A.M., Abdelaziz T.M., Hagal M.</t>
  </si>
  <si>
    <t>Validation framework for aspectual requirements engineering (ValFAR)</t>
  </si>
  <si>
    <t>Thakur J.S., Gupta A.</t>
  </si>
  <si>
    <t>MacDonell S.G., Min K., Connor A.M.</t>
  </si>
  <si>
    <t>Krishnan H., Samuel P.</t>
  </si>
  <si>
    <t>Relative extraction methodology for class diagram generation using dependency graph</t>
  </si>
  <si>
    <t>Alshareef S.F., Maatuk A.M., Abdelaziz T.M.</t>
  </si>
  <si>
    <t>Aspect-oriented requirements engineering: Approaches and techniques</t>
  </si>
  <si>
    <t>Abdouli M., Karaa W.B.A., Ghezala H.B.</t>
  </si>
  <si>
    <t>Survey of works that transform requirements into UML diagrams</t>
  </si>
  <si>
    <t>Mich L., Garigliano R.</t>
  </si>
  <si>
    <t>NL-OOPS: A requirements analysis tool based on natural language processing</t>
  </si>
  <si>
    <t>Mohanan M., Samuel P.</t>
  </si>
  <si>
    <t>Natural Language Processing Approach for UML Class Model Generation from Software Requirement Specifications via SBVR</t>
  </si>
  <si>
    <t>Bajwa I., Choudhary M.</t>
  </si>
  <si>
    <t>From natural language software specifications to uml class models</t>
  </si>
  <si>
    <t>Clavel M., Egea M., Silva V.</t>
  </si>
  <si>
    <t>The mova tool: A rewriting-based uml modeling, measuring, and validation tool</t>
  </si>
  <si>
    <t>Lash A., Murray K., Mocko G.</t>
  </si>
  <si>
    <t>Natural language processing applications in requirements engineering</t>
  </si>
  <si>
    <t>Maatuk A.M., Abdelnabi E.A.</t>
  </si>
  <si>
    <t>Generating uml use case and activity diagrams using nlp techniques and heuristics rules</t>
  </si>
  <si>
    <t>cite/ref</t>
  </si>
  <si>
    <t>Generating UML Class Diagram from Natural Language Requirements: A Survey of Approaches and Techniques</t>
  </si>
  <si>
    <t>Yin R.K.</t>
  </si>
  <si>
    <t>Strauss A., Corbin J.</t>
  </si>
  <si>
    <t>Landis J.R., Koch G.G.</t>
  </si>
  <si>
    <t>The measurement of observer agreement for categorical data</t>
  </si>
  <si>
    <t>https://www.scopus.com/inward/record.uri?eid=2-s2.0-0017360990&amp;doi=10.2307%2f2529310&amp;partnerID=40&amp;md5=2c6854ce4ed10cc020270e91318cfde4</t>
  </si>
  <si>
    <t>Lecun Y., Bengio Y., Hinton G.</t>
  </si>
  <si>
    <t>Deep learning</t>
  </si>
  <si>
    <t>https://www.scopus.com/inward/record.uri?eid=2-s2.0-84930630277&amp;doi=10.1038%2fnature14539&amp;partnerID=40&amp;md5=e324cb9ec992f892ebc74f3e06078083</t>
  </si>
  <si>
    <t>Manning C.D., Schutze H.</t>
  </si>
  <si>
    <t>Kitchenham B., Charters S.</t>
  </si>
  <si>
    <t>Guidelines for performing systematic literature reviews in software engineering</t>
  </si>
  <si>
    <t>Wohlin C., Runeson P., Höst M., Ohlsson M.C., Regnell B., Wesslén A.</t>
  </si>
  <si>
    <t>Experimentation in software engineering</t>
  </si>
  <si>
    <t>https://www.scopus.com/inward/record.uri?eid=2-s2.0-84949178783&amp;doi=10.1007%2f978-3-642-29044-2&amp;partnerID=40&amp;md5=22cfcf448329dc928057c3f13bb130a2</t>
  </si>
  <si>
    <t>Petersen K., Feldt R., Mujtaba S., Mattsson M.</t>
  </si>
  <si>
    <t>Systematic mapping studies in software engineering</t>
  </si>
  <si>
    <t>https://www.scopus.com/inward/record.uri?eid=2-s2.0-85088075417&amp;doi=10.14236%2fewic%2fease2008.8&amp;partnerID=40&amp;md5=6013d624fa692c97b9463c404903a278</t>
  </si>
  <si>
    <t>Young T., Hazarika D., Poria S., Cambria E.</t>
  </si>
  <si>
    <t>Recent trends in deep learning based natural language processing [Review Article]</t>
  </si>
  <si>
    <t>https://www.scopus.com/inward/record.uri?eid=2-s2.0-85051085274&amp;doi=10.1109%2fMCI.2018.2840738&amp;partnerID=40&amp;md5=bb73b3ada9d9fe2a51ec5d6096623bf4</t>
  </si>
  <si>
    <t>Brereton P., Kitchenham B.A., Budgen D., Turner M., Khalil M.</t>
  </si>
  <si>
    <t>Lessons from applying the systematic literature review process within the software engineering domain</t>
  </si>
  <si>
    <t>https://www.scopus.com/inward/record.uri?eid=2-s2.0-33847286844&amp;doi=10.1016%2fj.jss.2006.07.009&amp;partnerID=40&amp;md5=f322e6d23234d122b2e9a253147f2bbd</t>
  </si>
  <si>
    <t>Petersen K., Vakkalanka S., Kuzniarz L.</t>
  </si>
  <si>
    <t>Guidelines for conducting systematic mapping studies in software engineering: An update</t>
  </si>
  <si>
    <t>https://www.scopus.com/inward/record.uri?eid=2-s2.0-84929464206&amp;doi=10.1016%2fj.infsof.2015.03.007&amp;partnerID=40&amp;md5=f238ed2d4654adb16607b3e007b37292</t>
  </si>
  <si>
    <t>Kitchenham B.A., Pfleeger S.L., Pickard L.M., Jones P.W., Hoaglin D.C., El Emam K., Rosenberg J.</t>
  </si>
  <si>
    <t>Preliminary guidelines for empirical research in software engineering</t>
  </si>
  <si>
    <t>https://www.scopus.com/inward/record.uri?eid=2-s2.0-0036704729&amp;doi=10.1109%2fTSE.2002.1027796&amp;partnerID=40&amp;md5=f693eaaa766236e6219c3c9ef16a7e9c</t>
  </si>
  <si>
    <t>Runeson P., Höst M., Rainer A., Regnell B.</t>
  </si>
  <si>
    <t>Case Study Research in Software Engineering: Guidelines and Examples</t>
  </si>
  <si>
    <t>https://www.scopus.com/inward/record.uri?eid=2-s2.0-84887475109&amp;doi=10.1002%2f9781118181034&amp;partnerID=40&amp;md5=282ea59d20f3ca51604ca212f28557ed</t>
  </si>
  <si>
    <t>Wieringa R., Maiden N., Mead N., Rolland C.</t>
  </si>
  <si>
    <t>Requirements engineering paper classification and evaluation criteria: A proposal and a discussion</t>
  </si>
  <si>
    <t>https://www.scopus.com/inward/record.uri?eid=2-s2.0-31044444123&amp;doi=10.1007%2fs00766-005-0021-6&amp;partnerID=40&amp;md5=23cd7d6dafada6a3321a47c5e08fdfd3</t>
  </si>
  <si>
    <t>Hirschberg J., Manning C.D.</t>
  </si>
  <si>
    <t>Advances in natural language processing</t>
  </si>
  <si>
    <t>https://www.scopus.com/inward/record.uri?eid=2-s2.0-84937806794&amp;doi=10.1126%2fscience.aaa8685&amp;partnerID=40&amp;md5=fa9fad53db9bf2a3108cba2e55687864</t>
  </si>
  <si>
    <t>Cambria E., White B.</t>
  </si>
  <si>
    <t>Jumping NLP curves: A review of natural language processing research</t>
  </si>
  <si>
    <t>https://www.scopus.com/inward/record.uri?eid=2-s2.0-84899050913&amp;doi=10.1109%2fMCI.2014.2307227&amp;partnerID=40&amp;md5=3d8fc35df7674842e37bd904d2ca1741</t>
  </si>
  <si>
    <t>Nadkarni P.M., Ohno-Machado L., Chapman W.W.</t>
  </si>
  <si>
    <t>Natural language processing: An introduction</t>
  </si>
  <si>
    <t>https://www.scopus.com/inward/record.uri?eid=2-s2.0-80053254020&amp;doi=10.1136%2famiajnl-2011-000464&amp;partnerID=40&amp;md5=2d97960a46bc446ec1c53251b6bed06e</t>
  </si>
  <si>
    <t>Chowdhury G.G.</t>
  </si>
  <si>
    <t>Natural language processing</t>
  </si>
  <si>
    <t>https://www.scopus.com/inward/record.uri?eid=2-s2.0-0037239771&amp;doi=10.1002%2faris.1440370103&amp;partnerID=40&amp;md5=2071af59ee7cf8d842d4380579632851</t>
  </si>
  <si>
    <t>Cruzes D.S., Dybå T.</t>
  </si>
  <si>
    <t>Recommended steps for thematic synthesis in software engineering</t>
  </si>
  <si>
    <t>https://www.scopus.com/inward/record.uri?eid=2-s2.0-84858743104&amp;doi=10.1109%2fesem.2011.36&amp;partnerID=40&amp;md5=7e58b4aeb2fc3d4dc61f41a2e5c0ec7e</t>
  </si>
  <si>
    <t>Boote D.N., Beile P.</t>
  </si>
  <si>
    <t>Scholars Before Researchers: On the Centrality of the Dissertation Literature Review in Research Preparation</t>
  </si>
  <si>
    <t>https://www.scopus.com/inward/record.uri?eid=2-s2.0-84993746875&amp;doi=10.3102%2f0013189X034006003&amp;partnerID=40&amp;md5=9171f40dc2fa525cdc069a32d6ca1ed5</t>
  </si>
  <si>
    <t>Kitchenham B.A., Budgen D., Pearl Brereton O.</t>
  </si>
  <si>
    <t>Using mapping studies as the basis for further research - A participant-observer case study</t>
  </si>
  <si>
    <t>https://www.scopus.com/inward/record.uri?eid=2-s2.0-79953724329&amp;doi=10.1016%2fj.infsof.2010.12.011&amp;partnerID=40&amp;md5=a681727eb285f040d3b968199f73f3ba</t>
  </si>
  <si>
    <t>Hayes J.H., Dekhtyar A., Sundaram S.K.</t>
  </si>
  <si>
    <t>Advancing candidate link generation for requirements tracing: The study of methods</t>
  </si>
  <si>
    <t>https://www.scopus.com/inward/record.uri?eid=2-s2.0-32044447691&amp;doi=10.1109%2fTSE.2006.3&amp;partnerID=40&amp;md5=b12678387e55c51e6efcd60d2d81a8db</t>
  </si>
  <si>
    <t>Maalej W., Nabil H.</t>
  </si>
  <si>
    <t>Bug report, feature request, or simply praise? On automatically classifying app reviews</t>
  </si>
  <si>
    <t>https://www.scopus.com/inward/record.uri?eid=2-s2.0-84962343744&amp;doi=10.1109%2fRE.2015.7320414&amp;partnerID=40&amp;md5=6d4e719b3a374a68801e382906f3965f</t>
  </si>
  <si>
    <t>Kitchenham B.A., Mendes E., Travassos G.H.</t>
  </si>
  <si>
    <t>Cross versus within-company cost estimation studies: A systematic review</t>
  </si>
  <si>
    <t>https://www.scopus.com/inward/record.uri?eid=2-s2.0-34247611323&amp;doi=10.1109%2fTSE.2007.1001&amp;partnerID=40&amp;md5=a0220b724f2497a1dd7566e8b9e35e7d</t>
  </si>
  <si>
    <t>Kitchenham B.A., Budgen D., Brereton P.</t>
  </si>
  <si>
    <t>Evidence-Based Software Engineering and Systematic Reviews</t>
  </si>
  <si>
    <t>https://www.scopus.com/inward/record.uri?eid=2-s2.0-85140160476&amp;doi=10.1201%2fb19467&amp;partnerID=40&amp;md5=9c5e17e3baa801fb931b6a5ff691f33b</t>
  </si>
  <si>
    <t>Carreno L.V.G., Winbladh K.</t>
  </si>
  <si>
    <t>Analysis of user comments: An approach for software requirements evolution</t>
  </si>
  <si>
    <t>https://www.scopus.com/inward/record.uri?eid=2-s2.0-84886411392&amp;doi=10.1109%2fICSE.2013.6606604&amp;partnerID=40&amp;md5=b1885a2d25a70fc6fa30f901e9700e1f</t>
  </si>
  <si>
    <t>Sjøberg D.I.K., Dybå T., Jørgensen M.</t>
  </si>
  <si>
    <t>The future of empirical methods in software engineering research</t>
  </si>
  <si>
    <t>https://www.scopus.com/inward/record.uri?eid=2-s2.0-34748911996&amp;doi=10.1109%2fFOSE.2007.30&amp;partnerID=40&amp;md5=4380254916d99eade8cb5d4a5657cb7a</t>
  </si>
  <si>
    <t>Martin W., Sarro F., Jia Y., Zhang Y., Harman M.</t>
  </si>
  <si>
    <t>A survey of app store analysis for software engineering</t>
  </si>
  <si>
    <t>https://www.scopus.com/inward/record.uri?eid=2-s2.0-85018434065&amp;doi=10.1109%2fTSE.2016.2630689&amp;partnerID=40&amp;md5=4b48a9419758efb4502723674d71d435</t>
  </si>
  <si>
    <t>Liddy E.D.</t>
  </si>
  <si>
    <t>Breaux T.D., Antón A.I.</t>
  </si>
  <si>
    <t>Analyzing regulatory rules for privacy and security requirements</t>
  </si>
  <si>
    <t>https://www.scopus.com/inward/record.uri?eid=2-s2.0-40449096076&amp;doi=10.1109%2fTSE.2007.70746&amp;partnerID=40&amp;md5=70eb8024fb03368e675a19bd620f2a06</t>
  </si>
  <si>
    <t>Mich L., Franch M., Inverardi P.N.</t>
  </si>
  <si>
    <t>Market research for requirements analysis using linguistic tools</t>
  </si>
  <si>
    <t>Abbott R.J.</t>
  </si>
  <si>
    <t>Program Design by Informal English Descriptions</t>
  </si>
  <si>
    <t>https://www.scopus.com/inward/record.uri?eid=2-s2.0-0020845864&amp;doi=10.1145%2f182.358441&amp;partnerID=40&amp;md5=63c20eaa8953defb9887592b66c94c9d</t>
  </si>
  <si>
    <t>Chen L., Ali Babar M.</t>
  </si>
  <si>
    <t>A systematic review of evaluation of variability management approaches in software product lines</t>
  </si>
  <si>
    <t>https://www.scopus.com/inward/record.uri?eid=2-s2.0-79951813796&amp;doi=10.1016%2fj.infsof.2010.12.006&amp;partnerID=40&amp;md5=30a609a648e0a56c33c9feb550e3df7d</t>
  </si>
  <si>
    <t>Iacobacci I., Pilehvar M.T., Navigli R.</t>
  </si>
  <si>
    <t>Embeddings for word sense disambiguation: An evaluation study</t>
  </si>
  <si>
    <t>https://www.scopus.com/inward/record.uri?eid=2-s2.0-85011874687&amp;doi=10.18653%2fv1%2fp16-1085&amp;partnerID=40&amp;md5=3c9dfbb5f7eef9b72ccda4d84c23d16c</t>
  </si>
  <si>
    <t>Cleland-Huang J., Settimi R., Zou X., Solc P.</t>
  </si>
  <si>
    <t>Automated classification of non-functional requirements</t>
  </si>
  <si>
    <t>https://www.scopus.com/inward/record.uri?eid=2-s2.0-34248137561&amp;doi=10.1007%2fs00766-007-0045-1&amp;partnerID=40&amp;md5=0701461ae5e85dfa2ab53bc220983ea8</t>
  </si>
  <si>
    <t>Priest H., Roberts P., Woods L.</t>
  </si>
  <si>
    <t>An overview of three different approaches to the interpretation of qualitative data. Part 1: Theoretical issues.</t>
  </si>
  <si>
    <t>https://www.scopus.com/inward/record.uri?eid=2-s2.0-0036356432&amp;doi=10.7748%2fnr2002.10.10.1.30.c5877&amp;partnerID=40&amp;md5=9249d87ccd544afc0b8e8ce7fe861bd1</t>
  </si>
  <si>
    <t>Guo J., Cheng J., Cleland-Huang J.</t>
  </si>
  <si>
    <t>Semantically Enhanced Software Traceability Using Deep Learning Techniques</t>
  </si>
  <si>
    <t>https://www.scopus.com/inward/record.uri?eid=2-s2.0-85027712504&amp;doi=10.1109%2fICSE.2017.9&amp;partnerID=40&amp;md5=4e6adac484ff619efc3ec042383c62cb</t>
  </si>
  <si>
    <t>Wilson William M., Rosenberg Linda H., Hyatt Lawrence E.</t>
  </si>
  <si>
    <t>Automated analysis of requirement specifications</t>
  </si>
  <si>
    <t>https://www.scopus.com/inward/record.uri?eid=2-s2.0-0030615498&amp;doi=10.1109%2fICSE.1997.610237&amp;partnerID=40&amp;md5=d1aaf8767f705f203e54cd77a5662417</t>
  </si>
  <si>
    <t>Chen P.P.-S.</t>
  </si>
  <si>
    <t>English sentence structure and entity-relationship diagrams</t>
  </si>
  <si>
    <t>https://www.scopus.com/inward/record.uri?eid=2-s2.0-0020746047&amp;doi=10.1016%2f0020-0255%2883%2990014-2&amp;partnerID=40&amp;md5=803df8b04d14ddbe6ae4731f6d97c980</t>
  </si>
  <si>
    <t>Wohlin C., Runeson P., Da Mota Silveira Neto P.A., Engström E., Do Carmo Machado I., De Almeida E.S.</t>
  </si>
  <si>
    <t>On the reliability of mapping studies in software engineering</t>
  </si>
  <si>
    <t>https://www.scopus.com/inward/record.uri?eid=2-s2.0-84882695716&amp;doi=10.1016%2fj.jss.2013.04.076&amp;partnerID=40&amp;md5=097cdd6ea83b702f2c96adbfb2e4edda</t>
  </si>
  <si>
    <t>Ryan K.</t>
  </si>
  <si>
    <t>The role of natural language in requirements engineering</t>
  </si>
  <si>
    <t>https://www.scopus.com/inward/record.uri?eid=2-s2.0-85016111200&amp;doi=10.1109%2fISRE.1993.324852&amp;partnerID=40&amp;md5=54fd077626553bc0bff6fe90f95d844d</t>
  </si>
  <si>
    <t>Dumitru H., Gibiec M., Hariri N., Cleland-Huang J., Mobasher B., Castro-Herrera C., Mirakhorli M.</t>
  </si>
  <si>
    <t>On-demand feature recommendations derived from mining public product descriptions</t>
  </si>
  <si>
    <t>https://www.scopus.com/inward/record.uri?eid=2-s2.0-79959861140&amp;doi=10.1145%2f1985793.1985819&amp;partnerID=40&amp;md5=09c96d91497517d5ba9638449cb609d8</t>
  </si>
  <si>
    <t>Anderson C.</t>
  </si>
  <si>
    <t>The long tail: Why the future of business is selling less of more</t>
  </si>
  <si>
    <t>Fernández D.M., Wagner S., Kalinowski M., Felderer M., Mafra P., Vetrò A., Conte T., Christiansson M.-T., Greer D., Lassenius C., Männistö T., Nayabi M., Oivo M., Penzenstadler B., Pfahl D., Prikladnicki R., Ruhe G., Schekelmann A., Sen S., Spinola R., Tuzcu A., de la Vara J.L., Wieringa R.</t>
  </si>
  <si>
    <t>Naming the pain in requirements engineering: Contemporary problems, causes, and effects in practice</t>
  </si>
  <si>
    <t>https://www.scopus.com/inward/record.uri?eid=2-s2.0-84992179970&amp;doi=10.1007%2fs10664-016-9451-7&amp;partnerID=40&amp;md5=6369ad69ac467d95fab5df16b268c17f</t>
  </si>
  <si>
    <t>Fleming L.</t>
  </si>
  <si>
    <t>Breakthroughs and the "long tail" of innovation</t>
  </si>
  <si>
    <t>https://www.scopus.com/inward/record.uri?eid=2-s2.0-35748962649&amp;partnerID=40&amp;md5=76a1e13c20f0f6c205af78ba5deca5df</t>
  </si>
  <si>
    <t>Ambriola Vincenzo, Gervasi Vincenzo</t>
  </si>
  <si>
    <t>Processing natural language requirements</t>
  </si>
  <si>
    <t>https://www.scopus.com/inward/record.uri?eid=2-s2.0-0031382855&amp;partnerID=40&amp;md5=4955a5a118bfcb0fcc5d2ae485654004</t>
  </si>
  <si>
    <t>Casamayor A., Godoy D., Campo M.</t>
  </si>
  <si>
    <t>Identification of non-functional requirements in textual specifications: A semi-supervised learning approach</t>
  </si>
  <si>
    <t>https://www.scopus.com/inward/record.uri?eid=2-s2.0-77049100725&amp;doi=10.1016%2fj.infsof.2009.10.010&amp;partnerID=40&amp;md5=845aa67d890ae43361921312efa3b9e9</t>
  </si>
  <si>
    <t>Falessi D., Juristo N., Wohlin C., Turhan B., Münch J., Jedlitschka A., Oivo M.</t>
  </si>
  <si>
    <t>Empirical software engineering experts on the use of students and professionals in experiments</t>
  </si>
  <si>
    <t>https://www.scopus.com/inward/record.uri?eid=2-s2.0-85020375670&amp;doi=10.1007%2fs10664-017-9523-3&amp;partnerID=40&amp;md5=c7b4496ff7701ede07db8195898697ed</t>
  </si>
  <si>
    <t>Mich L.</t>
  </si>
  <si>
    <t>NL-OOPS: from natural language to object oriented requirements using the natural language processing system LOLITA</t>
  </si>
  <si>
    <t>https://www.scopus.com/inward/record.uri?eid=2-s2.0-0030157306&amp;doi=10.1017%2fS1351324996001337&amp;partnerID=40&amp;md5=43c19be31ccbb0e04b7bd3472eee3b73</t>
  </si>
  <si>
    <t>Rolland C., Proix C.</t>
  </si>
  <si>
    <t>A natural language approach for requirements engineering</t>
  </si>
  <si>
    <t>https://www.scopus.com/inward/record.uri?eid=2-s2.0-84974673806&amp;doi=10.1007%2fBFb0035136&amp;partnerID=40&amp;md5=766c7433a4a8bd9f75124a7ab48028cd</t>
  </si>
  <si>
    <t>Binkhonain M., Zhao L.</t>
  </si>
  <si>
    <t>A review of machine learning algorithms for identification and classification of non-functional requirements</t>
  </si>
  <si>
    <t>https://www.scopus.com/inward/record.uri?eid=2-s2.0-85070485369&amp;doi=10.1016%2fj.eswax.2019.100001&amp;partnerID=40&amp;md5=677fac38e2d3f2499ceca7984fe200f0</t>
  </si>
  <si>
    <t>Diane C.</t>
  </si>
  <si>
    <t>What is a “mapping study?”</t>
  </si>
  <si>
    <t>https://www.scopus.com/inward/record.uri?eid=2-s2.0-84955310678&amp;doi=10.3163%2f1536-5050.104.1.013&amp;partnerID=40&amp;md5=ef6ad4c5ee62197fe0e2bab1fd3e6e71</t>
  </si>
  <si>
    <t>Nicolás J., Toval A.</t>
  </si>
  <si>
    <t>On the generation of requirements specifications from software engineering models: A systematic literature review</t>
  </si>
  <si>
    <t>https://www.scopus.com/inward/record.uri?eid=2-s2.0-67649158708&amp;doi=10.1016%2fj.infsof.2009.04.001&amp;partnerID=40&amp;md5=d212ce93b7e44c06480f1307912defe6</t>
  </si>
  <si>
    <t>Horkoff J., Aydemir F.B., Cardoso E., Li T., Maté A., Paja E., Salnitri M., Piras L., Mylopoulos J., Giorgini P.</t>
  </si>
  <si>
    <t>Goal-oriented requirements engineering: an extended systematic mapping study</t>
  </si>
  <si>
    <t>https://www.scopus.com/inward/record.uri?eid=2-s2.0-85029538454&amp;doi=10.1007%2fs00766-017-0280-z&amp;partnerID=40&amp;md5=1d72593d98289d844a0cb85d2815b55b</t>
  </si>
  <si>
    <t>Femmer H., Méndez Fernández D., Wagner S., Eder S.</t>
  </si>
  <si>
    <t>Rapid quality assurance with Requirements Smells</t>
  </si>
  <si>
    <t>https://www.scopus.com/inward/record.uri?eid=2-s2.0-84961231169&amp;doi=10.1016%2fj.jss.2016.02.047&amp;partnerID=40&amp;md5=ce76dbe3f620fdb37faafe1ceadaf170</t>
  </si>
  <si>
    <t>Falessi D., Cantone G., Canfora G.</t>
  </si>
  <si>
    <t>Empirical principles and an industrial case study in retrieving equivalent requirements via natural language processing techniques</t>
  </si>
  <si>
    <t>https://www.scopus.com/inward/record.uri?eid=2-s2.0-84872040610&amp;doi=10.1109%2fTSE.2011.122&amp;partnerID=40&amp;md5=3a1508b0c9d52edb010c9b45beb7305c</t>
  </si>
  <si>
    <t>Guzman E., Ibrahim M., Glinz M.</t>
  </si>
  <si>
    <t>A Little Bird Told Me: Mining Tweets for Requirements and Software Evolution</t>
  </si>
  <si>
    <t>https://www.scopus.com/inward/record.uri?eid=2-s2.0-85032809108&amp;doi=10.1109%2fRE.2017.88&amp;partnerID=40&amp;md5=4ef8fae0ed769ffbef63d7bf78a21625</t>
  </si>
  <si>
    <t>Kuhrmann M., Fernández D.M., Daneva M.</t>
  </si>
  <si>
    <t>On the pragmatic design of literature studies in software engineering: an experience-based guideline</t>
  </si>
  <si>
    <t>https://www.scopus.com/inward/record.uri?eid=2-s2.0-85008429791&amp;doi=10.1007%2fs10664-016-9492-y&amp;partnerID=40&amp;md5=b41dcffeb5fd3b2fb9aa24d81855edd6</t>
  </si>
  <si>
    <t>Robeer M., Lucassen G., Van Der Werf J.M.E.M., Dalpiaz F., Brinkkemper S.</t>
  </si>
  <si>
    <t>Automated Extraction of Conceptual Models from User Stories via NLP</t>
  </si>
  <si>
    <t>https://www.scopus.com/inward/record.uri?eid=2-s2.0-85007173628&amp;doi=10.1109%2fRE.2016.40&amp;partnerID=40&amp;md5=4206ca9c16a22e80ea99c66110f8b6e9</t>
  </si>
  <si>
    <t>Shah U.S., Jinwala D.C.</t>
  </si>
  <si>
    <t>Resolving ambiguities in natural language software requirements: A comprehensive survey</t>
  </si>
  <si>
    <t>Loniewski G., Insfran E., Abrahão S.</t>
  </si>
  <si>
    <t>A systematic review of the use of requirements engineering techniques in model-driven development</t>
  </si>
  <si>
    <t>https://www.scopus.com/inward/record.uri?eid=2-s2.0-78349274448&amp;doi=10.1007%2f978-3-642-16129-2_16&amp;partnerID=40&amp;md5=c04ec73436d63fa4826276c29e081450</t>
  </si>
  <si>
    <t>Fabbrini F., Fusani M., Gnesi S., Lami G.</t>
  </si>
  <si>
    <t>An automatic quality evaluation for natural language requirements</t>
  </si>
  <si>
    <t>aToucan: An automated framework to derive UML analysis models from use case models</t>
  </si>
  <si>
    <t>https://www.scopus.com/inward/record.uri?eid=2-s2.0-84930158786&amp;doi=10.1145%2f2699697&amp;partnerID=40&amp;md5=4c730f9444b950899fda5e9a1f0a4ea8</t>
  </si>
  <si>
    <t>Bakar N.H., Kasirun Z.M., Salleh N.</t>
  </si>
  <si>
    <t>Feature extraction approaches from natural language requirements for reuse in software product lines: A systematic literature review</t>
  </si>
  <si>
    <t>https://www.scopus.com/inward/record.uri?eid=2-s2.0-84930795477&amp;doi=10.1016%2fj.jss.2015.05.006&amp;partnerID=40&amp;md5=d3a7c41e22f6cad85abd068fc4b4feaf</t>
  </si>
  <si>
    <t>Hider P., Pymm B.</t>
  </si>
  <si>
    <t>Empirical research methods reported in high-profile LIS journal literature</t>
  </si>
  <si>
    <t>https://www.scopus.com/inward/record.uri?eid=2-s2.0-44949098066&amp;doi=10.1016%2fj.lisr.2007.11.007&amp;partnerID=40&amp;md5=29e15713e209777227b4fc411603c30c</t>
  </si>
  <si>
    <t>Sawyer P., Rayson P., Cosh K.</t>
  </si>
  <si>
    <t>Shallow knowledge as an aid to deep understanding in early phase requirements engineering</t>
  </si>
  <si>
    <t>https://www.scopus.com/inward/record.uri?eid=2-s2.0-33846161179&amp;doi=10.1109%2fTSE.2005.129&amp;partnerID=40&amp;md5=fc08164ac43dac806115e2b7146fb317</t>
  </si>
  <si>
    <t>Tjong S.F., Berry D.M.</t>
  </si>
  <si>
    <t>The design of SREE - A prototype potential ambiguity finder for requirements specifications and lessons learned</t>
  </si>
  <si>
    <t>https://www.scopus.com/inward/record.uri?eid=2-s2.0-84875834942&amp;doi=10.1007%2f978-3-642-37422-7_6&amp;partnerID=40&amp;md5=9a608bb0f2d1018739cc7b828be02402</t>
  </si>
  <si>
    <t>Arora C., Sabetzadeh M., Briand L., Zimmer F.</t>
  </si>
  <si>
    <t>Automated Extraction and Clustering of Requirements Glossary Terms</t>
  </si>
  <si>
    <t>https://www.scopus.com/inward/record.uri?eid=2-s2.0-85037034683&amp;doi=10.1109%2fTSE.2016.2635134&amp;partnerID=40&amp;md5=28d6fadfc6bdd2b6a0bde6ec24399300</t>
  </si>
  <si>
    <t>Ferrari A., Spagnolo G.O., Dell'Orletta F.</t>
  </si>
  <si>
    <t>Mining commonalities and variabilities from natural language documents</t>
  </si>
  <si>
    <t>https://www.scopus.com/inward/record.uri?eid=2-s2.0-84883864717&amp;doi=10.1145%2f2491627.2491634&amp;partnerID=40&amp;md5=f7fe147649a439537d9bba003967a3ae</t>
  </si>
  <si>
    <t>Berry D., Gacitua R., Sawyer P., Tjong S.F.</t>
  </si>
  <si>
    <t>The case for dumb requirements engineering tools</t>
  </si>
  <si>
    <t>https://www.scopus.com/inward/record.uri?eid=2-s2.0-84858306128&amp;doi=10.1007%2f978-3-642-28714-5_18&amp;partnerID=40&amp;md5=a15fe5215ab763558fcc5873e9830154</t>
  </si>
  <si>
    <t>Kassab M., Neill C., Laplante P.</t>
  </si>
  <si>
    <t>State of practice in requirements engineering: contemporary data</t>
  </si>
  <si>
    <t>https://www.scopus.com/inward/record.uri?eid=2-s2.0-84920250433&amp;doi=10.1007%2fs11334-014-0232-4&amp;partnerID=40&amp;md5=9401aa3bd37b76ca75403d3021171872</t>
  </si>
  <si>
    <t>Ferrari A., Spagnolo G.O., Gnesi S.</t>
  </si>
  <si>
    <t>PURE: A Dataset of Public Requirements Documents</t>
  </si>
  <si>
    <t>https://www.scopus.com/inward/record.uri?eid=2-s2.0-85032792758&amp;doi=10.1109%2fRE.2017.29&amp;partnerID=40&amp;md5=4a3eb76578d6fe95331e0c50f286735b</t>
  </si>
  <si>
    <t>CM-Builder: An automated NL-based CASE tool</t>
  </si>
  <si>
    <t>https://www.scopus.com/inward/record.uri?eid=2-s2.0-47749124488&amp;doi=10.1109%2fASE.2000.873649&amp;partnerID=40&amp;md5=467d54f1d24e3624803a4297d9cec214</t>
  </si>
  <si>
    <t>Torkar R., Gorschek T., Feldt R., Svahnberg M., Raja U.A., Kamran K.</t>
  </si>
  <si>
    <t>Requirements traceability: A systematic review and industry case study</t>
  </si>
  <si>
    <t>https://www.scopus.com/inward/record.uri?eid=2-s2.0-84863462192&amp;doi=10.1142%2fS021819401250009X&amp;partnerID=40&amp;md5=13e63fe1e880083c44c3ced15410e501</t>
  </si>
  <si>
    <t>Nazar N., Hu Y., Jiang H.</t>
  </si>
  <si>
    <t>Summarizing Software Artifacts: A Literature Review</t>
  </si>
  <si>
    <t>https://www.scopus.com/inward/record.uri?eid=2-s2.0-84984903636&amp;doi=10.1007%2fs11390-016-1671-1&amp;partnerID=40&amp;md5=85550f184772815f40c98c6d143c813d</t>
  </si>
  <si>
    <t>Dalpiaz F., Ferrari A., Franch X., Palomares C.</t>
  </si>
  <si>
    <t>Natural Language Processing for Requirements Engineering: The Best Is Yet to Come</t>
  </si>
  <si>
    <t>https://www.scopus.com/inward/record.uri?eid=2-s2.0-85054487130&amp;doi=10.1109%2fMS.2018.3571242&amp;partnerID=40&amp;md5=28c03483cf7ab5f310be1000fedc6951</t>
  </si>
  <si>
    <t>Mikolov T., Chen K., Corrado G.</t>
  </si>
  <si>
    <t>Efficient estimation of word representations in vector space</t>
  </si>
  <si>
    <t>Cleland-Huang J., Chang C.K., Sethi G., Javvaji K., Hu H., Xia J.</t>
  </si>
  <si>
    <t>Automating speculative queries through event-based requirements traceability</t>
  </si>
  <si>
    <t>https://www.scopus.com/inward/record.uri?eid=2-s2.0-84948989830&amp;doi=10.1109%2fICRE.2002.1048540&amp;partnerID=40&amp;md5=1e0bb5a7c8d5cb6a6aa9a5964289153e</t>
  </si>
  <si>
    <t>Ferrari A., Dellorletta F., Esuli A., Gervasi V., Gnesi S.</t>
  </si>
  <si>
    <t>Natural language requirements processing: A 4D vision</t>
  </si>
  <si>
    <t>https://www.scopus.com/inward/record.uri?eid=2-s2.0-85016223993&amp;doi=10.1109%2fMS.2017.4121207&amp;partnerID=40&amp;md5=8e4e5458d38eab13d56b7038d884b865</t>
  </si>
  <si>
    <t>Daneva M., Damian D., Marchetto A., Pastor O.</t>
  </si>
  <si>
    <t>Empirical research methodologies and studies in Requirements Engineering: How far did we come?</t>
  </si>
  <si>
    <t>https://www.scopus.com/inward/record.uri?eid=2-s2.0-84905815244&amp;doi=10.1016%2fj.jss.2014.06.035&amp;partnerID=40&amp;md5=797c00fa5e056f78d8d18591c181a089</t>
  </si>
  <si>
    <t>Irshad M., Petersen K., Poulding S.</t>
  </si>
  <si>
    <t>A systematic literature review of software requirements reuse approaches</t>
  </si>
  <si>
    <t>https://www.scopus.com/inward/record.uri?eid=2-s2.0-85030849171&amp;doi=10.1016%2fj.infsof.2017.09.009&amp;partnerID=40&amp;md5=c3cd5bac68701c75d3f5cbe7c85be789</t>
  </si>
  <si>
    <t>Berry D.M.</t>
  </si>
  <si>
    <t>Evaluation of tools for hairy requirements and software engineering tasks</t>
  </si>
  <si>
    <t>https://www.scopus.com/inward/record.uri?eid=2-s2.0-85034655506&amp;doi=10.1109%2fREW.2017.25&amp;partnerID=40&amp;md5=ce761e5aee95a1c4685b79658afd38ee</t>
  </si>
  <si>
    <t>Natt Och Dag J., Gervasi V., Brinkkemper S., Regnell B.</t>
  </si>
  <si>
    <t>Speeding up requirements management in a product software company: Linking customer wishes to product requirements through linguistic engineering</t>
  </si>
  <si>
    <t>https://www.scopus.com/inward/record.uri?eid=2-s2.0-17044409177&amp;doi=10.1109%2fICRE.2004.1335685&amp;partnerID=40&amp;md5=4d967cc6f611d45a7000e93c7f871dfb</t>
  </si>
  <si>
    <t>Dalpiaz F., van der Schalk I., Brinkkemper S., Aydemir F.B., Lucassen G.</t>
  </si>
  <si>
    <t>Detecting terminological ambiguity in user stories: Tool and experimentation</t>
  </si>
  <si>
    <t>https://www.scopus.com/inward/record.uri?eid=2-s2.0-85059318780&amp;doi=10.1016%2fj.infsof.2018.12.007&amp;partnerID=40&amp;md5=1e4a4b7a18d279579992fa420240092b</t>
  </si>
  <si>
    <t>Hey T., Keim J., Koziolek A., Tichy W.F.</t>
  </si>
  <si>
    <t>NoRBERT: Transfer Learning for Requirements Classification</t>
  </si>
  <si>
    <t>https://www.scopus.com/inward/record.uri?eid=2-s2.0-85091480468&amp;doi=10.1109%2fRE48521.2020.00028&amp;partnerID=40&amp;md5=65ebb7b4e74df5f5adf33fd45a499266</t>
  </si>
  <si>
    <t>Goth G.</t>
  </si>
  <si>
    <t>Deep or shallow, NLP is breaking out</t>
  </si>
  <si>
    <t>Sultanov H., Hayes J.H.</t>
  </si>
  <si>
    <t>Application of reinforcement learning to requirements engineering: Requirements tracing</t>
  </si>
  <si>
    <t>https://www.scopus.com/inward/record.uri?eid=2-s2.0-84891083117&amp;doi=10.1109%2fRE.2013.6636705&amp;partnerID=40&amp;md5=989011fd5f7b961f9747610e8765190b</t>
  </si>
  <si>
    <t>Tavakoli M., Zhao L., Heydari A., Nenadić G.</t>
  </si>
  <si>
    <t>Extracting useful software development information from mobile application reviews: A survey of intelligent mining techniques and tools</t>
  </si>
  <si>
    <t>https://www.scopus.com/inward/record.uri?eid=2-s2.0-85049924567&amp;doi=10.1016%2fj.eswa.2018.05.037&amp;partnerID=40&amp;md5=abdc73c24f4a141d5865f875ad9e30f4</t>
  </si>
  <si>
    <t>Dalpiaz F.</t>
  </si>
  <si>
    <t>Requirements Data Sets (User Stories)</t>
  </si>
  <si>
    <t>Nazir F., Butt W.H., Anwar M.W., Khan Khattak M.A.</t>
  </si>
  <si>
    <t>The applications of natural language processing (NLP) for software requirement engineering - A systematic literature review</t>
  </si>
  <si>
    <t>https://www.scopus.com/inward/record.uri?eid=2-s2.0-85016110229&amp;doi=10.1007%2f978-981-10-4154-9_56&amp;partnerID=40&amp;md5=8d023ab2bfef65cc9b202fba103f4fd9</t>
  </si>
  <si>
    <t>Aguilera C., Berry D.M.</t>
  </si>
  <si>
    <t>The use of a repeated phrase finder in requirements extraction</t>
  </si>
  <si>
    <t>https://www.scopus.com/inward/record.uri?eid=2-s2.0-0025510838&amp;doi=10.1016%2f0164-1212%2890%2990097-6&amp;partnerID=40&amp;md5=d628e41321084766eb0d6937b3e099f5</t>
  </si>
  <si>
    <t>Li Y., Schulze S., Saake G.</t>
  </si>
  <si>
    <t>Reverse engineering variability from natural language documents: A systematic literature review</t>
  </si>
  <si>
    <t>https://www.scopus.com/inward/record.uri?eid=2-s2.0-85032274023&amp;doi=10.1145%2f3106195.3106207&amp;partnerID=40&amp;md5=abd2abcce09498f039201a967484f969</t>
  </si>
  <si>
    <t>Perryman C.L.</t>
  </si>
  <si>
    <t>Mapping studies</t>
  </si>
  <si>
    <t>https://www.scopus.com/inward/record.uri?eid=2-s2.0-84955254795&amp;doi=10.3163%2f1536-5050.104.1.014&amp;partnerID=40&amp;md5=7c990b9e9cd249690feb76adc27dbd97</t>
  </si>
  <si>
    <t>Garousi V., Bauer S., Felderer M.</t>
  </si>
  <si>
    <t>NLP-assisted software testing: A systematic mapping of the literature</t>
  </si>
  <si>
    <t>https://www.scopus.com/inward/record.uri?eid=2-s2.0-85084949953&amp;doi=10.1016%2fj.infsof.2020.106321&amp;partnerID=40&amp;md5=0ff581bcf04c671a8156eb239a1d8a58</t>
  </si>
  <si>
    <t>Al-Subaihin A., Sarro F., Black S., Capra L.</t>
  </si>
  <si>
    <t>Empirical comparison of text-based mobile apps similarity measurement techniques</t>
  </si>
  <si>
    <t>https://www.scopus.com/inward/record.uri?eid=2-s2.0-85068149112&amp;doi=10.1007%2fs10664-019-09726-5&amp;partnerID=40&amp;md5=b7f4727113c334dfe3450b2e7f55cf9e</t>
  </si>
  <si>
    <t>Zogaan W., Sharma P., Mirahkorli M., Arnaoudova V.</t>
  </si>
  <si>
    <t>Datasets from Fifteen Years of Automated Requirements Traceability Research: Current State, Characteristics, and Quality</t>
  </si>
  <si>
    <t>https://www.scopus.com/inward/record.uri?eid=2-s2.0-85032794532&amp;doi=10.1109%2fRE.2017.80&amp;partnerID=40&amp;md5=6da6be3b5afdc963852037ffea657663</t>
  </si>
  <si>
    <t>Sainani A., Anish P.R., Joshi V., Ghaisas S.</t>
  </si>
  <si>
    <t>Extracting and Classifying Requirements from Software Engineering Contracts</t>
  </si>
  <si>
    <t>https://www.scopus.com/inward/record.uri?eid=2-s2.0-85093929067&amp;doi=10.1109%2fRE48521.2020.00026&amp;partnerID=40&amp;md5=714e0eeb8f7f10710d626d132d0ee646</t>
  </si>
  <si>
    <t>Ferrari A.</t>
  </si>
  <si>
    <t>Natural language requirements processing: From research to practice</t>
  </si>
  <si>
    <t>https://www.scopus.com/inward/record.uri?eid=2-s2.0-85049689688&amp;doi=10.1145%2f3183440.3183467&amp;partnerID=40&amp;md5=1f4c619f47b83c7b33ec70e832fc703f</t>
  </si>
  <si>
    <t>Meidan A., García-García J.A., Ramos I., Escalona M.J.</t>
  </si>
  <si>
    <t>Measuring software process: A systematic mapping study</t>
  </si>
  <si>
    <t>https://www.scopus.com/inward/record.uri?eid=2-s2.0-85051430755&amp;doi=10.1145%2f3186&amp;partnerID=40&amp;md5=2131b64c31801264aefe5733c9cc7b20</t>
  </si>
  <si>
    <t>Mining textual requirements to assist architectural software design: A state of the art review</t>
  </si>
  <si>
    <t>https://www.scopus.com/inward/record.uri?eid=2-s2.0-84868340302&amp;doi=10.1007%2fs10462-011-9237-7&amp;partnerID=40&amp;md5=02d73ea73be2ad50a98ef489daf7754e</t>
  </si>
  <si>
    <t>Kof L., Gacitua R., Rouncefield M., Sawyer P.</t>
  </si>
  <si>
    <t>Concept mapping as a means of requirements tracing</t>
  </si>
  <si>
    <t>https://www.scopus.com/inward/record.uri?eid=2-s2.0-78650475021&amp;doi=10.1109%2fMARK.2010.5623813&amp;partnerID=40&amp;md5=4179ee1939b10d9c3d1d41af02e2ec7a</t>
  </si>
  <si>
    <t>Cheng B.H.C., Atlee J.M.</t>
  </si>
  <si>
    <t>Current and future research directions in requirements engineering</t>
  </si>
  <si>
    <t>Zhao L., Loucopoulos P., Kavakli E., Letsholo K.J.</t>
  </si>
  <si>
    <t>User studies on end-user service composition: A literature review and a design framework</t>
  </si>
  <si>
    <t>https://www.scopus.com/inward/record.uri?eid=2-s2.0-85070095196&amp;doi=10.1145%2f3340294&amp;partnerID=40&amp;md5=cdc63ea7eea6da7ecf8ba63c2e876bc9</t>
  </si>
  <si>
    <t>Alhoshan W., Batista-Navarro R., Zhao L.</t>
  </si>
  <si>
    <t>Towards a corpus of requirements documents enriched with semantic frame annotations</t>
  </si>
  <si>
    <t>https://www.scopus.com/inward/record.uri?eid=2-s2.0-85056877606&amp;doi=10.1109%2fRE.2018.00055&amp;partnerID=40&amp;md5=359335c3caeeb8f05c84789e48d7bc3d</t>
  </si>
  <si>
    <t>Semantic frame embeddings for detecting relations between software requirements</t>
  </si>
  <si>
    <t>https://www.scopus.com/inward/record.uri?eid=2-s2.0-85096988497&amp;partnerID=40&amp;md5=27e90fb3bde9d90ec9a8da379e40b1dd</t>
  </si>
  <si>
    <t>Mahmoud A., Niu N.</t>
  </si>
  <si>
    <t>An experimental investigation of reusable requirements retrieval</t>
  </si>
  <si>
    <t>https://www.scopus.com/inward/record.uri?eid=2-s2.0-77957996163&amp;doi=10.1109%2fIRI.2010.5558914&amp;partnerID=40&amp;md5=ca8ac4b980a24fcc10e185c329e7f0c2</t>
  </si>
  <si>
    <t>Abbott R.J., Moorhead D.K.</t>
  </si>
  <si>
    <t>Software requirements and specifications: A survey of needs and languages</t>
  </si>
  <si>
    <t>https://www.scopus.com/inward/record.uri?eid=2-s2.0-0019692762&amp;doi=10.1016%2f0164-1212%2881%2990004-2&amp;partnerID=40&amp;md5=00fa5d3bb47f83886813f2f364c50511</t>
  </si>
  <si>
    <t>Santos R., Groen E.C., Villela K.</t>
  </si>
  <si>
    <t>An overview of user feedback classification approaches</t>
  </si>
  <si>
    <t>https://www.scopus.com/inward/record.uri?eid=2-s2.0-85068033480&amp;partnerID=40&amp;md5=13d93d66ef8490dd3b8752aeda8a6fa5</t>
  </si>
  <si>
    <t>Ahsan I., Butt W.H., Ahmed M.A., Anwar M.W.</t>
  </si>
  <si>
    <t>2017 A comprehensive investigation of natural language processing techniques and tools to generate automated test cases. In</t>
  </si>
  <si>
    <t>Janssens D.</t>
  </si>
  <si>
    <t>Natural language processing in requirements elicitation and requirements analysis: A systematic literature review</t>
  </si>
  <si>
    <t>Nayebi M.</t>
  </si>
  <si>
    <t>Eye of the Mind: Image Processing for Social Coding</t>
  </si>
  <si>
    <t>https://www.scopus.com/inward/record.uri?eid=2-s2.0-85104607978&amp;doi=10.1145%2f3377816.3381723&amp;partnerID=40&amp;md5=5eea330ab8d14a8bd7365f47e458b842</t>
  </si>
  <si>
    <t>Devlin J., Chang M.-W., Lee K., Toutanova K.</t>
  </si>
  <si>
    <t>Bert: Pre-Training of deep bidirectional transformers for language understanding</t>
  </si>
  <si>
    <t>Detecting requirements defects with NLP patterns: An industrial experience in the railway domain</t>
  </si>
  <si>
    <t>Girardi D., Ferrari A., Novielli N., Spoletini P., Fucci D., Huichapa T.</t>
  </si>
  <si>
    <t>The Way it Makes you Feel Predicting Users' Engagement during Interviews with Biofeedback and Supervised Learning</t>
  </si>
  <si>
    <t>https://www.scopus.com/inward/record.uri?eid=2-s2.0-85093954079&amp;doi=10.1109%2fRE48521.2020.00016&amp;partnerID=40&amp;md5=72a48c869a7323b1162ad07376d168d7</t>
  </si>
  <si>
    <t>Santos E. C. G. R., Villela K.</t>
  </si>
  <si>
    <t>A Taxonomy for User Feedback Classifications</t>
  </si>
  <si>
    <t>Deyoung J.</t>
  </si>
  <si>
    <t>Eraser: A benchmark to evaluate rationalized nlp models</t>
  </si>
  <si>
    <t>Goldin L., Berry D.</t>
  </si>
  <si>
    <t>1994 AbstFinder, a prototype abstraction finder for natural language text for use in requirements elicitation: Design, methodology, and evaluation</t>
  </si>
  <si>
    <t>Natural Language Processing for Requirements Engineering</t>
  </si>
  <si>
    <t>X</t>
  </si>
  <si>
    <t>Maybe useful?</t>
  </si>
  <si>
    <t>?</t>
  </si>
  <si>
    <t>https://www.jair.org/index.php/jair/article/view/11173/26378</t>
  </si>
  <si>
    <t>FLOOR (Framework for Linking Ontology Objects and Textual Requirements): A New Requirements Engineering Tool that Provides Real-time Feedback</t>
  </si>
  <si>
    <t>M-Thesis at US University</t>
  </si>
  <si>
    <t>"Recommended Practice for Software Requirements Specifications (IEEE)”</t>
  </si>
  <si>
    <t>An Overview on Visualization of Ontology Alignment and Ontology Entity</t>
  </si>
  <si>
    <t>Creating a Software Requirements Specification Document Using an Ontology Based Methodology</t>
  </si>
  <si>
    <t>Which Roles Ontologies play on Software Requirements Engineering? A Systematic Review</t>
  </si>
  <si>
    <t>Text Generation Starting from an Ontology</t>
  </si>
  <si>
    <t>Towards Software Requirements Extraction Using Natural Language Approach</t>
  </si>
  <si>
    <t>Exploiting OWL Ontologies in the Multilingual Generation of Object Descriptions</t>
  </si>
  <si>
    <t>https://www.scopus.com/inward/record.uri?eid=2-s2.0-0035024115&amp;doi=10.1109%2fICSE.2001.919113&amp;partnerID=40&amp;md5=d05ac019bf20f3809e94b1a471ced302</t>
  </si>
  <si>
    <t>https://www.scopus.com/inward/record.uri?eid=2-s2.0-0037385209&amp;doi=10.1023%2fA%3a1022916028950&amp;partnerID=40&amp;md5=59c7d629439e512cdc9e6cf911d08084</t>
  </si>
  <si>
    <t>https://www.scopus.com/inward/record.uri?eid=2-s2.0-58449126698&amp;doi=10.1007%2f978-3-540-89778-1_10&amp;partnerID=40&amp;md5=314b9ea5faa626bffacd1993f434d8ee</t>
  </si>
  <si>
    <t>https://www.scopus.com/inward/record.uri?eid=2-s2.0-77955200725&amp;doi=10.1109%2fICCRD.2010.71&amp;partnerID=40&amp;md5=e052f93a3055902ae74a9ae29f60c09e</t>
  </si>
  <si>
    <t>https://www.scopus.com/inward/record.uri?eid=2-s2.0-70349272714&amp;partnerID=40&amp;md5=ecc5d0db2c29e8ad68da96fb52384efa</t>
  </si>
  <si>
    <t>https://www.scopus.com/inward/record.uri?eid=2-s2.0-84952690542&amp;doi=10.1002%2fspe.2384&amp;partnerID=40&amp;md5=fca531a2b59afe00feaf46927b61856f</t>
  </si>
  <si>
    <t>https://www.scopus.com/inward/record.uri?eid=2-s2.0-0141804442&amp;doi=10.1080%2f07421222.1995.11518088&amp;partnerID=40&amp;md5=0ca5df2482730bfc333c37227f40c353</t>
  </si>
  <si>
    <t>https://www.scopus.com/inward/record.uri?eid=2-s2.0-84960942443&amp;doi=10.1109%2fAIRE.2015.7337625&amp;partnerID=40&amp;md5=b9a8b8af86190f07a60bc01b2f9bca24</t>
  </si>
  <si>
    <t>https://www.scopus.com/inward/record.uri?eid=2-s2.0-84939788347&amp;doi=10.2174%2f2213275908666150710174102&amp;partnerID=40&amp;md5=3d9933e791a9704b7b9c520c36e112cf</t>
  </si>
  <si>
    <t>https://www.scopus.com/inward/record.uri?eid=2-s2.0-85100477777&amp;doi=10.1109%2fSTA50679.2020.9329301&amp;partnerID=40&amp;md5=e8fcac2a66117a53e1913adf0d2b1b94</t>
  </si>
  <si>
    <t>https://www.scopus.com/inward/record.uri?eid=2-s2.0-84988910546&amp;doi=10.1145%2f2832987.2833025&amp;partnerID=40&amp;md5=1397efb615469bb7004fee35d92be505</t>
  </si>
  <si>
    <t>https://www.scopus.com/inward/record.uri?eid=2-s2.0-84874014879&amp;partnerID=40&amp;md5=41189aad515b869633a9620b2fa10576</t>
  </si>
  <si>
    <t>https://www.scopus.com/inward/record.uri?eid=2-s2.0-76349103256&amp;doi=10.1109%2fAPSEC.2009.63&amp;partnerID=40&amp;md5=ee2bddeb354f1ff9111be166ec5461ff</t>
  </si>
  <si>
    <t>https://www.scopus.com/inward/record.uri?eid=2-s2.0-85090912814&amp;doi=10.1145%2f3410352.3410777&amp;partnerID=40&amp;md5=34e4f33c03f3ccb062acab394a9dfd97</t>
  </si>
  <si>
    <t>https://www.scopus.com/inward/record.uri?eid=2-s2.0-78751489684&amp;doi=10.1109%2fICCCCT.2010.5670730&amp;partnerID=40&amp;md5=882bd7db64c6aae9f3981786a01ac9ad</t>
  </si>
  <si>
    <t>https://www.scopus.com/inward/record.uri?eid=2-s2.0-85058155743&amp;doi=10.1145%2f3279996.3280009&amp;partnerID=40&amp;md5=a4ea5887488ff00d1eb1a7a410e2d7df</t>
  </si>
  <si>
    <t>https://www.scopus.com/inward/record.uri?eid=2-s2.0-84983418906&amp;doi=10.1109%2fSERA.2016.7516136&amp;partnerID=40&amp;md5=f2705f4ceb39a1f3459612c52b4b9189</t>
  </si>
  <si>
    <t>https://www.scopus.com/inward/record.uri?eid=2-s2.0-85054319545&amp;doi=10.1142%2fS0218213018500276&amp;partnerID=40&amp;md5=e2364ba79be26c866389cbd7a8ab22e9</t>
  </si>
  <si>
    <t>Software engineering, 10th ed. Boston: Pearson Education</t>
  </si>
  <si>
    <t>Requirements engineering fundamentals, 2nd , California: Rocky Nook</t>
  </si>
  <si>
    <t>OMG</t>
  </si>
  <si>
    <t>Unified Modeling Language (UML)</t>
  </si>
  <si>
    <t>couldn't find!</t>
  </si>
  <si>
    <t>https://arxiv.org/ftp/arxiv/papers/1211/1211.0713.pdf</t>
  </si>
  <si>
    <t>https://hal.laas.fr/hal-01703317/file/From%20Requirements%20Engineering%20to%20UML%20using%20Natural%20Language%20Processing%20Survey%20Study.pdf</t>
  </si>
  <si>
    <t>https://arxiv.org/pdf/1708.01796.pdf</t>
  </si>
  <si>
    <t>Automatic generation of analysis class diagrams from use case specifications</t>
  </si>
  <si>
    <t>AUTONOMOUS REQUIREMENTS SPECIFICATION PROCESSING USING NATURAL LANGUAGE PROCESSING</t>
  </si>
  <si>
    <t>https://arxiv.org/ftp/arxiv/papers/1407/1407.6099.pdf</t>
  </si>
  <si>
    <t>https://www.witpress.com/Secure/elibrary/papers/DATA02/DATA02032FU.pdf</t>
  </si>
  <si>
    <t>https://d1wqtxts1xzle7.cloudfront.net/85229077/978-3-642-29958-2-libre.pdf?1651328022=&amp;response-content-disposition=inline%3B+filename%3DEnterprise_Information_Systems.pdf&amp;Expires=1671310975&amp;Signature=CZLMd3sQ1bRg5cW~ugUZ1S2dFxbgWDXhLK8ezIF9uR2ABau3kQbrNvLO~Ibarvg6uonIzXVPoAYHUYm3EB65EBMoOsSWwEho5kGSI~r-xg6V9HNgThj0AdVFvW7lUsqb-TWC1EKSOJE2AG9O7tSoaBBZ67SlmcNfBbsWCVbbCaCQ69UoY2dq9fS9Yk20VMVwTKD4i2RQS7dXWUQD36x61aveB5RWwqDokjGeeu9rQE4MIgQEJ9Ve7~nY1olzsOomy~h72sAYrVYA2TqU-DpZxNRu~MTvvhXT7UyDComOjf0vOc4IWdZoHbF958NuWPZJFP5Slz-TYtLEobcwIWv9bw__&amp;Key-Pair-Id=APKAJLOHF5GGSLRBV4ZA#page=234</t>
  </si>
  <si>
    <t>Case Study Research: Design and Method</t>
  </si>
  <si>
    <t>Basics of Qualitative Research: Techniques and Procedures for Developing Grounded Theory</t>
  </si>
  <si>
    <t>Foundations of Statistical Natural Language Processing. MIT Press</t>
  </si>
  <si>
    <t>Maybe useful!</t>
  </si>
  <si>
    <t>Master Thesis - couldn't be found</t>
  </si>
  <si>
    <t>couldn't find</t>
  </si>
  <si>
    <t>check</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</si>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</sst>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0" fontId="0" fillId="2" borderId="0" xfId="0" applyFill="1"/>
    <xf numFmtId="0" fontId="0" fillId="3" borderId="0" xfId="0" applyFill="1"/>
    <xf numFmtId="0" fontId="1" fillId="0" borderId="0" xfId="1" applyNumberFormat="1"/>
  </cellXfs>
  <cellStyles count="2">
    <cellStyle name="Hyperlink" xfId="1" builtinId="8"/>
    <cellStyle name="Normal" xfId="0" builtinId="0"/>
  </cellStyles>
  <dxfs count="5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clu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B"/>
      <sheetName val="seed"/>
      <sheetName val="SB_2"/>
    </sheetNames>
    <sheetDataSet>
      <sheetData sheetId="0">
        <row r="1">
          <cell r="E1" t="str">
            <v>Title</v>
          </cell>
        </row>
        <row r="2">
          <cell r="E2" t="str">
            <v>A review of the generation of requirements specification in natural language using objects UML models and domain ontology</v>
          </cell>
        </row>
        <row r="3">
          <cell r="E3" t="str">
            <v>Generating UML Class Diagram from Natural Language Requirements: A Survey of Approaches and Techniques</v>
          </cell>
        </row>
        <row r="4">
          <cell r="E4" t="str">
            <v>Natural Language Processing for Requirements Engineering</v>
          </cell>
        </row>
        <row r="5">
          <cell r="E5" t="str">
            <v>Towards automatically extracting UML class diagrams from natural language specifications</v>
          </cell>
        </row>
        <row r="6">
          <cell r="E6" t="str">
            <v>Generating Natural Language specifications from UML class diagrams</v>
          </cell>
        </row>
        <row r="7">
          <cell r="E7" t="str">
            <v>Natural language generation from class diagrams</v>
          </cell>
        </row>
        <row r="8">
          <cell r="E8" t="str">
            <v>Synchronizing domain models with natural language specifications</v>
          </cell>
        </row>
        <row r="9">
          <cell r="E9" t="str">
            <v>Automatic class description generation</v>
          </cell>
        </row>
        <row r="10">
          <cell r="E10" t="str">
            <v>Support of scenario creation by generating event lists from conceptual models</v>
          </cell>
        </row>
        <row r="11">
          <cell r="E11" t="str">
            <v>CM-Builder: A natural language-based CASE tool for object-oriented analysis</v>
          </cell>
        </row>
        <row r="12">
          <cell r="E12" t="str">
            <v>Reducing ambiguities in requirements specifications via automatically created object-oriented models</v>
          </cell>
        </row>
        <row r="13">
          <cell r="E13" t="str">
            <v>Class diagram extraction from textual requirements using natural language processing (NLP) techniques</v>
          </cell>
        </row>
        <row r="14">
          <cell r="E14" t="str">
            <v>Automatic builder of class diagram (ABCD): an application of UML generation from functional requirements</v>
          </cell>
        </row>
        <row r="15">
          <cell r="E15" t="str">
            <v>From natural language requirements to UML class diagrams</v>
          </cell>
        </row>
        <row r="16">
          <cell r="E16" t="str">
            <v>Generating UML Class Diagram using NLP Techniques and Heuristic Rules</v>
          </cell>
        </row>
        <row r="17">
          <cell r="E17" t="str">
            <v>Extracting high-level functional design from software requirements</v>
          </cell>
        </row>
        <row r="18">
          <cell r="E18" t="str">
            <v>Relative extraction methodology for class diagram generation using dependency graph</v>
          </cell>
        </row>
        <row r="19">
          <cell r="E19" t="str">
            <v>From natural language software specifications to uml class models</v>
          </cell>
        </row>
        <row r="20">
          <cell r="E20" t="str">
            <v>Automated Extraction of Conceptual Models from User Stories via NLP</v>
          </cell>
        </row>
        <row r="21">
          <cell r="E21" t="str">
            <v>aToucan: An automated framework to derive UML analysis models from use case models</v>
          </cell>
        </row>
        <row r="22">
          <cell r="E22" t="str">
            <v>CM-Builder: An automated NL-based CASE tool</v>
          </cell>
        </row>
        <row r="23">
          <cell r="E23" t="str">
            <v>Object oriented software modeling using NLP based knowledge extraction</v>
          </cell>
        </row>
        <row r="24">
          <cell r="E24" t="str">
            <v>Requirements validation via automated natural language parsing</v>
          </cell>
        </row>
        <row r="25">
          <cell r="E25" t="str">
            <v>Generating UML class models from SBVR software requirements specifications</v>
          </cell>
        </row>
        <row r="26">
          <cell r="E26" t="str">
            <v>Natural Language Processing Approach for UML Class Model Generation from Software Requirement Specifications via SBVR</v>
          </cell>
        </row>
        <row r="27">
          <cell r="E27" t="str">
            <v>The applications of natural language processing (NLP) for software requirement engineering - A systematic literature review</v>
          </cell>
        </row>
        <row r="28">
          <cell r="E28" t="str">
            <v>Automated, interactive, and traceable domain modelling empowered by artificial intelligence</v>
          </cell>
        </row>
        <row r="29">
          <cell r="E29" t="str">
            <v>What is the Meaning of My Model?-Self-Review Support Environment based on Natural Language Translation from Learners' Software Structural Models</v>
          </cell>
        </row>
        <row r="30">
          <cell r="E30" t="str">
            <v>Class Diagram Generation from Text Requirements: An Application of Natural Language Processing</v>
          </cell>
        </row>
        <row r="31">
          <cell r="E31" t="str">
            <v>From UML/OCL to SBVR specifications: A challenging transformation</v>
          </cell>
        </row>
        <row r="32">
          <cell r="E32" t="str">
            <v>Conceptual modeling of natural language functional requirements</v>
          </cell>
        </row>
        <row r="33">
          <cell r="E33" t="str">
            <v>Automated class diagram elicitation using intermediate use case template</v>
          </cell>
        </row>
        <row r="34">
          <cell r="E34" t="str">
            <v>Automatic Extraction of Structural Model from Semi Structured Software Requirement Specification</v>
          </cell>
        </row>
        <row r="35">
          <cell r="E35" t="str">
            <v>Identifying domain elements from textual specifications</v>
          </cell>
        </row>
        <row r="36">
          <cell r="E36" t="str">
            <v>AnModeler: A tool for generating domain models from textual specifications</v>
          </cell>
        </row>
        <row r="37">
          <cell r="E37" t="str">
            <v>A controlled natural language interface to class models</v>
          </cell>
        </row>
        <row r="38">
          <cell r="E38" t="str">
            <v>SBVR2UML: A challenging transformation</v>
          </cell>
        </row>
        <row r="39">
          <cell r="E39" t="str">
            <v>Automatic generation of uml diagrams from scenario-based user requirements</v>
          </cell>
        </row>
        <row r="40">
          <cell r="E40" t="str">
            <v>Extracting domain models from natural-language requirements: Approach and industrial evaluation</v>
          </cell>
        </row>
        <row r="41">
          <cell r="E41" t="str">
            <v>Automated Traceability for Domain Modelling Decisions Empowered by Artificial Intelligence</v>
          </cell>
        </row>
        <row r="42">
          <cell r="E42" t="str">
            <v>DoMoBOT: A bot for automated and interactive domain modelling</v>
          </cell>
        </row>
        <row r="43">
          <cell r="E43" t="str">
            <v>From User Stories to UML Diagrams Driven by Ontological and Production Model</v>
          </cell>
        </row>
        <row r="44">
          <cell r="E44" t="str">
            <v>Static UML Model Generator from Analysis of Requirements (SUGAR)</v>
          </cell>
        </row>
        <row r="45">
          <cell r="E45" t="str">
            <v>Towards Queryable and Traceable Domain Models</v>
          </cell>
        </row>
        <row r="46">
          <cell r="E46" t="str">
            <v>Automatic Generation Method of Airborne Display and Control System Requirement Domain Model Based on NLP</v>
          </cell>
        </row>
        <row r="47">
          <cell r="E47" t="str">
            <v>TRAM: A tool for transforming textual requirements into analysis models</v>
          </cell>
        </row>
        <row r="48">
          <cell r="E48" t="str">
            <v>An innovative approach for generating static UML models from natural language requirements</v>
          </cell>
        </row>
        <row r="49">
          <cell r="E49" t="str">
            <v>Generating class models using binary space partition algorithm</v>
          </cell>
        </row>
        <row r="50">
          <cell r="E50" t="str">
            <v>A Deep Learning Approach to UML Class Diagrams Discovery from Textual Specifications of Software Systems</v>
          </cell>
        </row>
        <row r="51">
          <cell r="E51" t="str">
            <v>Impact of passive and negative sentences in automatic generation of static UML diagram using NLP</v>
          </cell>
        </row>
        <row r="52">
          <cell r="E52" t="str">
            <v>A novel natural language processing (NLP) approach to automatically generate conceptual class model from initial software requirements</v>
          </cell>
        </row>
        <row r="53">
          <cell r="E53" t="str">
            <v>Software requirement elicitation using natural language processing</v>
          </cell>
        </row>
        <row r="54">
          <cell r="E54" t="str">
            <v>A framework for automated object oriented analysis of natural language software specifications</v>
          </cell>
        </row>
        <row r="55">
          <cell r="E55" t="str">
            <v>PARADIGMA: A support tool for requirements elicitation and modeling based on natural language proceesing [PARADIGMA: Uma ferramenta de apoio a elieitacao e modelagem de requisitos baseada em processamento de linguagem natural]</v>
          </cell>
        </row>
        <row r="56">
          <cell r="E56" t="str">
            <v>Domain ontology based class diagram generation from functional requirements</v>
          </cell>
        </row>
        <row r="57">
          <cell r="E57" t="str">
            <v>Automatic generation of UML diagrams from product requirements described by natural language</v>
          </cell>
        </row>
        <row r="58">
          <cell r="E58" t="str">
            <v>Towards a Generation of Class Diagram from User Stories in Agile Methods</v>
          </cell>
        </row>
        <row r="59">
          <cell r="E59" t="str">
            <v>Transformation of SBVR business design to UML models</v>
          </cell>
        </row>
        <row r="60">
          <cell r="E60" t="str">
            <v>Utilizing NL text for generating UML diagrams</v>
          </cell>
        </row>
      </sheetData>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F3B30A6-590D-44BF-8932-D380C80A8CD0}" autoFormatId="16" applyNumberFormats="0" applyBorderFormats="0" applyFontFormats="0" applyPatternFormats="0" applyAlignmentFormats="0" applyWidthHeightFormats="0">
  <queryTableRefresh nextId="11" unboundColumnsLeft="3" unboundColumnsRight="3">
    <queryTableFields count="10">
      <queryTableField id="7" dataBound="0" tableColumnId="7"/>
      <queryTableField id="6" dataBound="0" tableColumnId="6"/>
      <queryTableField id="5" dataBound="0" tableColumnId="5"/>
      <queryTableField id="1" name="Authors" tableColumnId="1"/>
      <queryTableField id="2" name="Title" tableColumnId="2"/>
      <queryTableField id="3" name="Year" tableColumnId="3"/>
      <queryTableField id="4" name="Link" tableColumnId="4"/>
      <queryTableField id="8" dataBound="0" tableColumnId="8"/>
      <queryTableField id="9" dataBound="0" tableColumnId="9"/>
      <queryTableField id="10" dataBound="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EC3079A4-A655-4BFB-97E2-89E3398DCC7E}"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6C7A09CF-96EF-47AF-B225-3DCF6BA31271}" autoFormatId="16" applyNumberFormats="0" applyBorderFormats="0" applyFontFormats="0" applyPatternFormats="0" applyAlignmentFormats="0" applyWidthHeightFormats="0">
  <queryTableRefresh nextId="11" unboundColumnsLeft="3" unboundColumnsRight="3">
    <queryTableFields count="10">
      <queryTableField id="7" dataBound="0" tableColumnId="7"/>
      <queryTableField id="6" dataBound="0" tableColumnId="6"/>
      <queryTableField id="5" dataBound="0" tableColumnId="5"/>
      <queryTableField id="1" name="Authors" tableColumnId="1"/>
      <queryTableField id="2" name="Title" tableColumnId="2"/>
      <queryTableField id="3" name="Year" tableColumnId="3"/>
      <queryTableField id="4" name="Link" tableColumnId="4"/>
      <queryTableField id="8" dataBound="0" tableColumnId="8"/>
      <queryTableField id="9" dataBound="0" tableColumnId="9"/>
      <queryTableField id="10" dataBound="0"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E7C8A4-1F4A-42F7-911B-E0DFB8DBDAC7}" name="_BSB1" displayName="_BSB1" ref="A1:J33" tableType="queryTable" totalsRowShown="0">
  <autoFilter ref="A1:J33" xr:uid="{ADE7C8A4-1F4A-42F7-911B-E0DFB8DBDAC7}"/>
  <tableColumns count="10">
    <tableColumn id="7" xr3:uid="{8E8AD2A7-F1EB-48F1-97DC-CDF8F2457049}" uniqueName="7" name="Checked" queryTableFieldId="7" dataDxfId="47"/>
    <tableColumn id="6" xr3:uid="{BE94EC46-FCE1-476F-93B8-8A75DA829808}" uniqueName="6" name="Include" queryTableFieldId="6" dataDxfId="46"/>
    <tableColumn id="5" xr3:uid="{69316307-FD83-4028-B3D6-CCE023FEE95A}" uniqueName="5" name="Note" queryTableFieldId="5" dataDxfId="45"/>
    <tableColumn id="1" xr3:uid="{0F27432E-AB69-41FC-89A1-BD9F4ED508B5}" uniqueName="1" name="Authors" queryTableFieldId="1" dataDxfId="44"/>
    <tableColumn id="2" xr3:uid="{EFC666E1-ED61-407B-B127-70052B2A30FE}" uniqueName="2" name="Title" queryTableFieldId="2" dataDxfId="43"/>
    <tableColumn id="3" xr3:uid="{2D3DB70A-9C44-470D-A2E2-47529AA5E989}" uniqueName="3" name="Year" queryTableFieldId="3"/>
    <tableColumn id="4" xr3:uid="{6830BC33-20BE-4B45-9822-A0D060125C22}" uniqueName="4" name="Link" queryTableFieldId="4" dataDxfId="42"/>
    <tableColumn id="8" xr3:uid="{7F33EB92-042D-46C1-B1A4-71F3D90283C9}" uniqueName="8" name="Source" queryTableFieldId="8" dataDxfId="41"/>
    <tableColumn id="9" xr3:uid="{D507C393-10E4-4CB3-BEAC-1195B2915A3B}" uniqueName="9" name="cites/referenced by" queryTableFieldId="9" dataDxfId="40"/>
    <tableColumn id="10" xr3:uid="{8F6E00A9-2ADC-41A5-896D-0B3B21C5104E}" uniqueName="10" name="check" queryTableFieldId="10" dataDxfId="39">
      <calculatedColumnFormula>COUNTIF([1]SB!$E:$E,E2)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D14413-876E-431D-B1F3-D1FA379CA2DC}" name="Generating_UML_Class_Diagram_from_Natural_Language_Requirements" displayName="Generating_UML_Class_Diagram_from_Natural_Language_Requirements" ref="A1:J40" tableType="queryTable" totalsRowShown="0">
  <autoFilter ref="A1:J40" xr:uid="{3DD14413-876E-431D-B1F3-D1FA379CA2DC}"/>
  <tableColumns count="10">
    <tableColumn id="9" xr3:uid="{16531323-E374-4F73-A7CA-2E506A1720C0}" uniqueName="9" name="Checked" queryTableFieldId="9" dataDxfId="27"/>
    <tableColumn id="8" xr3:uid="{346B2334-716A-42C4-BB18-C181548095DD}" uniqueName="8" name="Include" queryTableFieldId="8" dataDxfId="26"/>
    <tableColumn id="7" xr3:uid="{4E6B2A67-DADC-433A-B55D-970AF8E60C0B}" uniqueName="7" name="Note" queryTableFieldId="7" dataDxfId="25"/>
    <tableColumn id="1" xr3:uid="{C6ACDFC5-6698-42A2-9374-BC98143DC06D}" uniqueName="1" name="Authors" queryTableFieldId="1" dataDxfId="24"/>
    <tableColumn id="2" xr3:uid="{FF0C66C4-E082-4CEA-ACCB-0B67F20919EF}" uniqueName="2" name="Title" queryTableFieldId="2" dataDxfId="23"/>
    <tableColumn id="3" xr3:uid="{61814B39-C9CE-4539-9B83-50D4CAED9EC1}" uniqueName="3" name="Year" queryTableFieldId="3"/>
    <tableColumn id="4" xr3:uid="{5DED8558-3A99-4F47-9D5F-393E1F1B1292}" uniqueName="4" name="Link" queryTableFieldId="4" dataDxfId="22"/>
    <tableColumn id="5" xr3:uid="{7050BDEF-6043-4508-B4F0-EA08D06E7BB2}" uniqueName="5" name="Source" queryTableFieldId="5" dataDxfId="21"/>
    <tableColumn id="6" xr3:uid="{89B636CC-35D1-4399-AE09-F239183AC676}" uniqueName="6" name="cite/ref" queryTableFieldId="6" dataDxfId="20"/>
    <tableColumn id="10" xr3:uid="{AD66A69A-B30A-4F9D-A15A-B9821AB5FA6F}" uniqueName="10" name="Column1" queryTableFieldId="10" dataDxfId="19">
      <calculatedColumnFormula>COUNTIF([1]SB!$E:$E,E2)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17DB3A-AFD1-4579-9009-27553FB45242}" name="_BSB3" displayName="_BSB3" ref="A1:J120" tableType="queryTable" totalsRowShown="0">
  <autoFilter ref="A1:J120" xr:uid="{9A17DB3A-AFD1-4579-9009-27553FB45242}"/>
  <tableColumns count="10">
    <tableColumn id="7" xr3:uid="{50AFF6D1-1DDC-4056-8742-11CBCEB67520}" uniqueName="7" name="Checked" queryTableFieldId="7" dataDxfId="8"/>
    <tableColumn id="6" xr3:uid="{D698508C-1060-4287-9F67-D03A167783F9}" uniqueName="6" name="Include" queryTableFieldId="6" dataDxfId="7"/>
    <tableColumn id="5" xr3:uid="{65FD3E0F-E783-4C55-A0DE-8ABCB8A93B76}" uniqueName="5" name="Note" queryTableFieldId="5" dataDxfId="6"/>
    <tableColumn id="1" xr3:uid="{EE1A00EA-F0BF-443F-A221-7DD4CA569F35}" uniqueName="1" name="Authors" queryTableFieldId="1" dataDxfId="5"/>
    <tableColumn id="2" xr3:uid="{4416820B-F2C5-4907-B867-281696AC359B}" uniqueName="2" name="Title" queryTableFieldId="2" dataDxfId="4"/>
    <tableColumn id="3" xr3:uid="{2AAABB79-6121-49C5-A1F2-38E11CC545D9}" uniqueName="3" name="Year" queryTableFieldId="3"/>
    <tableColumn id="4" xr3:uid="{0FF52E32-ADF3-4E39-933B-873375AB710D}" uniqueName="4" name="Link" queryTableFieldId="4" dataDxfId="3"/>
    <tableColumn id="8" xr3:uid="{B26BCB29-2D37-4A4A-923A-C1DE3E86DA0B}" uniqueName="8" name="Source" queryTableFieldId="8" dataDxfId="2"/>
    <tableColumn id="9" xr3:uid="{9592B559-FBB3-45E1-9C2A-42AA67845749}" uniqueName="9" name="cite/ref" queryTableFieldId="9" dataDxfId="1"/>
    <tableColumn id="10" xr3:uid="{32E90383-B21C-4C61-B6FB-1E0C0810B837}" uniqueName="10" name="check" queryTableFieldId="10" dataDxfId="0">
      <calculatedColumnFormula>COUNTIF([1]SB!$E:$E,E2)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scopus.com/inward/record.uri?eid=2-s2.0-35148839490&amp;doi=10.1006%2fknac.1993.1008&amp;partnerID=40&amp;md5=d190ed4a0e769bc49a4f87ed50dec250"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scopus.com/inward/record.uri?eid=2-s2.0-78751489684&amp;doi=10.1109%2fICCCCT.2010.5670730&amp;partnerID=40&amp;md5=882bd7db64c6aae9f3981786a01ac9ad"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F9F69-C559-46AB-9455-96BF2DD55B30}">
  <dimension ref="A1:L33"/>
  <sheetViews>
    <sheetView tabSelected="1" zoomScale="130" zoomScaleNormal="130" workbookViewId="0">
      <selection activeCell="B23" sqref="B23"/>
    </sheetView>
  </sheetViews>
  <sheetFormatPr defaultRowHeight="15" x14ac:dyDescent="0.25"/>
  <cols>
    <col min="1" max="1" width="9.5703125" customWidth="1"/>
    <col min="2" max="2" width="8.28515625" customWidth="1"/>
    <col min="3" max="3" width="7.28515625" bestFit="1" customWidth="1"/>
    <col min="4" max="4" width="13.140625" customWidth="1"/>
    <col min="5" max="5" width="55.5703125" customWidth="1"/>
  </cols>
  <sheetData>
    <row r="1" spans="1:12" x14ac:dyDescent="0.25">
      <c r="A1" t="s">
        <v>85</v>
      </c>
      <c r="B1" t="s">
        <v>84</v>
      </c>
      <c r="C1" t="s">
        <v>83</v>
      </c>
      <c r="D1" t="s">
        <v>0</v>
      </c>
      <c r="E1" t="s">
        <v>1</v>
      </c>
      <c r="F1" t="s">
        <v>2</v>
      </c>
      <c r="G1" t="s">
        <v>3</v>
      </c>
      <c r="H1" t="s">
        <v>86</v>
      </c>
      <c r="I1" t="s">
        <v>88</v>
      </c>
      <c r="J1" t="s">
        <v>538</v>
      </c>
      <c r="L1" s="2">
        <f>COUNTIF($B:$B,"X")</f>
        <v>5</v>
      </c>
    </row>
    <row r="2" spans="1:12" x14ac:dyDescent="0.25">
      <c r="A2" t="s">
        <v>488</v>
      </c>
      <c r="D2" t="s">
        <v>4</v>
      </c>
      <c r="E2" t="s">
        <v>5</v>
      </c>
      <c r="F2">
        <v>1993</v>
      </c>
      <c r="G2" s="1" t="s">
        <v>6</v>
      </c>
      <c r="H2" t="s">
        <v>87</v>
      </c>
      <c r="I2" t="s">
        <v>89</v>
      </c>
      <c r="J2" t="e">
        <f>COUNTIF([1]SB!$E:$E,E2)</f>
        <v>#VALUE!</v>
      </c>
    </row>
    <row r="3" spans="1:12" s="2" customFormat="1" x14ac:dyDescent="0.25">
      <c r="A3" s="2" t="s">
        <v>488</v>
      </c>
      <c r="C3" s="2" t="s">
        <v>489</v>
      </c>
      <c r="D3" s="2" t="s">
        <v>7</v>
      </c>
      <c r="E3" s="2" t="s">
        <v>8</v>
      </c>
      <c r="F3" s="2">
        <v>1997</v>
      </c>
      <c r="G3" s="2" t="s">
        <v>9</v>
      </c>
      <c r="H3" s="2" t="s">
        <v>87</v>
      </c>
      <c r="I3" s="2" t="s">
        <v>89</v>
      </c>
      <c r="J3" s="2" t="e">
        <f>COUNTIF([1]SB!$E:$E,E3)</f>
        <v>#VALUE!</v>
      </c>
    </row>
    <row r="4" spans="1:12" x14ac:dyDescent="0.25">
      <c r="A4" t="s">
        <v>490</v>
      </c>
      <c r="D4" t="s">
        <v>10</v>
      </c>
      <c r="E4" t="s">
        <v>11</v>
      </c>
      <c r="F4">
        <v>2004</v>
      </c>
      <c r="G4" t="s">
        <v>12</v>
      </c>
      <c r="H4" t="s">
        <v>87</v>
      </c>
      <c r="I4" t="s">
        <v>89</v>
      </c>
      <c r="J4" t="e">
        <f>COUNTIF([1]SB!$E:$E,E4)</f>
        <v>#VALUE!</v>
      </c>
    </row>
    <row r="5" spans="1:12" x14ac:dyDescent="0.25">
      <c r="A5" t="s">
        <v>488</v>
      </c>
      <c r="D5" t="s">
        <v>13</v>
      </c>
      <c r="E5" t="s">
        <v>14</v>
      </c>
      <c r="F5">
        <v>2010</v>
      </c>
      <c r="G5" t="s">
        <v>15</v>
      </c>
      <c r="H5" t="s">
        <v>87</v>
      </c>
      <c r="I5" t="s">
        <v>89</v>
      </c>
      <c r="J5" t="e">
        <f>COUNTIF([1]SB!$E:$E,E5)</f>
        <v>#VALUE!</v>
      </c>
    </row>
    <row r="6" spans="1:12" x14ac:dyDescent="0.25">
      <c r="A6" t="s">
        <v>488</v>
      </c>
      <c r="D6" t="s">
        <v>16</v>
      </c>
      <c r="E6" t="s">
        <v>17</v>
      </c>
      <c r="F6">
        <v>2016</v>
      </c>
      <c r="G6" t="s">
        <v>18</v>
      </c>
      <c r="H6" t="s">
        <v>87</v>
      </c>
      <c r="I6" t="s">
        <v>89</v>
      </c>
      <c r="J6" t="e">
        <f>COUNTIF([1]SB!$E:$E,E6)</f>
        <v>#VALUE!</v>
      </c>
    </row>
    <row r="7" spans="1:12" x14ac:dyDescent="0.25">
      <c r="A7" t="s">
        <v>488</v>
      </c>
      <c r="B7" t="s">
        <v>488</v>
      </c>
      <c r="D7" t="s">
        <v>19</v>
      </c>
      <c r="E7" t="s">
        <v>20</v>
      </c>
      <c r="F7">
        <v>2008</v>
      </c>
      <c r="G7" t="s">
        <v>21</v>
      </c>
      <c r="H7" t="s">
        <v>87</v>
      </c>
      <c r="I7" t="s">
        <v>89</v>
      </c>
      <c r="J7" t="e">
        <f>COUNTIF([1]SB!$E:$E,E7)</f>
        <v>#VALUE!</v>
      </c>
    </row>
    <row r="8" spans="1:12" x14ac:dyDescent="0.25">
      <c r="A8" t="s">
        <v>488</v>
      </c>
      <c r="D8" t="s">
        <v>22</v>
      </c>
      <c r="E8" t="s">
        <v>23</v>
      </c>
      <c r="F8">
        <v>2013</v>
      </c>
      <c r="G8" t="s">
        <v>24</v>
      </c>
      <c r="H8" t="s">
        <v>87</v>
      </c>
      <c r="I8" t="s">
        <v>89</v>
      </c>
      <c r="J8" t="e">
        <f>COUNTIF([1]SB!$E:$E,E8)</f>
        <v>#VALUE!</v>
      </c>
    </row>
    <row r="9" spans="1:12" x14ac:dyDescent="0.25">
      <c r="A9" t="s">
        <v>488</v>
      </c>
      <c r="D9" t="s">
        <v>25</v>
      </c>
      <c r="E9" t="s">
        <v>26</v>
      </c>
      <c r="F9">
        <v>2004</v>
      </c>
      <c r="G9" t="s">
        <v>27</v>
      </c>
      <c r="H9" t="s">
        <v>87</v>
      </c>
      <c r="I9" t="s">
        <v>89</v>
      </c>
      <c r="J9" t="e">
        <f>COUNTIF([1]SB!$E:$E,E9)</f>
        <v>#VALUE!</v>
      </c>
    </row>
    <row r="10" spans="1:12" x14ac:dyDescent="0.25">
      <c r="A10" t="s">
        <v>488</v>
      </c>
      <c r="D10" t="s">
        <v>28</v>
      </c>
      <c r="E10" t="s">
        <v>29</v>
      </c>
      <c r="F10">
        <v>2011</v>
      </c>
      <c r="G10" t="s">
        <v>30</v>
      </c>
      <c r="H10" t="s">
        <v>87</v>
      </c>
      <c r="I10" t="s">
        <v>89</v>
      </c>
      <c r="J10" t="e">
        <f>COUNTIF([1]SB!$E:$E,E10)</f>
        <v>#VALUE!</v>
      </c>
    </row>
    <row r="11" spans="1:12" x14ac:dyDescent="0.25">
      <c r="A11" t="s">
        <v>488</v>
      </c>
      <c r="D11" t="s">
        <v>31</v>
      </c>
      <c r="E11" t="s">
        <v>32</v>
      </c>
      <c r="F11">
        <v>2017</v>
      </c>
      <c r="G11" t="s">
        <v>491</v>
      </c>
      <c r="H11" t="s">
        <v>87</v>
      </c>
      <c r="I11" t="s">
        <v>89</v>
      </c>
      <c r="J11" t="e">
        <f>COUNTIF([1]SB!$E:$E,E11)</f>
        <v>#VALUE!</v>
      </c>
    </row>
    <row r="12" spans="1:12" x14ac:dyDescent="0.25">
      <c r="A12" t="s">
        <v>488</v>
      </c>
      <c r="D12" t="s">
        <v>33</v>
      </c>
      <c r="E12" t="s">
        <v>34</v>
      </c>
      <c r="F12">
        <v>2013</v>
      </c>
      <c r="G12" t="s">
        <v>35</v>
      </c>
      <c r="H12" t="s">
        <v>87</v>
      </c>
      <c r="I12" t="s">
        <v>89</v>
      </c>
      <c r="J12" t="e">
        <f>COUNTIF([1]SB!$E:$E,E12)</f>
        <v>#VALUE!</v>
      </c>
    </row>
    <row r="13" spans="1:12" x14ac:dyDescent="0.25">
      <c r="A13" t="s">
        <v>488</v>
      </c>
      <c r="D13" t="s">
        <v>36</v>
      </c>
      <c r="E13" t="s">
        <v>37</v>
      </c>
      <c r="F13">
        <v>2005</v>
      </c>
      <c r="G13" t="s">
        <v>38</v>
      </c>
      <c r="H13" t="s">
        <v>87</v>
      </c>
      <c r="I13" t="s">
        <v>89</v>
      </c>
      <c r="J13" t="e">
        <f>COUNTIF([1]SB!$E:$E,E13)</f>
        <v>#VALUE!</v>
      </c>
    </row>
    <row r="14" spans="1:12" s="2" customFormat="1" x14ac:dyDescent="0.25">
      <c r="A14" s="2" t="s">
        <v>488</v>
      </c>
      <c r="C14" s="2" t="s">
        <v>489</v>
      </c>
      <c r="D14" s="2" t="s">
        <v>39</v>
      </c>
      <c r="E14" s="2" t="s">
        <v>40</v>
      </c>
      <c r="F14" s="2">
        <v>2014</v>
      </c>
      <c r="G14" s="2" t="s">
        <v>41</v>
      </c>
      <c r="H14" s="2" t="s">
        <v>87</v>
      </c>
      <c r="I14" s="2" t="s">
        <v>89</v>
      </c>
      <c r="J14" s="2" t="e">
        <f>COUNTIF([1]SB!$E:$E,E14)</f>
        <v>#VALUE!</v>
      </c>
    </row>
    <row r="15" spans="1:12" x14ac:dyDescent="0.25">
      <c r="A15" t="s">
        <v>488</v>
      </c>
      <c r="D15" t="s">
        <v>42</v>
      </c>
      <c r="E15" t="s">
        <v>43</v>
      </c>
      <c r="F15">
        <v>2005</v>
      </c>
      <c r="G15" t="s">
        <v>44</v>
      </c>
      <c r="H15" t="s">
        <v>87</v>
      </c>
      <c r="I15" t="s">
        <v>89</v>
      </c>
      <c r="J15" t="e">
        <f>COUNTIF([1]SB!$E:$E,E15)</f>
        <v>#VALUE!</v>
      </c>
    </row>
    <row r="16" spans="1:12" x14ac:dyDescent="0.25">
      <c r="A16" t="s">
        <v>488</v>
      </c>
      <c r="B16" t="s">
        <v>488</v>
      </c>
      <c r="D16" t="s">
        <v>45</v>
      </c>
      <c r="E16" t="s">
        <v>46</v>
      </c>
      <c r="F16">
        <v>2011</v>
      </c>
      <c r="G16" t="s">
        <v>47</v>
      </c>
      <c r="H16" t="s">
        <v>87</v>
      </c>
      <c r="I16" t="s">
        <v>89</v>
      </c>
      <c r="J16" t="e">
        <f>COUNTIF([1]SB!$E:$E,E16)</f>
        <v>#VALUE!</v>
      </c>
    </row>
    <row r="17" spans="1:10" x14ac:dyDescent="0.25">
      <c r="A17" t="s">
        <v>488</v>
      </c>
      <c r="D17" t="s">
        <v>48</v>
      </c>
      <c r="E17" t="s">
        <v>49</v>
      </c>
      <c r="F17">
        <v>2008</v>
      </c>
      <c r="G17" t="s">
        <v>50</v>
      </c>
      <c r="H17" t="s">
        <v>87</v>
      </c>
      <c r="I17" t="s">
        <v>89</v>
      </c>
      <c r="J17" t="e">
        <f>COUNTIF([1]SB!$E:$E,E17)</f>
        <v>#VALUE!</v>
      </c>
    </row>
    <row r="18" spans="1:10" x14ac:dyDescent="0.25">
      <c r="A18" t="s">
        <v>488</v>
      </c>
      <c r="D18" t="s">
        <v>51</v>
      </c>
      <c r="E18" t="s">
        <v>52</v>
      </c>
      <c r="F18">
        <v>2009</v>
      </c>
      <c r="G18" t="s">
        <v>53</v>
      </c>
      <c r="H18" t="s">
        <v>87</v>
      </c>
      <c r="I18" t="s">
        <v>89</v>
      </c>
      <c r="J18" t="e">
        <f>COUNTIF([1]SB!$E:$E,E18)</f>
        <v>#VALUE!</v>
      </c>
    </row>
    <row r="19" spans="1:10" x14ac:dyDescent="0.25">
      <c r="A19" t="s">
        <v>488</v>
      </c>
      <c r="B19" t="s">
        <v>488</v>
      </c>
      <c r="D19" t="s">
        <v>54</v>
      </c>
      <c r="E19" t="s">
        <v>55</v>
      </c>
      <c r="F19">
        <v>2012</v>
      </c>
      <c r="G19" t="s">
        <v>56</v>
      </c>
      <c r="H19" t="s">
        <v>87</v>
      </c>
      <c r="I19" t="s">
        <v>89</v>
      </c>
      <c r="J19" t="e">
        <f>COUNTIF([1]SB!$E:$E,E19)</f>
        <v>#VALUE!</v>
      </c>
    </row>
    <row r="20" spans="1:10" x14ac:dyDescent="0.25">
      <c r="A20" t="s">
        <v>488</v>
      </c>
      <c r="B20" t="s">
        <v>488</v>
      </c>
      <c r="D20" t="s">
        <v>57</v>
      </c>
      <c r="E20" t="s">
        <v>58</v>
      </c>
      <c r="F20">
        <v>2017</v>
      </c>
      <c r="G20" t="s">
        <v>59</v>
      </c>
      <c r="H20" t="s">
        <v>87</v>
      </c>
      <c r="I20" t="s">
        <v>89</v>
      </c>
      <c r="J20" t="e">
        <f>COUNTIF([1]SB!$E:$E,E20)</f>
        <v>#VALUE!</v>
      </c>
    </row>
    <row r="21" spans="1:10" x14ac:dyDescent="0.25">
      <c r="A21" t="s">
        <v>488</v>
      </c>
      <c r="D21" t="s">
        <v>60</v>
      </c>
      <c r="E21" t="s">
        <v>61</v>
      </c>
      <c r="F21">
        <v>2015</v>
      </c>
      <c r="G21" t="s">
        <v>62</v>
      </c>
      <c r="H21" t="s">
        <v>87</v>
      </c>
      <c r="I21" t="s">
        <v>89</v>
      </c>
      <c r="J21" t="e">
        <f>COUNTIF([1]SB!$E:$E,E21)</f>
        <v>#VALUE!</v>
      </c>
    </row>
    <row r="22" spans="1:10" x14ac:dyDescent="0.25">
      <c r="A22" t="s">
        <v>488</v>
      </c>
      <c r="B22" t="s">
        <v>488</v>
      </c>
      <c r="D22" t="s">
        <v>63</v>
      </c>
      <c r="E22" t="s">
        <v>64</v>
      </c>
      <c r="F22">
        <v>2015</v>
      </c>
      <c r="G22" t="s">
        <v>65</v>
      </c>
      <c r="H22" t="s">
        <v>87</v>
      </c>
      <c r="I22" t="s">
        <v>89</v>
      </c>
      <c r="J22" t="e">
        <f>COUNTIF([1]SB!$E:$E,E22)</f>
        <v>#VALUE!</v>
      </c>
    </row>
    <row r="23" spans="1:10" x14ac:dyDescent="0.25">
      <c r="A23" t="s">
        <v>488</v>
      </c>
      <c r="D23" t="s">
        <v>66</v>
      </c>
      <c r="E23" t="s">
        <v>67</v>
      </c>
      <c r="F23">
        <v>2010</v>
      </c>
      <c r="G23" t="s">
        <v>68</v>
      </c>
      <c r="H23" t="s">
        <v>87</v>
      </c>
      <c r="I23" t="s">
        <v>89</v>
      </c>
      <c r="J23" t="e">
        <f>COUNTIF([1]SB!$E:$E,E23)</f>
        <v>#VALUE!</v>
      </c>
    </row>
    <row r="24" spans="1:10" x14ac:dyDescent="0.25">
      <c r="A24" t="s">
        <v>488</v>
      </c>
      <c r="C24" t="s">
        <v>493</v>
      </c>
      <c r="D24" t="s">
        <v>69</v>
      </c>
      <c r="E24" t="s">
        <v>492</v>
      </c>
      <c r="F24">
        <v>2017</v>
      </c>
      <c r="G24" t="s">
        <v>12</v>
      </c>
      <c r="H24" t="s">
        <v>87</v>
      </c>
      <c r="I24" t="s">
        <v>89</v>
      </c>
      <c r="J24" t="e">
        <f>COUNTIF([1]SB!$E:$E,E24)</f>
        <v>#VALUE!</v>
      </c>
    </row>
    <row r="25" spans="1:10" x14ac:dyDescent="0.25">
      <c r="A25" t="s">
        <v>488</v>
      </c>
      <c r="D25" t="s">
        <v>70</v>
      </c>
      <c r="E25" t="s">
        <v>71</v>
      </c>
      <c r="F25">
        <v>2014</v>
      </c>
      <c r="G25" t="s">
        <v>72</v>
      </c>
      <c r="H25" t="s">
        <v>87</v>
      </c>
      <c r="I25" t="s">
        <v>89</v>
      </c>
      <c r="J25" t="e">
        <f>COUNTIF([1]SB!$E:$E,E25)</f>
        <v>#VALUE!</v>
      </c>
    </row>
    <row r="26" spans="1:10" x14ac:dyDescent="0.25">
      <c r="A26" t="s">
        <v>488</v>
      </c>
      <c r="D26" t="s">
        <v>73</v>
      </c>
      <c r="E26" t="s">
        <v>494</v>
      </c>
      <c r="F26">
        <v>2011</v>
      </c>
      <c r="G26" t="s">
        <v>12</v>
      </c>
      <c r="H26" t="s">
        <v>87</v>
      </c>
      <c r="I26" t="s">
        <v>89</v>
      </c>
      <c r="J26" t="e">
        <f>COUNTIF([1]SB!$E:$E,E26)</f>
        <v>#VALUE!</v>
      </c>
    </row>
    <row r="27" spans="1:10" x14ac:dyDescent="0.25">
      <c r="A27" t="s">
        <v>488</v>
      </c>
      <c r="D27" t="s">
        <v>74</v>
      </c>
      <c r="E27" t="s">
        <v>495</v>
      </c>
      <c r="F27">
        <v>2019</v>
      </c>
      <c r="G27" t="s">
        <v>12</v>
      </c>
      <c r="H27" t="s">
        <v>87</v>
      </c>
      <c r="I27" t="s">
        <v>89</v>
      </c>
      <c r="J27" t="e">
        <f>COUNTIF([1]SB!$E:$E,E27)</f>
        <v>#VALUE!</v>
      </c>
    </row>
    <row r="28" spans="1:10" x14ac:dyDescent="0.25">
      <c r="A28" t="s">
        <v>488</v>
      </c>
      <c r="D28" t="s">
        <v>75</v>
      </c>
      <c r="E28" t="s">
        <v>496</v>
      </c>
      <c r="F28">
        <v>2016</v>
      </c>
      <c r="G28" t="s">
        <v>12</v>
      </c>
      <c r="H28" t="s">
        <v>87</v>
      </c>
      <c r="I28" t="s">
        <v>89</v>
      </c>
      <c r="J28" t="e">
        <f>COUNTIF([1]SB!$E:$E,E28)</f>
        <v>#VALUE!</v>
      </c>
    </row>
    <row r="29" spans="1:10" x14ac:dyDescent="0.25">
      <c r="A29" t="s">
        <v>488</v>
      </c>
      <c r="D29" t="s">
        <v>76</v>
      </c>
      <c r="E29" t="s">
        <v>497</v>
      </c>
      <c r="F29">
        <v>2016</v>
      </c>
      <c r="G29" t="s">
        <v>12</v>
      </c>
      <c r="H29" t="s">
        <v>87</v>
      </c>
      <c r="I29" t="s">
        <v>89</v>
      </c>
      <c r="J29" t="e">
        <f>COUNTIF([1]SB!$E:$E,E29)</f>
        <v>#VALUE!</v>
      </c>
    </row>
    <row r="30" spans="1:10" x14ac:dyDescent="0.25">
      <c r="A30" t="s">
        <v>488</v>
      </c>
      <c r="D30" t="s">
        <v>77</v>
      </c>
      <c r="E30" t="s">
        <v>498</v>
      </c>
      <c r="F30">
        <v>2015</v>
      </c>
      <c r="G30" t="s">
        <v>12</v>
      </c>
      <c r="H30" t="s">
        <v>87</v>
      </c>
      <c r="I30" t="s">
        <v>89</v>
      </c>
      <c r="J30" t="e">
        <f>COUNTIF([1]SB!$E:$E,E30)</f>
        <v>#VALUE!</v>
      </c>
    </row>
    <row r="31" spans="1:10" s="2" customFormat="1" x14ac:dyDescent="0.25">
      <c r="A31" s="2" t="s">
        <v>488</v>
      </c>
      <c r="C31" s="2" t="s">
        <v>489</v>
      </c>
      <c r="D31" s="2" t="s">
        <v>78</v>
      </c>
      <c r="E31" s="2" t="s">
        <v>79</v>
      </c>
      <c r="F31" s="2">
        <v>2012</v>
      </c>
      <c r="G31" s="2" t="s">
        <v>80</v>
      </c>
      <c r="H31" s="2" t="s">
        <v>87</v>
      </c>
      <c r="I31" s="2" t="s">
        <v>89</v>
      </c>
      <c r="J31" s="2" t="e">
        <f>COUNTIF([1]SB!$E:$E,E31)</f>
        <v>#VALUE!</v>
      </c>
    </row>
    <row r="32" spans="1:10" x14ac:dyDescent="0.25">
      <c r="A32" t="s">
        <v>488</v>
      </c>
      <c r="D32" t="s">
        <v>81</v>
      </c>
      <c r="E32" t="s">
        <v>499</v>
      </c>
      <c r="F32">
        <v>2007</v>
      </c>
      <c r="G32" t="s">
        <v>12</v>
      </c>
      <c r="H32" t="s">
        <v>87</v>
      </c>
      <c r="I32" t="s">
        <v>89</v>
      </c>
      <c r="J32" t="e">
        <f>COUNTIF([1]SB!$E:$E,E32)</f>
        <v>#VALUE!</v>
      </c>
    </row>
    <row r="33" spans="1:10" x14ac:dyDescent="0.25">
      <c r="A33" t="s">
        <v>488</v>
      </c>
      <c r="D33" t="s">
        <v>82</v>
      </c>
      <c r="E33" t="s">
        <v>500</v>
      </c>
      <c r="F33">
        <v>2005</v>
      </c>
      <c r="G33" t="s">
        <v>12</v>
      </c>
      <c r="H33" t="s">
        <v>87</v>
      </c>
      <c r="I33" t="s">
        <v>89</v>
      </c>
      <c r="J33" t="e">
        <f>COUNTIF([1]SB!$E:$E,E33)</f>
        <v>#VALUE!</v>
      </c>
    </row>
  </sheetData>
  <conditionalFormatting sqref="J1 J3:J1048576">
    <cfRule type="expression" dxfId="58" priority="10">
      <formula>OR(AND($B1="X",$J1=0),AND(ISBLANK($B1),$J1=1))</formula>
    </cfRule>
  </conditionalFormatting>
  <conditionalFormatting sqref="A1:A1048576">
    <cfRule type="expression" dxfId="57" priority="11">
      <formula>OR(AND($B1="X",$J1=0),AND(ISBLANK($B1),$J1=1))</formula>
    </cfRule>
  </conditionalFormatting>
  <conditionalFormatting sqref="B1:B1048576">
    <cfRule type="expression" dxfId="56" priority="9">
      <formula>OR(AND($B1="X",$J1=0),AND(ISBLANK($B1),$J1=1))</formula>
    </cfRule>
  </conditionalFormatting>
  <conditionalFormatting sqref="C1:C1048576">
    <cfRule type="expression" dxfId="55" priority="8">
      <formula>OR(AND($B1="X",$J1=0),AND(ISBLANK($B1),$J1=1))</formula>
    </cfRule>
  </conditionalFormatting>
  <conditionalFormatting sqref="D1:D1048576">
    <cfRule type="expression" dxfId="54" priority="7">
      <formula>OR(AND($B1="X",$J1=0),AND(ISBLANK($B1),$J1=1))</formula>
    </cfRule>
  </conditionalFormatting>
  <conditionalFormatting sqref="E1:E1048576">
    <cfRule type="expression" dxfId="53" priority="6">
      <formula>OR(AND($B1="X",$J1=0),AND(ISBLANK($B1),$J1=1))</formula>
    </cfRule>
  </conditionalFormatting>
  <conditionalFormatting sqref="F1:F1048576">
    <cfRule type="expression" dxfId="52" priority="5">
      <formula>OR(AND($B1="X",$J1=0),AND(ISBLANK($B1),$J1=1))</formula>
    </cfRule>
  </conditionalFormatting>
  <conditionalFormatting sqref="G1:G1048576">
    <cfRule type="expression" dxfId="51" priority="4">
      <formula>OR(AND($B1="X",$J1=0),AND(ISBLANK($B1),$J1=1))</formula>
    </cfRule>
  </conditionalFormatting>
  <conditionalFormatting sqref="H1:H1048576">
    <cfRule type="expression" dxfId="50" priority="3">
      <formula>OR(AND($B1="X",$J1=0),AND(ISBLANK($B1),$J1=1))</formula>
    </cfRule>
  </conditionalFormatting>
  <conditionalFormatting sqref="I1:I1048576">
    <cfRule type="expression" dxfId="49" priority="2">
      <formula>OR(AND($B1="X",$J1=0),AND(ISBLANK($B1),$J1=1))</formula>
    </cfRule>
  </conditionalFormatting>
  <conditionalFormatting sqref="J2">
    <cfRule type="expression" dxfId="48" priority="1">
      <formula>OR(AND($B2="X",$J2=0),AND(ISBLANK($B2),$J2=1))</formula>
    </cfRule>
  </conditionalFormatting>
  <hyperlinks>
    <hyperlink ref="G2" r:id="rId1" xr:uid="{A7BBE055-6E87-49B9-BE64-2388DBE11016}"/>
  </hyperlinks>
  <pageMargins left="0.7" right="0.7" top="0.75" bottom="0.75" header="0.3" footer="0.3"/>
  <pageSetup paperSize="9" orientation="portrait" horizontalDpi="0" verticalDpi="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19C09-98CA-45F8-BAEE-6CC167F57489}">
  <dimension ref="A1:L40"/>
  <sheetViews>
    <sheetView zoomScale="115" zoomScaleNormal="115" workbookViewId="0">
      <selection activeCell="D43" sqref="D43"/>
    </sheetView>
  </sheetViews>
  <sheetFormatPr defaultRowHeight="15" x14ac:dyDescent="0.25"/>
  <cols>
    <col min="1" max="1" width="11.5703125" customWidth="1"/>
    <col min="2" max="2" width="8.42578125" customWidth="1"/>
    <col min="3" max="3" width="7.28515625" bestFit="1" customWidth="1"/>
    <col min="4" max="4" width="12.7109375" customWidth="1"/>
    <col min="5" max="5" width="36.85546875" customWidth="1"/>
  </cols>
  <sheetData>
    <row r="1" spans="1:12" x14ac:dyDescent="0.25">
      <c r="A1" t="s">
        <v>85</v>
      </c>
      <c r="B1" t="s">
        <v>84</v>
      </c>
      <c r="C1" t="s">
        <v>83</v>
      </c>
      <c r="D1" t="s">
        <v>0</v>
      </c>
      <c r="E1" t="s">
        <v>1</v>
      </c>
      <c r="F1" t="s">
        <v>2</v>
      </c>
      <c r="G1" t="s">
        <v>3</v>
      </c>
      <c r="H1" t="s">
        <v>86</v>
      </c>
      <c r="I1" t="s">
        <v>163</v>
      </c>
      <c r="J1" t="s">
        <v>539</v>
      </c>
      <c r="L1" s="2">
        <f>COUNTIF($B:$B,"X")</f>
        <v>13</v>
      </c>
    </row>
    <row r="2" spans="1:12" x14ac:dyDescent="0.25">
      <c r="A2" t="s">
        <v>488</v>
      </c>
      <c r="D2" t="s">
        <v>90</v>
      </c>
      <c r="E2" t="s">
        <v>519</v>
      </c>
      <c r="F2">
        <v>1996</v>
      </c>
      <c r="G2" t="s">
        <v>12</v>
      </c>
      <c r="H2" t="s">
        <v>164</v>
      </c>
      <c r="I2" t="s">
        <v>89</v>
      </c>
      <c r="J2" t="e">
        <f>COUNTIF([1]SB!$E:$E,E2)</f>
        <v>#VALUE!</v>
      </c>
    </row>
    <row r="3" spans="1:12" x14ac:dyDescent="0.25">
      <c r="A3" t="s">
        <v>488</v>
      </c>
      <c r="D3" t="s">
        <v>91</v>
      </c>
      <c r="E3" t="s">
        <v>520</v>
      </c>
      <c r="F3">
        <v>2011</v>
      </c>
      <c r="G3" t="s">
        <v>12</v>
      </c>
      <c r="H3" t="s">
        <v>164</v>
      </c>
      <c r="I3" t="s">
        <v>89</v>
      </c>
      <c r="J3" t="e">
        <f>COUNTIF([1]SB!$E:$E,E3)</f>
        <v>#VALUE!</v>
      </c>
    </row>
    <row r="4" spans="1:12" x14ac:dyDescent="0.25">
      <c r="A4" t="s">
        <v>488</v>
      </c>
      <c r="D4" t="s">
        <v>521</v>
      </c>
      <c r="E4" t="s">
        <v>522</v>
      </c>
      <c r="F4">
        <v>2013</v>
      </c>
      <c r="G4" t="s">
        <v>12</v>
      </c>
      <c r="H4" t="s">
        <v>164</v>
      </c>
      <c r="I4" t="s">
        <v>89</v>
      </c>
      <c r="J4" t="e">
        <f>COUNTIF([1]SB!$E:$E,E4)</f>
        <v>#VALUE!</v>
      </c>
    </row>
    <row r="5" spans="1:12" x14ac:dyDescent="0.25">
      <c r="A5" t="s">
        <v>488</v>
      </c>
      <c r="D5" t="s">
        <v>92</v>
      </c>
      <c r="E5" t="s">
        <v>93</v>
      </c>
      <c r="F5">
        <v>2001</v>
      </c>
      <c r="G5" t="s">
        <v>501</v>
      </c>
      <c r="H5" t="s">
        <v>164</v>
      </c>
      <c r="I5" t="s">
        <v>89</v>
      </c>
      <c r="J5" t="e">
        <f>COUNTIF([1]SB!$E:$E,E5)</f>
        <v>#VALUE!</v>
      </c>
    </row>
    <row r="6" spans="1:12" x14ac:dyDescent="0.25">
      <c r="A6" t="s">
        <v>488</v>
      </c>
      <c r="D6" t="s">
        <v>94</v>
      </c>
      <c r="E6" t="s">
        <v>95</v>
      </c>
      <c r="F6">
        <v>2011</v>
      </c>
      <c r="G6" t="s">
        <v>96</v>
      </c>
      <c r="H6" t="s">
        <v>164</v>
      </c>
      <c r="I6" t="s">
        <v>89</v>
      </c>
      <c r="J6" t="e">
        <f>COUNTIF([1]SB!$E:$E,E6)</f>
        <v>#VALUE!</v>
      </c>
    </row>
    <row r="7" spans="1:12" x14ac:dyDescent="0.25">
      <c r="A7" t="s">
        <v>488</v>
      </c>
      <c r="B7" t="s">
        <v>488</v>
      </c>
      <c r="D7" t="s">
        <v>97</v>
      </c>
      <c r="E7" t="s">
        <v>98</v>
      </c>
      <c r="F7">
        <v>2003</v>
      </c>
      <c r="G7" t="s">
        <v>502</v>
      </c>
      <c r="H7" t="s">
        <v>164</v>
      </c>
      <c r="I7" t="s">
        <v>89</v>
      </c>
      <c r="J7" t="e">
        <f>COUNTIF([1]SB!$E:$E,E7)</f>
        <v>#VALUE!</v>
      </c>
    </row>
    <row r="8" spans="1:12" x14ac:dyDescent="0.25">
      <c r="A8" t="s">
        <v>488</v>
      </c>
      <c r="B8" t="s">
        <v>488</v>
      </c>
      <c r="D8" t="s">
        <v>99</v>
      </c>
      <c r="E8" t="s">
        <v>100</v>
      </c>
      <c r="F8">
        <v>2008</v>
      </c>
      <c r="G8" t="s">
        <v>503</v>
      </c>
      <c r="H8" t="s">
        <v>164</v>
      </c>
      <c r="I8" t="s">
        <v>89</v>
      </c>
      <c r="J8" t="e">
        <f>COUNTIF([1]SB!$E:$E,E8)</f>
        <v>#VALUE!</v>
      </c>
    </row>
    <row r="9" spans="1:12" x14ac:dyDescent="0.25">
      <c r="A9" t="s">
        <v>488</v>
      </c>
      <c r="B9" t="s">
        <v>488</v>
      </c>
      <c r="D9" t="s">
        <v>101</v>
      </c>
      <c r="E9" t="s">
        <v>102</v>
      </c>
      <c r="F9">
        <v>2010</v>
      </c>
      <c r="G9" t="s">
        <v>504</v>
      </c>
      <c r="H9" t="s">
        <v>164</v>
      </c>
      <c r="I9" t="s">
        <v>89</v>
      </c>
      <c r="J9" t="e">
        <f>COUNTIF([1]SB!$E:$E,E9)</f>
        <v>#VALUE!</v>
      </c>
    </row>
    <row r="10" spans="1:12" x14ac:dyDescent="0.25">
      <c r="C10" s="3" t="s">
        <v>523</v>
      </c>
      <c r="D10" t="s">
        <v>103</v>
      </c>
      <c r="E10" t="s">
        <v>104</v>
      </c>
      <c r="F10">
        <v>2012</v>
      </c>
      <c r="G10" t="s">
        <v>12</v>
      </c>
      <c r="H10" t="s">
        <v>164</v>
      </c>
      <c r="I10" t="s">
        <v>89</v>
      </c>
      <c r="J10" t="e">
        <f>COUNTIF([1]SB!$E:$E,E10)</f>
        <v>#VALUE!</v>
      </c>
    </row>
    <row r="11" spans="1:12" x14ac:dyDescent="0.25">
      <c r="A11" t="s">
        <v>488</v>
      </c>
      <c r="B11" t="s">
        <v>488</v>
      </c>
      <c r="D11" t="s">
        <v>105</v>
      </c>
      <c r="E11" t="s">
        <v>106</v>
      </c>
      <c r="F11">
        <v>2009</v>
      </c>
      <c r="G11" t="s">
        <v>505</v>
      </c>
      <c r="H11" t="s">
        <v>164</v>
      </c>
      <c r="I11" t="s">
        <v>89</v>
      </c>
      <c r="J11" t="e">
        <f>COUNTIF([1]SB!$E:$E,E11)</f>
        <v>#VALUE!</v>
      </c>
    </row>
    <row r="12" spans="1:12" x14ac:dyDescent="0.25">
      <c r="A12" t="s">
        <v>488</v>
      </c>
      <c r="B12" t="s">
        <v>488</v>
      </c>
      <c r="D12" t="s">
        <v>107</v>
      </c>
      <c r="E12" t="s">
        <v>108</v>
      </c>
      <c r="F12">
        <v>2016</v>
      </c>
      <c r="G12" t="s">
        <v>506</v>
      </c>
      <c r="H12" t="s">
        <v>164</v>
      </c>
      <c r="I12" t="s">
        <v>89</v>
      </c>
      <c r="J12" t="e">
        <f>COUNTIF([1]SB!$E:$E,E12)</f>
        <v>#VALUE!</v>
      </c>
    </row>
    <row r="13" spans="1:12" x14ac:dyDescent="0.25">
      <c r="A13" t="s">
        <v>488</v>
      </c>
      <c r="D13" t="s">
        <v>109</v>
      </c>
      <c r="E13" t="s">
        <v>110</v>
      </c>
      <c r="F13">
        <v>2012</v>
      </c>
      <c r="G13" t="s">
        <v>524</v>
      </c>
      <c r="H13" t="s">
        <v>164</v>
      </c>
      <c r="I13" t="s">
        <v>89</v>
      </c>
      <c r="J13" t="e">
        <f>COUNTIF([1]SB!$E:$E,E13)</f>
        <v>#VALUE!</v>
      </c>
    </row>
    <row r="14" spans="1:12" x14ac:dyDescent="0.25">
      <c r="A14" t="s">
        <v>488</v>
      </c>
      <c r="D14" t="s">
        <v>111</v>
      </c>
      <c r="E14" t="s">
        <v>112</v>
      </c>
      <c r="F14">
        <v>2017</v>
      </c>
      <c r="G14" t="s">
        <v>525</v>
      </c>
      <c r="H14" t="s">
        <v>164</v>
      </c>
      <c r="I14" t="s">
        <v>89</v>
      </c>
      <c r="J14" t="e">
        <f>COUNTIF([1]SB!$E:$E,E14)</f>
        <v>#VALUE!</v>
      </c>
    </row>
    <row r="15" spans="1:12" x14ac:dyDescent="0.25">
      <c r="A15" t="s">
        <v>488</v>
      </c>
      <c r="B15" t="s">
        <v>488</v>
      </c>
      <c r="D15" t="s">
        <v>113</v>
      </c>
      <c r="E15" t="s">
        <v>114</v>
      </c>
      <c r="F15">
        <v>1996</v>
      </c>
      <c r="G15" t="s">
        <v>507</v>
      </c>
      <c r="H15" t="s">
        <v>164</v>
      </c>
      <c r="I15" t="s">
        <v>89</v>
      </c>
      <c r="J15" t="e">
        <f>COUNTIF([1]SB!$E:$E,E15)</f>
        <v>#VALUE!</v>
      </c>
    </row>
    <row r="16" spans="1:12" x14ac:dyDescent="0.25">
      <c r="C16" s="3" t="s">
        <v>523</v>
      </c>
      <c r="D16" t="s">
        <v>115</v>
      </c>
      <c r="E16" t="s">
        <v>116</v>
      </c>
      <c r="F16">
        <v>2012</v>
      </c>
      <c r="G16" t="s">
        <v>12</v>
      </c>
      <c r="H16" t="s">
        <v>164</v>
      </c>
      <c r="I16" t="s">
        <v>89</v>
      </c>
      <c r="J16" t="e">
        <f>COUNTIF([1]SB!$E:$E,E16)</f>
        <v>#VALUE!</v>
      </c>
    </row>
    <row r="17" spans="1:10" x14ac:dyDescent="0.25">
      <c r="A17" t="s">
        <v>488</v>
      </c>
      <c r="D17" t="s">
        <v>117</v>
      </c>
      <c r="E17" t="s">
        <v>118</v>
      </c>
      <c r="F17">
        <v>2015</v>
      </c>
      <c r="G17" t="s">
        <v>12</v>
      </c>
      <c r="H17" t="s">
        <v>164</v>
      </c>
      <c r="I17" t="s">
        <v>89</v>
      </c>
      <c r="J17" t="e">
        <f>COUNTIF([1]SB!$E:$E,E17)</f>
        <v>#VALUE!</v>
      </c>
    </row>
    <row r="18" spans="1:10" x14ac:dyDescent="0.25">
      <c r="C18" s="3" t="s">
        <v>523</v>
      </c>
      <c r="D18" t="s">
        <v>119</v>
      </c>
      <c r="E18" t="s">
        <v>120</v>
      </c>
      <c r="F18">
        <v>1996</v>
      </c>
      <c r="G18" t="s">
        <v>12</v>
      </c>
      <c r="H18" t="s">
        <v>164</v>
      </c>
      <c r="I18" t="s">
        <v>89</v>
      </c>
      <c r="J18" t="e">
        <f>COUNTIF([1]SB!$E:$E,E18)</f>
        <v>#VALUE!</v>
      </c>
    </row>
    <row r="19" spans="1:10" x14ac:dyDescent="0.25">
      <c r="A19" t="s">
        <v>488</v>
      </c>
      <c r="B19" t="s">
        <v>488</v>
      </c>
      <c r="D19" t="s">
        <v>121</v>
      </c>
      <c r="E19" t="s">
        <v>122</v>
      </c>
      <c r="F19">
        <v>2015</v>
      </c>
      <c r="G19" t="s">
        <v>508</v>
      </c>
      <c r="H19" t="s">
        <v>164</v>
      </c>
      <c r="I19" t="s">
        <v>89</v>
      </c>
      <c r="J19" t="e">
        <f>COUNTIF([1]SB!$E:$E,E19)</f>
        <v>#VALUE!</v>
      </c>
    </row>
    <row r="20" spans="1:10" x14ac:dyDescent="0.25">
      <c r="C20" s="3" t="s">
        <v>523</v>
      </c>
      <c r="D20" t="s">
        <v>123</v>
      </c>
      <c r="E20" t="s">
        <v>124</v>
      </c>
      <c r="F20">
        <v>2004</v>
      </c>
      <c r="G20" t="s">
        <v>12</v>
      </c>
      <c r="H20" t="s">
        <v>164</v>
      </c>
      <c r="I20" t="s">
        <v>89</v>
      </c>
      <c r="J20" t="e">
        <f>COUNTIF([1]SB!$E:$E,E20)</f>
        <v>#VALUE!</v>
      </c>
    </row>
    <row r="21" spans="1:10" x14ac:dyDescent="0.25">
      <c r="A21" t="s">
        <v>488</v>
      </c>
      <c r="D21" t="s">
        <v>125</v>
      </c>
      <c r="E21" t="s">
        <v>126</v>
      </c>
      <c r="F21">
        <v>1999</v>
      </c>
      <c r="G21" t="s">
        <v>12</v>
      </c>
      <c r="H21" t="s">
        <v>164</v>
      </c>
      <c r="I21" t="s">
        <v>89</v>
      </c>
      <c r="J21" t="e">
        <f>COUNTIF([1]SB!$E:$E,E21)</f>
        <v>#VALUE!</v>
      </c>
    </row>
    <row r="22" spans="1:10" x14ac:dyDescent="0.25">
      <c r="C22" s="3" t="s">
        <v>523</v>
      </c>
      <c r="D22" t="s">
        <v>127</v>
      </c>
      <c r="E22" t="s">
        <v>128</v>
      </c>
      <c r="F22">
        <v>2006</v>
      </c>
      <c r="G22" t="s">
        <v>12</v>
      </c>
      <c r="H22" t="s">
        <v>164</v>
      </c>
      <c r="I22" t="s">
        <v>89</v>
      </c>
      <c r="J22" t="e">
        <f>COUNTIF([1]SB!$E:$E,E22)</f>
        <v>#VALUE!</v>
      </c>
    </row>
    <row r="23" spans="1:10" x14ac:dyDescent="0.25">
      <c r="A23" t="s">
        <v>488</v>
      </c>
      <c r="D23" t="s">
        <v>129</v>
      </c>
      <c r="E23" t="s">
        <v>130</v>
      </c>
      <c r="F23">
        <v>2015</v>
      </c>
      <c r="G23" t="s">
        <v>509</v>
      </c>
      <c r="H23" t="s">
        <v>164</v>
      </c>
      <c r="I23" t="s">
        <v>89</v>
      </c>
      <c r="J23" t="e">
        <f>COUNTIF([1]SB!$E:$E,E23)</f>
        <v>#VALUE!</v>
      </c>
    </row>
    <row r="24" spans="1:10" x14ac:dyDescent="0.25">
      <c r="A24" t="s">
        <v>488</v>
      </c>
      <c r="D24" t="s">
        <v>131</v>
      </c>
      <c r="E24" t="s">
        <v>132</v>
      </c>
      <c r="F24">
        <v>2016</v>
      </c>
      <c r="G24" t="s">
        <v>12</v>
      </c>
      <c r="H24" t="s">
        <v>164</v>
      </c>
      <c r="I24" t="s">
        <v>89</v>
      </c>
      <c r="J24" t="e">
        <f>COUNTIF([1]SB!$E:$E,E24)</f>
        <v>#VALUE!</v>
      </c>
    </row>
    <row r="25" spans="1:10" x14ac:dyDescent="0.25">
      <c r="A25" t="s">
        <v>488</v>
      </c>
      <c r="B25" t="s">
        <v>488</v>
      </c>
      <c r="D25" t="s">
        <v>133</v>
      </c>
      <c r="E25" t="s">
        <v>134</v>
      </c>
      <c r="F25">
        <v>2020</v>
      </c>
      <c r="G25" t="s">
        <v>510</v>
      </c>
      <c r="H25" t="s">
        <v>164</v>
      </c>
      <c r="I25" t="s">
        <v>89</v>
      </c>
      <c r="J25" t="e">
        <f>COUNTIF([1]SB!$E:$E,E25)</f>
        <v>#VALUE!</v>
      </c>
    </row>
    <row r="26" spans="1:10" x14ac:dyDescent="0.25">
      <c r="A26" t="s">
        <v>488</v>
      </c>
      <c r="D26" t="s">
        <v>135</v>
      </c>
      <c r="E26" t="s">
        <v>136</v>
      </c>
      <c r="F26">
        <v>2015</v>
      </c>
      <c r="G26" t="s">
        <v>511</v>
      </c>
      <c r="H26" t="s">
        <v>164</v>
      </c>
      <c r="I26" t="s">
        <v>89</v>
      </c>
      <c r="J26" t="e">
        <f>COUNTIF([1]SB!$E:$E,E26)</f>
        <v>#VALUE!</v>
      </c>
    </row>
    <row r="27" spans="1:10" x14ac:dyDescent="0.25">
      <c r="A27" t="s">
        <v>488</v>
      </c>
      <c r="B27" t="s">
        <v>488</v>
      </c>
      <c r="D27" t="s">
        <v>137</v>
      </c>
      <c r="E27" t="s">
        <v>138</v>
      </c>
      <c r="F27">
        <v>2011</v>
      </c>
      <c r="G27" t="s">
        <v>512</v>
      </c>
      <c r="H27" t="s">
        <v>164</v>
      </c>
      <c r="I27" t="s">
        <v>89</v>
      </c>
      <c r="J27" t="e">
        <f>COUNTIF([1]SB!$E:$E,E27)</f>
        <v>#VALUE!</v>
      </c>
    </row>
    <row r="28" spans="1:10" x14ac:dyDescent="0.25">
      <c r="A28" t="s">
        <v>488</v>
      </c>
      <c r="B28" t="s">
        <v>488</v>
      </c>
      <c r="D28" t="s">
        <v>139</v>
      </c>
      <c r="E28" t="s">
        <v>140</v>
      </c>
      <c r="F28">
        <v>2009</v>
      </c>
      <c r="G28" t="s">
        <v>513</v>
      </c>
      <c r="H28" t="s">
        <v>164</v>
      </c>
      <c r="I28" t="s">
        <v>89</v>
      </c>
      <c r="J28" t="e">
        <f>COUNTIF([1]SB!$E:$E,E28)</f>
        <v>#VALUE!</v>
      </c>
    </row>
    <row r="29" spans="1:10" x14ac:dyDescent="0.25">
      <c r="A29" t="s">
        <v>488</v>
      </c>
      <c r="D29" t="s">
        <v>141</v>
      </c>
      <c r="E29" t="s">
        <v>142</v>
      </c>
      <c r="F29">
        <v>2020</v>
      </c>
      <c r="G29" t="s">
        <v>514</v>
      </c>
      <c r="H29" t="s">
        <v>164</v>
      </c>
      <c r="I29" t="s">
        <v>89</v>
      </c>
      <c r="J29" t="e">
        <f>COUNTIF([1]SB!$E:$E,E29)</f>
        <v>#VALUE!</v>
      </c>
    </row>
    <row r="30" spans="1:10" x14ac:dyDescent="0.25">
      <c r="A30" t="s">
        <v>488</v>
      </c>
      <c r="D30" t="s">
        <v>143</v>
      </c>
      <c r="E30" t="s">
        <v>527</v>
      </c>
      <c r="F30">
        <v>2017</v>
      </c>
      <c r="G30" t="s">
        <v>526</v>
      </c>
      <c r="H30" t="s">
        <v>164</v>
      </c>
      <c r="I30" t="s">
        <v>89</v>
      </c>
      <c r="J30" t="e">
        <f>COUNTIF([1]SB!$E:$E,E30)</f>
        <v>#VALUE!</v>
      </c>
    </row>
    <row r="31" spans="1:10" x14ac:dyDescent="0.25">
      <c r="A31" t="s">
        <v>488</v>
      </c>
      <c r="D31" t="s">
        <v>144</v>
      </c>
      <c r="E31" t="s">
        <v>528</v>
      </c>
      <c r="F31">
        <v>2014</v>
      </c>
      <c r="G31" t="s">
        <v>529</v>
      </c>
      <c r="H31" t="s">
        <v>164</v>
      </c>
      <c r="I31" t="s">
        <v>89</v>
      </c>
      <c r="J31" t="e">
        <f>COUNTIF([1]SB!$E:$E,E31)</f>
        <v>#VALUE!</v>
      </c>
    </row>
    <row r="32" spans="1:10" x14ac:dyDescent="0.25">
      <c r="A32" t="s">
        <v>488</v>
      </c>
      <c r="B32" t="s">
        <v>488</v>
      </c>
      <c r="D32" t="s">
        <v>145</v>
      </c>
      <c r="E32" t="s">
        <v>146</v>
      </c>
      <c r="F32">
        <v>2010</v>
      </c>
      <c r="G32" s="4" t="s">
        <v>515</v>
      </c>
      <c r="H32" t="s">
        <v>164</v>
      </c>
      <c r="I32" t="s">
        <v>89</v>
      </c>
      <c r="J32" t="e">
        <f>COUNTIF([1]SB!$E:$E,E32)</f>
        <v>#VALUE!</v>
      </c>
    </row>
    <row r="33" spans="1:10" x14ac:dyDescent="0.25">
      <c r="A33" t="s">
        <v>488</v>
      </c>
      <c r="D33" t="s">
        <v>147</v>
      </c>
      <c r="E33" t="s">
        <v>148</v>
      </c>
      <c r="F33">
        <v>2018</v>
      </c>
      <c r="G33" t="s">
        <v>516</v>
      </c>
      <c r="H33" t="s">
        <v>164</v>
      </c>
      <c r="I33" t="s">
        <v>89</v>
      </c>
      <c r="J33" t="e">
        <f>COUNTIF([1]SB!$E:$E,E33)</f>
        <v>#VALUE!</v>
      </c>
    </row>
    <row r="34" spans="1:10" x14ac:dyDescent="0.25">
      <c r="A34" t="s">
        <v>488</v>
      </c>
      <c r="D34" t="s">
        <v>149</v>
      </c>
      <c r="E34" t="s">
        <v>150</v>
      </c>
      <c r="F34">
        <v>2016</v>
      </c>
      <c r="G34" t="s">
        <v>517</v>
      </c>
      <c r="H34" t="s">
        <v>164</v>
      </c>
      <c r="I34" t="s">
        <v>89</v>
      </c>
      <c r="J34" t="e">
        <f>COUNTIF([1]SB!$E:$E,E34)</f>
        <v>#VALUE!</v>
      </c>
    </row>
    <row r="35" spans="1:10" x14ac:dyDescent="0.25">
      <c r="A35" t="s">
        <v>488</v>
      </c>
      <c r="D35" t="s">
        <v>151</v>
      </c>
      <c r="E35" t="s">
        <v>152</v>
      </c>
      <c r="F35">
        <v>0</v>
      </c>
      <c r="G35" t="s">
        <v>530</v>
      </c>
      <c r="H35" t="s">
        <v>164</v>
      </c>
      <c r="I35" t="s">
        <v>89</v>
      </c>
      <c r="J35" t="e">
        <f>COUNTIF([1]SB!$E:$E,E35)</f>
        <v>#VALUE!</v>
      </c>
    </row>
    <row r="36" spans="1:10" x14ac:dyDescent="0.25">
      <c r="A36" t="s">
        <v>488</v>
      </c>
      <c r="B36" t="s">
        <v>488</v>
      </c>
      <c r="D36" t="s">
        <v>153</v>
      </c>
      <c r="E36" t="s">
        <v>154</v>
      </c>
      <c r="F36">
        <v>2018</v>
      </c>
      <c r="G36" t="s">
        <v>518</v>
      </c>
      <c r="H36" t="s">
        <v>164</v>
      </c>
      <c r="I36" t="s">
        <v>89</v>
      </c>
      <c r="J36" t="e">
        <f>COUNTIF([1]SB!$E:$E,E36)</f>
        <v>#VALUE!</v>
      </c>
    </row>
    <row r="37" spans="1:10" x14ac:dyDescent="0.25">
      <c r="A37" t="s">
        <v>488</v>
      </c>
      <c r="B37" t="s">
        <v>488</v>
      </c>
      <c r="D37" t="s">
        <v>155</v>
      </c>
      <c r="E37" t="s">
        <v>156</v>
      </c>
      <c r="F37">
        <v>2011</v>
      </c>
      <c r="G37" t="s">
        <v>531</v>
      </c>
      <c r="H37" t="s">
        <v>164</v>
      </c>
      <c r="I37" t="s">
        <v>89</v>
      </c>
      <c r="J37" t="e">
        <f>COUNTIF([1]SB!$E:$E,E37)</f>
        <v>#VALUE!</v>
      </c>
    </row>
    <row r="38" spans="1:10" x14ac:dyDescent="0.25">
      <c r="C38" s="3" t="s">
        <v>523</v>
      </c>
      <c r="D38" t="s">
        <v>157</v>
      </c>
      <c r="E38" t="s">
        <v>158</v>
      </c>
      <c r="F38">
        <v>2007</v>
      </c>
      <c r="G38" t="s">
        <v>12</v>
      </c>
      <c r="H38" t="s">
        <v>164</v>
      </c>
      <c r="I38" t="s">
        <v>89</v>
      </c>
      <c r="J38" t="e">
        <f>COUNTIF([1]SB!$E:$E,E38)</f>
        <v>#VALUE!</v>
      </c>
    </row>
    <row r="39" spans="1:10" x14ac:dyDescent="0.25">
      <c r="A39" t="s">
        <v>488</v>
      </c>
      <c r="D39" t="s">
        <v>159</v>
      </c>
      <c r="E39" t="s">
        <v>160</v>
      </c>
      <c r="F39">
        <v>2012</v>
      </c>
      <c r="G39" t="s">
        <v>12</v>
      </c>
      <c r="H39" t="s">
        <v>164</v>
      </c>
      <c r="I39" t="s">
        <v>89</v>
      </c>
      <c r="J39" t="e">
        <f>COUNTIF([1]SB!$E:$E,E39)</f>
        <v>#VALUE!</v>
      </c>
    </row>
    <row r="40" spans="1:10" x14ac:dyDescent="0.25">
      <c r="A40" t="s">
        <v>488</v>
      </c>
      <c r="D40" t="s">
        <v>161</v>
      </c>
      <c r="E40" t="s">
        <v>162</v>
      </c>
      <c r="F40">
        <v>0</v>
      </c>
      <c r="G40" t="s">
        <v>12</v>
      </c>
      <c r="H40" t="s">
        <v>164</v>
      </c>
      <c r="I40" t="s">
        <v>89</v>
      </c>
      <c r="J40" t="e">
        <f>COUNTIF([1]SB!$E:$E,E40)</f>
        <v>#VALUE!</v>
      </c>
    </row>
  </sheetData>
  <conditionalFormatting sqref="J1 J3:J1048576">
    <cfRule type="expression" dxfId="38" priority="11">
      <formula>OR(AND($B1="X",$J1=0),AND(ISBLANK($B1),$J1=1))</formula>
    </cfRule>
  </conditionalFormatting>
  <conditionalFormatting sqref="A1:A1048576">
    <cfRule type="expression" dxfId="37" priority="2">
      <formula>OR(AND($B1="X",$J1=0),AND(ISBLANK($B1),$J1=1))</formula>
    </cfRule>
  </conditionalFormatting>
  <conditionalFormatting sqref="B1:B1048576">
    <cfRule type="expression" dxfId="36" priority="3">
      <formula>OR(AND($B1="X",$J1=0),AND(ISBLANK($B1),$J1=1))</formula>
    </cfRule>
  </conditionalFormatting>
  <conditionalFormatting sqref="C1:C1048576">
    <cfRule type="expression" dxfId="35" priority="4">
      <formula>OR(AND($B1="X",$J1=0),AND(ISBLANK($B1),$J1=1))</formula>
    </cfRule>
  </conditionalFormatting>
  <conditionalFormatting sqref="D1:D1048576">
    <cfRule type="expression" dxfId="34" priority="5">
      <formula>OR(AND($B1="X",$J1=0),AND(ISBLANK($B1),$J1=1))</formula>
    </cfRule>
  </conditionalFormatting>
  <conditionalFormatting sqref="E1:E1048576">
    <cfRule type="expression" dxfId="33" priority="6">
      <formula>OR(AND($B1="X",$J1=0),AND(ISBLANK($B1),$J1=1))</formula>
    </cfRule>
  </conditionalFormatting>
  <conditionalFormatting sqref="F1:F1048576">
    <cfRule type="expression" dxfId="32" priority="7">
      <formula>OR(AND($B1="X",$J1=0),AND(ISBLANK($B1),$J1=1))</formula>
    </cfRule>
  </conditionalFormatting>
  <conditionalFormatting sqref="G1:G1048576">
    <cfRule type="expression" dxfId="31" priority="8">
      <formula>OR(AND($B1="X",$J1=0),AND(ISBLANK($B1),$J1=1))</formula>
    </cfRule>
  </conditionalFormatting>
  <conditionalFormatting sqref="H1:H1048576">
    <cfRule type="expression" dxfId="30" priority="9">
      <formula>OR(AND($B1="X",$J1=0),AND(ISBLANK($B1),$J1=1))</formula>
    </cfRule>
  </conditionalFormatting>
  <conditionalFormatting sqref="I1:I1048576">
    <cfRule type="expression" dxfId="29" priority="10">
      <formula>OR(AND($B1="X",$J1=0),AND(ISBLANK($B1),$J1=1))</formula>
    </cfRule>
  </conditionalFormatting>
  <conditionalFormatting sqref="J2">
    <cfRule type="expression" dxfId="28" priority="1">
      <formula>OR(AND($B2="X",$J2=0),AND(ISBLANK($B2),$J2=1))</formula>
    </cfRule>
  </conditionalFormatting>
  <hyperlinks>
    <hyperlink ref="G32" r:id="rId1" xr:uid="{B30B075B-92C9-4406-87E6-5C6D07F40187}"/>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045D4-38FF-4922-BDA7-B15063074A64}">
  <dimension ref="A1:L120"/>
  <sheetViews>
    <sheetView zoomScale="145" zoomScaleNormal="145" workbookViewId="0">
      <selection activeCell="B64" sqref="B64"/>
    </sheetView>
  </sheetViews>
  <sheetFormatPr defaultRowHeight="15" x14ac:dyDescent="0.25"/>
  <cols>
    <col min="1" max="1" width="10.5703125" customWidth="1"/>
    <col min="2" max="2" width="9.140625" customWidth="1"/>
    <col min="3" max="3" width="7.28515625" bestFit="1" customWidth="1"/>
    <col min="4" max="4" width="10.85546875" customWidth="1"/>
    <col min="5" max="5" width="44.7109375" customWidth="1"/>
  </cols>
  <sheetData>
    <row r="1" spans="1:12" x14ac:dyDescent="0.25">
      <c r="A1" t="s">
        <v>85</v>
      </c>
      <c r="B1" t="s">
        <v>84</v>
      </c>
      <c r="C1" t="s">
        <v>83</v>
      </c>
      <c r="D1" t="s">
        <v>0</v>
      </c>
      <c r="E1" t="s">
        <v>1</v>
      </c>
      <c r="F1" t="s">
        <v>2</v>
      </c>
      <c r="G1" t="s">
        <v>3</v>
      </c>
      <c r="H1" t="s">
        <v>86</v>
      </c>
      <c r="I1" t="s">
        <v>163</v>
      </c>
      <c r="J1" t="s">
        <v>538</v>
      </c>
      <c r="L1" s="2">
        <f>COUNTIF($B:$B,"X")</f>
        <v>4</v>
      </c>
    </row>
    <row r="2" spans="1:12" x14ac:dyDescent="0.25">
      <c r="A2" t="s">
        <v>488</v>
      </c>
      <c r="D2" t="s">
        <v>165</v>
      </c>
      <c r="E2" t="s">
        <v>532</v>
      </c>
      <c r="F2">
        <v>1994</v>
      </c>
      <c r="G2" t="s">
        <v>12</v>
      </c>
      <c r="H2" t="s">
        <v>487</v>
      </c>
      <c r="I2" t="s">
        <v>89</v>
      </c>
      <c r="J2" t="e">
        <f>COUNTIF([1]SB!$E:$E,E2)</f>
        <v>#VALUE!</v>
      </c>
    </row>
    <row r="3" spans="1:12" x14ac:dyDescent="0.25">
      <c r="A3" t="s">
        <v>488</v>
      </c>
      <c r="D3" t="s">
        <v>166</v>
      </c>
      <c r="E3" t="s">
        <v>533</v>
      </c>
      <c r="F3">
        <v>1998</v>
      </c>
      <c r="G3" t="s">
        <v>12</v>
      </c>
      <c r="H3" t="s">
        <v>487</v>
      </c>
      <c r="I3" t="s">
        <v>89</v>
      </c>
      <c r="J3" t="e">
        <f>COUNTIF([1]SB!$E:$E,E3)</f>
        <v>#VALUE!</v>
      </c>
    </row>
    <row r="4" spans="1:12" x14ac:dyDescent="0.25">
      <c r="A4" t="s">
        <v>488</v>
      </c>
      <c r="D4" t="s">
        <v>167</v>
      </c>
      <c r="E4" t="s">
        <v>168</v>
      </c>
      <c r="F4">
        <v>1977</v>
      </c>
      <c r="G4" t="s">
        <v>169</v>
      </c>
      <c r="H4" t="s">
        <v>487</v>
      </c>
      <c r="I4" t="s">
        <v>89</v>
      </c>
      <c r="J4" t="e">
        <f>COUNTIF([1]SB!$E:$E,E4)</f>
        <v>#VALUE!</v>
      </c>
    </row>
    <row r="5" spans="1:12" x14ac:dyDescent="0.25">
      <c r="A5" t="s">
        <v>488</v>
      </c>
      <c r="D5" t="s">
        <v>170</v>
      </c>
      <c r="E5" t="s">
        <v>171</v>
      </c>
      <c r="F5">
        <v>2015</v>
      </c>
      <c r="G5" t="s">
        <v>172</v>
      </c>
      <c r="H5" t="s">
        <v>487</v>
      </c>
      <c r="I5" t="s">
        <v>89</v>
      </c>
      <c r="J5" t="e">
        <f>COUNTIF([1]SB!$E:$E,E5)</f>
        <v>#VALUE!</v>
      </c>
    </row>
    <row r="6" spans="1:12" x14ac:dyDescent="0.25">
      <c r="A6" t="s">
        <v>488</v>
      </c>
      <c r="D6" t="s">
        <v>173</v>
      </c>
      <c r="E6" t="s">
        <v>534</v>
      </c>
      <c r="F6">
        <v>1999</v>
      </c>
      <c r="G6" t="s">
        <v>12</v>
      </c>
      <c r="H6" t="s">
        <v>487</v>
      </c>
      <c r="I6" t="s">
        <v>89</v>
      </c>
      <c r="J6" t="e">
        <f>COUNTIF([1]SB!$E:$E,E6)</f>
        <v>#VALUE!</v>
      </c>
    </row>
    <row r="7" spans="1:12" x14ac:dyDescent="0.25">
      <c r="A7" t="s">
        <v>488</v>
      </c>
      <c r="D7" t="s">
        <v>174</v>
      </c>
      <c r="E7" t="s">
        <v>175</v>
      </c>
      <c r="F7">
        <v>2007</v>
      </c>
      <c r="G7" t="s">
        <v>12</v>
      </c>
      <c r="H7" t="s">
        <v>487</v>
      </c>
      <c r="I7" t="s">
        <v>89</v>
      </c>
      <c r="J7" t="e">
        <f>COUNTIF([1]SB!$E:$E,E7)</f>
        <v>#VALUE!</v>
      </c>
    </row>
    <row r="8" spans="1:12" x14ac:dyDescent="0.25">
      <c r="A8" t="s">
        <v>488</v>
      </c>
      <c r="D8" t="s">
        <v>176</v>
      </c>
      <c r="E8" t="s">
        <v>177</v>
      </c>
      <c r="F8">
        <v>2012</v>
      </c>
      <c r="G8" t="s">
        <v>178</v>
      </c>
      <c r="H8" t="s">
        <v>487</v>
      </c>
      <c r="I8" t="s">
        <v>89</v>
      </c>
      <c r="J8" t="e">
        <f>COUNTIF([1]SB!$E:$E,E8)</f>
        <v>#VALUE!</v>
      </c>
    </row>
    <row r="9" spans="1:12" x14ac:dyDescent="0.25">
      <c r="A9" t="s">
        <v>488</v>
      </c>
      <c r="D9" t="s">
        <v>179</v>
      </c>
      <c r="E9" t="s">
        <v>180</v>
      </c>
      <c r="F9">
        <v>2008</v>
      </c>
      <c r="G9" t="s">
        <v>181</v>
      </c>
      <c r="H9" t="s">
        <v>487</v>
      </c>
      <c r="I9" t="s">
        <v>89</v>
      </c>
      <c r="J9" t="e">
        <f>COUNTIF([1]SB!$E:$E,E9)</f>
        <v>#VALUE!</v>
      </c>
    </row>
    <row r="10" spans="1:12" x14ac:dyDescent="0.25">
      <c r="A10" t="s">
        <v>488</v>
      </c>
      <c r="D10" t="s">
        <v>182</v>
      </c>
      <c r="E10" t="s">
        <v>183</v>
      </c>
      <c r="F10">
        <v>2018</v>
      </c>
      <c r="G10" t="s">
        <v>184</v>
      </c>
      <c r="H10" t="s">
        <v>487</v>
      </c>
      <c r="I10" t="s">
        <v>89</v>
      </c>
      <c r="J10" t="e">
        <f>COUNTIF([1]SB!$E:$E,E10)</f>
        <v>#VALUE!</v>
      </c>
    </row>
    <row r="11" spans="1:12" x14ac:dyDescent="0.25">
      <c r="A11" t="s">
        <v>488</v>
      </c>
      <c r="D11" t="s">
        <v>185</v>
      </c>
      <c r="E11" t="s">
        <v>186</v>
      </c>
      <c r="F11">
        <v>2007</v>
      </c>
      <c r="G11" t="s">
        <v>187</v>
      </c>
      <c r="H11" t="s">
        <v>487</v>
      </c>
      <c r="I11" t="s">
        <v>89</v>
      </c>
      <c r="J11" t="e">
        <f>COUNTIF([1]SB!$E:$E,E11)</f>
        <v>#VALUE!</v>
      </c>
    </row>
    <row r="12" spans="1:12" x14ac:dyDescent="0.25">
      <c r="A12" t="s">
        <v>488</v>
      </c>
      <c r="D12" t="s">
        <v>188</v>
      </c>
      <c r="E12" t="s">
        <v>189</v>
      </c>
      <c r="F12">
        <v>2015</v>
      </c>
      <c r="G12" t="s">
        <v>190</v>
      </c>
      <c r="H12" t="s">
        <v>487</v>
      </c>
      <c r="I12" t="s">
        <v>89</v>
      </c>
      <c r="J12" t="e">
        <f>COUNTIF([1]SB!$E:$E,E12)</f>
        <v>#VALUE!</v>
      </c>
    </row>
    <row r="13" spans="1:12" x14ac:dyDescent="0.25">
      <c r="A13" t="s">
        <v>488</v>
      </c>
      <c r="D13" t="s">
        <v>191</v>
      </c>
      <c r="E13" t="s">
        <v>192</v>
      </c>
      <c r="F13">
        <v>2002</v>
      </c>
      <c r="G13" t="s">
        <v>193</v>
      </c>
      <c r="H13" t="s">
        <v>487</v>
      </c>
      <c r="I13" t="s">
        <v>89</v>
      </c>
      <c r="J13" t="e">
        <f>COUNTIF([1]SB!$E:$E,E13)</f>
        <v>#VALUE!</v>
      </c>
    </row>
    <row r="14" spans="1:12" x14ac:dyDescent="0.25">
      <c r="A14" t="s">
        <v>488</v>
      </c>
      <c r="D14" t="s">
        <v>194</v>
      </c>
      <c r="E14" t="s">
        <v>195</v>
      </c>
      <c r="F14">
        <v>2012</v>
      </c>
      <c r="G14" t="s">
        <v>196</v>
      </c>
      <c r="H14" t="s">
        <v>487</v>
      </c>
      <c r="I14" t="s">
        <v>89</v>
      </c>
      <c r="J14" t="e">
        <f>COUNTIF([1]SB!$E:$E,E14)</f>
        <v>#VALUE!</v>
      </c>
    </row>
    <row r="15" spans="1:12" x14ac:dyDescent="0.25">
      <c r="A15" t="s">
        <v>488</v>
      </c>
      <c r="D15" t="s">
        <v>197</v>
      </c>
      <c r="E15" t="s">
        <v>198</v>
      </c>
      <c r="F15">
        <v>2006</v>
      </c>
      <c r="G15" t="s">
        <v>199</v>
      </c>
      <c r="H15" t="s">
        <v>487</v>
      </c>
      <c r="I15" t="s">
        <v>89</v>
      </c>
      <c r="J15" t="e">
        <f>COUNTIF([1]SB!$E:$E,E15)</f>
        <v>#VALUE!</v>
      </c>
    </row>
    <row r="16" spans="1:12" x14ac:dyDescent="0.25">
      <c r="A16" t="s">
        <v>488</v>
      </c>
      <c r="D16" t="s">
        <v>200</v>
      </c>
      <c r="E16" t="s">
        <v>201</v>
      </c>
      <c r="F16">
        <v>2015</v>
      </c>
      <c r="G16" t="s">
        <v>202</v>
      </c>
      <c r="H16" t="s">
        <v>487</v>
      </c>
      <c r="I16" t="s">
        <v>89</v>
      </c>
      <c r="J16" t="e">
        <f>COUNTIF([1]SB!$E:$E,E16)</f>
        <v>#VALUE!</v>
      </c>
    </row>
    <row r="17" spans="1:10" x14ac:dyDescent="0.25">
      <c r="A17" t="s">
        <v>488</v>
      </c>
      <c r="D17" t="s">
        <v>203</v>
      </c>
      <c r="E17" t="s">
        <v>204</v>
      </c>
      <c r="F17">
        <v>2014</v>
      </c>
      <c r="G17" t="s">
        <v>205</v>
      </c>
      <c r="H17" t="s">
        <v>487</v>
      </c>
      <c r="I17" t="s">
        <v>89</v>
      </c>
      <c r="J17" t="e">
        <f>COUNTIF([1]SB!$E:$E,E17)</f>
        <v>#VALUE!</v>
      </c>
    </row>
    <row r="18" spans="1:10" x14ac:dyDescent="0.25">
      <c r="A18" t="s">
        <v>488</v>
      </c>
      <c r="D18" t="s">
        <v>206</v>
      </c>
      <c r="E18" t="s">
        <v>207</v>
      </c>
      <c r="F18">
        <v>2011</v>
      </c>
      <c r="G18" t="s">
        <v>208</v>
      </c>
      <c r="H18" t="s">
        <v>487</v>
      </c>
      <c r="I18" t="s">
        <v>89</v>
      </c>
      <c r="J18" t="e">
        <f>COUNTIF([1]SB!$E:$E,E18)</f>
        <v>#VALUE!</v>
      </c>
    </row>
    <row r="19" spans="1:10" x14ac:dyDescent="0.25">
      <c r="A19" t="s">
        <v>488</v>
      </c>
      <c r="D19" t="s">
        <v>209</v>
      </c>
      <c r="E19" t="s">
        <v>210</v>
      </c>
      <c r="F19">
        <v>2003</v>
      </c>
      <c r="G19" t="s">
        <v>211</v>
      </c>
      <c r="H19" t="s">
        <v>487</v>
      </c>
      <c r="I19" t="s">
        <v>89</v>
      </c>
      <c r="J19" t="e">
        <f>COUNTIF([1]SB!$E:$E,E19)</f>
        <v>#VALUE!</v>
      </c>
    </row>
    <row r="20" spans="1:10" x14ac:dyDescent="0.25">
      <c r="A20" t="s">
        <v>488</v>
      </c>
      <c r="D20" t="s">
        <v>212</v>
      </c>
      <c r="E20" t="s">
        <v>213</v>
      </c>
      <c r="F20">
        <v>2011</v>
      </c>
      <c r="G20" t="s">
        <v>214</v>
      </c>
      <c r="H20" t="s">
        <v>487</v>
      </c>
      <c r="I20" t="s">
        <v>89</v>
      </c>
      <c r="J20" t="e">
        <f>COUNTIF([1]SB!$E:$E,E20)</f>
        <v>#VALUE!</v>
      </c>
    </row>
    <row r="21" spans="1:10" x14ac:dyDescent="0.25">
      <c r="A21" t="s">
        <v>488</v>
      </c>
      <c r="D21" t="s">
        <v>215</v>
      </c>
      <c r="E21" t="s">
        <v>216</v>
      </c>
      <c r="F21">
        <v>2005</v>
      </c>
      <c r="G21" t="s">
        <v>217</v>
      </c>
      <c r="H21" t="s">
        <v>487</v>
      </c>
      <c r="I21" t="s">
        <v>89</v>
      </c>
      <c r="J21" t="e">
        <f>COUNTIF([1]SB!$E:$E,E21)</f>
        <v>#VALUE!</v>
      </c>
    </row>
    <row r="22" spans="1:10" x14ac:dyDescent="0.25">
      <c r="A22" t="s">
        <v>488</v>
      </c>
      <c r="D22" t="s">
        <v>218</v>
      </c>
      <c r="E22" t="s">
        <v>219</v>
      </c>
      <c r="F22">
        <v>2011</v>
      </c>
      <c r="G22" t="s">
        <v>220</v>
      </c>
      <c r="H22" t="s">
        <v>487</v>
      </c>
      <c r="I22" t="s">
        <v>89</v>
      </c>
      <c r="J22" t="e">
        <f>COUNTIF([1]SB!$E:$E,E22)</f>
        <v>#VALUE!</v>
      </c>
    </row>
    <row r="23" spans="1:10" x14ac:dyDescent="0.25">
      <c r="A23" t="s">
        <v>488</v>
      </c>
      <c r="D23" t="s">
        <v>221</v>
      </c>
      <c r="E23" t="s">
        <v>222</v>
      </c>
      <c r="F23">
        <v>2006</v>
      </c>
      <c r="G23" t="s">
        <v>223</v>
      </c>
      <c r="H23" t="s">
        <v>487</v>
      </c>
      <c r="I23" t="s">
        <v>89</v>
      </c>
      <c r="J23" t="e">
        <f>COUNTIF([1]SB!$E:$E,E23)</f>
        <v>#VALUE!</v>
      </c>
    </row>
    <row r="24" spans="1:10" x14ac:dyDescent="0.25">
      <c r="A24" t="s">
        <v>488</v>
      </c>
      <c r="D24" t="s">
        <v>224</v>
      </c>
      <c r="E24" t="s">
        <v>225</v>
      </c>
      <c r="F24">
        <v>2015</v>
      </c>
      <c r="G24" t="s">
        <v>226</v>
      </c>
      <c r="H24" t="s">
        <v>487</v>
      </c>
      <c r="I24" t="s">
        <v>89</v>
      </c>
      <c r="J24" t="e">
        <f>COUNTIF([1]SB!$E:$E,E24)</f>
        <v>#VALUE!</v>
      </c>
    </row>
    <row r="25" spans="1:10" x14ac:dyDescent="0.25">
      <c r="A25" t="s">
        <v>488</v>
      </c>
      <c r="D25" t="s">
        <v>227</v>
      </c>
      <c r="E25" t="s">
        <v>228</v>
      </c>
      <c r="F25">
        <v>2007</v>
      </c>
      <c r="G25" t="s">
        <v>229</v>
      </c>
      <c r="H25" t="s">
        <v>487</v>
      </c>
      <c r="I25" t="s">
        <v>89</v>
      </c>
      <c r="J25" t="e">
        <f>COUNTIF([1]SB!$E:$E,E25)</f>
        <v>#VALUE!</v>
      </c>
    </row>
    <row r="26" spans="1:10" x14ac:dyDescent="0.25">
      <c r="A26" t="s">
        <v>488</v>
      </c>
      <c r="D26" t="s">
        <v>230</v>
      </c>
      <c r="E26" t="s">
        <v>231</v>
      </c>
      <c r="F26">
        <v>2015</v>
      </c>
      <c r="G26" t="s">
        <v>232</v>
      </c>
      <c r="H26" t="s">
        <v>487</v>
      </c>
      <c r="I26" t="s">
        <v>89</v>
      </c>
      <c r="J26" t="e">
        <f>COUNTIF([1]SB!$E:$E,E26)</f>
        <v>#VALUE!</v>
      </c>
    </row>
    <row r="27" spans="1:10" x14ac:dyDescent="0.25">
      <c r="A27" t="s">
        <v>488</v>
      </c>
      <c r="D27" t="s">
        <v>233</v>
      </c>
      <c r="E27" t="s">
        <v>234</v>
      </c>
      <c r="F27">
        <v>2013</v>
      </c>
      <c r="G27" t="s">
        <v>235</v>
      </c>
      <c r="H27" t="s">
        <v>487</v>
      </c>
      <c r="I27" t="s">
        <v>89</v>
      </c>
      <c r="J27" t="e">
        <f>COUNTIF([1]SB!$E:$E,E27)</f>
        <v>#VALUE!</v>
      </c>
    </row>
    <row r="28" spans="1:10" x14ac:dyDescent="0.25">
      <c r="A28" t="s">
        <v>488</v>
      </c>
      <c r="D28" t="s">
        <v>236</v>
      </c>
      <c r="E28" t="s">
        <v>237</v>
      </c>
      <c r="F28">
        <v>2007</v>
      </c>
      <c r="G28" t="s">
        <v>238</v>
      </c>
      <c r="H28" t="s">
        <v>487</v>
      </c>
      <c r="I28" t="s">
        <v>89</v>
      </c>
      <c r="J28" t="e">
        <f>COUNTIF([1]SB!$E:$E,E28)</f>
        <v>#VALUE!</v>
      </c>
    </row>
    <row r="29" spans="1:10" x14ac:dyDescent="0.25">
      <c r="A29" t="s">
        <v>488</v>
      </c>
      <c r="D29" t="s">
        <v>239</v>
      </c>
      <c r="E29" t="s">
        <v>240</v>
      </c>
      <c r="F29">
        <v>2017</v>
      </c>
      <c r="G29" t="s">
        <v>241</v>
      </c>
      <c r="H29" t="s">
        <v>487</v>
      </c>
      <c r="I29" t="s">
        <v>89</v>
      </c>
      <c r="J29" t="e">
        <f>COUNTIF([1]SB!$E:$E,E29)</f>
        <v>#VALUE!</v>
      </c>
    </row>
    <row r="30" spans="1:10" x14ac:dyDescent="0.25">
      <c r="A30" t="s">
        <v>488</v>
      </c>
      <c r="D30" t="s">
        <v>242</v>
      </c>
      <c r="E30" t="s">
        <v>210</v>
      </c>
      <c r="F30">
        <v>2001</v>
      </c>
      <c r="G30" t="s">
        <v>12</v>
      </c>
      <c r="H30" t="s">
        <v>487</v>
      </c>
      <c r="I30" t="s">
        <v>89</v>
      </c>
      <c r="J30" t="e">
        <f>COUNTIF([1]SB!$E:$E,E30)</f>
        <v>#VALUE!</v>
      </c>
    </row>
    <row r="31" spans="1:10" x14ac:dyDescent="0.25">
      <c r="A31" t="s">
        <v>488</v>
      </c>
      <c r="D31" t="s">
        <v>243</v>
      </c>
      <c r="E31" t="s">
        <v>244</v>
      </c>
      <c r="F31">
        <v>2008</v>
      </c>
      <c r="G31" t="s">
        <v>245</v>
      </c>
      <c r="H31" t="s">
        <v>487</v>
      </c>
      <c r="I31" t="s">
        <v>89</v>
      </c>
      <c r="J31" t="e">
        <f>COUNTIF([1]SB!$E:$E,E31)</f>
        <v>#VALUE!</v>
      </c>
    </row>
    <row r="32" spans="1:10" x14ac:dyDescent="0.25">
      <c r="A32" t="s">
        <v>488</v>
      </c>
      <c r="D32" t="s">
        <v>246</v>
      </c>
      <c r="E32" t="s">
        <v>247</v>
      </c>
      <c r="F32">
        <v>2004</v>
      </c>
      <c r="G32" t="s">
        <v>12</v>
      </c>
      <c r="H32" t="s">
        <v>487</v>
      </c>
      <c r="I32" t="s">
        <v>89</v>
      </c>
      <c r="J32" t="e">
        <f>COUNTIF([1]SB!$E:$E,E32)</f>
        <v>#VALUE!</v>
      </c>
    </row>
    <row r="33" spans="1:10" x14ac:dyDescent="0.25">
      <c r="A33" t="s">
        <v>488</v>
      </c>
      <c r="D33" t="s">
        <v>248</v>
      </c>
      <c r="E33" t="s">
        <v>249</v>
      </c>
      <c r="F33">
        <v>1983</v>
      </c>
      <c r="G33" t="s">
        <v>250</v>
      </c>
      <c r="H33" t="s">
        <v>487</v>
      </c>
      <c r="I33" t="s">
        <v>89</v>
      </c>
      <c r="J33" t="e">
        <f>COUNTIF([1]SB!$E:$E,E33)</f>
        <v>#VALUE!</v>
      </c>
    </row>
    <row r="34" spans="1:10" x14ac:dyDescent="0.25">
      <c r="A34" t="s">
        <v>488</v>
      </c>
      <c r="D34" t="s">
        <v>251</v>
      </c>
      <c r="E34" t="s">
        <v>252</v>
      </c>
      <c r="F34">
        <v>2011</v>
      </c>
      <c r="G34" t="s">
        <v>253</v>
      </c>
      <c r="H34" t="s">
        <v>487</v>
      </c>
      <c r="I34" t="s">
        <v>89</v>
      </c>
      <c r="J34" t="e">
        <f>COUNTIF([1]SB!$E:$E,E34)</f>
        <v>#VALUE!</v>
      </c>
    </row>
    <row r="35" spans="1:10" x14ac:dyDescent="0.25">
      <c r="A35" t="s">
        <v>488</v>
      </c>
      <c r="D35" t="s">
        <v>254</v>
      </c>
      <c r="E35" t="s">
        <v>255</v>
      </c>
      <c r="F35">
        <v>2016</v>
      </c>
      <c r="G35" t="s">
        <v>256</v>
      </c>
      <c r="H35" t="s">
        <v>487</v>
      </c>
      <c r="I35" t="s">
        <v>89</v>
      </c>
      <c r="J35" t="e">
        <f>COUNTIF([1]SB!$E:$E,E35)</f>
        <v>#VALUE!</v>
      </c>
    </row>
    <row r="36" spans="1:10" x14ac:dyDescent="0.25">
      <c r="A36" t="s">
        <v>488</v>
      </c>
      <c r="D36" t="s">
        <v>257</v>
      </c>
      <c r="E36" t="s">
        <v>258</v>
      </c>
      <c r="F36">
        <v>2007</v>
      </c>
      <c r="G36" t="s">
        <v>259</v>
      </c>
      <c r="H36" t="s">
        <v>487</v>
      </c>
      <c r="I36" t="s">
        <v>89</v>
      </c>
      <c r="J36" t="e">
        <f>COUNTIF([1]SB!$E:$E,E36)</f>
        <v>#VALUE!</v>
      </c>
    </row>
    <row r="37" spans="1:10" x14ac:dyDescent="0.25">
      <c r="A37" t="s">
        <v>488</v>
      </c>
      <c r="D37" t="s">
        <v>260</v>
      </c>
      <c r="E37" t="s">
        <v>261</v>
      </c>
      <c r="F37">
        <v>2002</v>
      </c>
      <c r="G37" t="s">
        <v>262</v>
      </c>
      <c r="H37" t="s">
        <v>487</v>
      </c>
      <c r="I37" t="s">
        <v>89</v>
      </c>
      <c r="J37" t="e">
        <f>COUNTIF([1]SB!$E:$E,E37)</f>
        <v>#VALUE!</v>
      </c>
    </row>
    <row r="38" spans="1:10" x14ac:dyDescent="0.25">
      <c r="A38" t="s">
        <v>488</v>
      </c>
      <c r="D38" t="s">
        <v>263</v>
      </c>
      <c r="E38" t="s">
        <v>264</v>
      </c>
      <c r="F38">
        <v>2017</v>
      </c>
      <c r="G38" t="s">
        <v>265</v>
      </c>
      <c r="H38" t="s">
        <v>487</v>
      </c>
      <c r="I38" t="s">
        <v>89</v>
      </c>
      <c r="J38" t="e">
        <f>COUNTIF([1]SB!$E:$E,E38)</f>
        <v>#VALUE!</v>
      </c>
    </row>
    <row r="39" spans="1:10" x14ac:dyDescent="0.25">
      <c r="A39" t="s">
        <v>488</v>
      </c>
      <c r="D39" t="s">
        <v>266</v>
      </c>
      <c r="E39" t="s">
        <v>267</v>
      </c>
      <c r="F39">
        <v>1997</v>
      </c>
      <c r="G39" t="s">
        <v>268</v>
      </c>
      <c r="H39" t="s">
        <v>487</v>
      </c>
      <c r="I39" t="s">
        <v>89</v>
      </c>
      <c r="J39" t="e">
        <f>COUNTIF([1]SB!$E:$E,E39)</f>
        <v>#VALUE!</v>
      </c>
    </row>
    <row r="40" spans="1:10" x14ac:dyDescent="0.25">
      <c r="A40" t="s">
        <v>488</v>
      </c>
      <c r="D40" t="s">
        <v>269</v>
      </c>
      <c r="E40" t="s">
        <v>270</v>
      </c>
      <c r="F40">
        <v>1983</v>
      </c>
      <c r="G40" t="s">
        <v>271</v>
      </c>
      <c r="H40" t="s">
        <v>487</v>
      </c>
      <c r="I40" t="s">
        <v>89</v>
      </c>
      <c r="J40" t="e">
        <f>COUNTIF([1]SB!$E:$E,E40)</f>
        <v>#VALUE!</v>
      </c>
    </row>
    <row r="41" spans="1:10" x14ac:dyDescent="0.25">
      <c r="A41" t="s">
        <v>488</v>
      </c>
      <c r="D41" t="s">
        <v>272</v>
      </c>
      <c r="E41" t="s">
        <v>273</v>
      </c>
      <c r="F41">
        <v>2013</v>
      </c>
      <c r="G41" t="s">
        <v>274</v>
      </c>
      <c r="H41" t="s">
        <v>487</v>
      </c>
      <c r="I41" t="s">
        <v>89</v>
      </c>
      <c r="J41" t="e">
        <f>COUNTIF([1]SB!$E:$E,E41)</f>
        <v>#VALUE!</v>
      </c>
    </row>
    <row r="42" spans="1:10" x14ac:dyDescent="0.25">
      <c r="A42" t="s">
        <v>488</v>
      </c>
      <c r="D42" t="s">
        <v>275</v>
      </c>
      <c r="E42" t="s">
        <v>276</v>
      </c>
      <c r="F42">
        <v>1993</v>
      </c>
      <c r="G42" t="s">
        <v>277</v>
      </c>
      <c r="H42" t="s">
        <v>487</v>
      </c>
      <c r="I42" t="s">
        <v>89</v>
      </c>
      <c r="J42" t="e">
        <f>COUNTIF([1]SB!$E:$E,E42)</f>
        <v>#VALUE!</v>
      </c>
    </row>
    <row r="43" spans="1:10" x14ac:dyDescent="0.25">
      <c r="A43" t="s">
        <v>488</v>
      </c>
      <c r="D43" t="s">
        <v>278</v>
      </c>
      <c r="E43" t="s">
        <v>279</v>
      </c>
      <c r="F43">
        <v>2011</v>
      </c>
      <c r="G43" t="s">
        <v>280</v>
      </c>
      <c r="H43" t="s">
        <v>487</v>
      </c>
      <c r="I43" t="s">
        <v>89</v>
      </c>
      <c r="J43" t="e">
        <f>COUNTIF([1]SB!$E:$E,E43)</f>
        <v>#VALUE!</v>
      </c>
    </row>
    <row r="44" spans="1:10" x14ac:dyDescent="0.25">
      <c r="A44" t="s">
        <v>488</v>
      </c>
      <c r="D44" t="s">
        <v>94</v>
      </c>
      <c r="E44" t="s">
        <v>95</v>
      </c>
      <c r="F44">
        <v>2011</v>
      </c>
      <c r="G44" t="s">
        <v>96</v>
      </c>
      <c r="H44" t="s">
        <v>487</v>
      </c>
      <c r="I44" t="s">
        <v>89</v>
      </c>
      <c r="J44" t="e">
        <f>COUNTIF([1]SB!$E:$E,E44)</f>
        <v>#VALUE!</v>
      </c>
    </row>
    <row r="45" spans="1:10" x14ac:dyDescent="0.25">
      <c r="A45" t="s">
        <v>488</v>
      </c>
      <c r="D45" t="s">
        <v>281</v>
      </c>
      <c r="E45" t="s">
        <v>282</v>
      </c>
      <c r="F45">
        <v>2006</v>
      </c>
      <c r="G45" t="s">
        <v>12</v>
      </c>
      <c r="H45" t="s">
        <v>487</v>
      </c>
      <c r="I45" t="s">
        <v>89</v>
      </c>
      <c r="J45" t="e">
        <f>COUNTIF([1]SB!$E:$E,E45)</f>
        <v>#VALUE!</v>
      </c>
    </row>
    <row r="46" spans="1:10" x14ac:dyDescent="0.25">
      <c r="A46" t="s">
        <v>488</v>
      </c>
      <c r="D46" t="s">
        <v>283</v>
      </c>
      <c r="E46" t="s">
        <v>284</v>
      </c>
      <c r="F46">
        <v>2017</v>
      </c>
      <c r="G46" t="s">
        <v>285</v>
      </c>
      <c r="H46" t="s">
        <v>487</v>
      </c>
      <c r="I46" t="s">
        <v>89</v>
      </c>
      <c r="J46" t="e">
        <f>COUNTIF([1]SB!$E:$E,E46)</f>
        <v>#VALUE!</v>
      </c>
    </row>
    <row r="47" spans="1:10" x14ac:dyDescent="0.25">
      <c r="A47" t="s">
        <v>488</v>
      </c>
      <c r="D47" t="s">
        <v>286</v>
      </c>
      <c r="E47" t="s">
        <v>287</v>
      </c>
      <c r="F47">
        <v>2007</v>
      </c>
      <c r="G47" t="s">
        <v>288</v>
      </c>
      <c r="H47" t="s">
        <v>487</v>
      </c>
      <c r="I47" t="s">
        <v>89</v>
      </c>
      <c r="J47" t="e">
        <f>COUNTIF([1]SB!$E:$E,E47)</f>
        <v>#VALUE!</v>
      </c>
    </row>
    <row r="48" spans="1:10" x14ac:dyDescent="0.25">
      <c r="A48" t="s">
        <v>488</v>
      </c>
      <c r="D48" t="s">
        <v>16</v>
      </c>
      <c r="E48" t="s">
        <v>17</v>
      </c>
      <c r="F48">
        <v>2016</v>
      </c>
      <c r="G48" t="s">
        <v>18</v>
      </c>
      <c r="H48" t="s">
        <v>487</v>
      </c>
      <c r="I48" t="s">
        <v>89</v>
      </c>
      <c r="J48" t="e">
        <f>COUNTIF([1]SB!$E:$E,E48)</f>
        <v>#VALUE!</v>
      </c>
    </row>
    <row r="49" spans="1:10" x14ac:dyDescent="0.25">
      <c r="A49" t="s">
        <v>488</v>
      </c>
      <c r="D49" t="s">
        <v>289</v>
      </c>
      <c r="E49" t="s">
        <v>290</v>
      </c>
      <c r="F49">
        <v>1997</v>
      </c>
      <c r="G49" t="s">
        <v>291</v>
      </c>
      <c r="H49" t="s">
        <v>487</v>
      </c>
      <c r="I49" t="s">
        <v>89</v>
      </c>
      <c r="J49" t="e">
        <f>COUNTIF([1]SB!$E:$E,E49)</f>
        <v>#VALUE!</v>
      </c>
    </row>
    <row r="50" spans="1:10" x14ac:dyDescent="0.25">
      <c r="A50" t="s">
        <v>488</v>
      </c>
      <c r="D50" t="s">
        <v>292</v>
      </c>
      <c r="E50" t="s">
        <v>293</v>
      </c>
      <c r="F50">
        <v>2010</v>
      </c>
      <c r="G50" t="s">
        <v>294</v>
      </c>
      <c r="H50" t="s">
        <v>487</v>
      </c>
      <c r="I50" t="s">
        <v>89</v>
      </c>
      <c r="J50" t="e">
        <f>COUNTIF([1]SB!$E:$E,E50)</f>
        <v>#VALUE!</v>
      </c>
    </row>
    <row r="51" spans="1:10" x14ac:dyDescent="0.25">
      <c r="A51" t="s">
        <v>488</v>
      </c>
      <c r="D51" t="s">
        <v>295</v>
      </c>
      <c r="E51" t="s">
        <v>296</v>
      </c>
      <c r="F51">
        <v>2018</v>
      </c>
      <c r="G51" t="s">
        <v>297</v>
      </c>
      <c r="H51" t="s">
        <v>487</v>
      </c>
      <c r="I51" t="s">
        <v>89</v>
      </c>
      <c r="J51" t="e">
        <f>COUNTIF([1]SB!$E:$E,E51)</f>
        <v>#VALUE!</v>
      </c>
    </row>
    <row r="52" spans="1:10" x14ac:dyDescent="0.25">
      <c r="A52" t="s">
        <v>488</v>
      </c>
      <c r="D52" t="s">
        <v>298</v>
      </c>
      <c r="E52" t="s">
        <v>299</v>
      </c>
      <c r="F52">
        <v>1996</v>
      </c>
      <c r="G52" t="s">
        <v>300</v>
      </c>
      <c r="H52" t="s">
        <v>487</v>
      </c>
      <c r="I52" t="s">
        <v>89</v>
      </c>
      <c r="J52" t="e">
        <f>COUNTIF([1]SB!$E:$E,E52)</f>
        <v>#VALUE!</v>
      </c>
    </row>
    <row r="53" spans="1:10" x14ac:dyDescent="0.25">
      <c r="A53" t="s">
        <v>488</v>
      </c>
      <c r="D53" t="s">
        <v>301</v>
      </c>
      <c r="E53" t="s">
        <v>302</v>
      </c>
      <c r="F53">
        <v>1992</v>
      </c>
      <c r="G53" t="s">
        <v>303</v>
      </c>
      <c r="H53" t="s">
        <v>487</v>
      </c>
      <c r="I53" t="s">
        <v>89</v>
      </c>
      <c r="J53" t="e">
        <f>COUNTIF([1]SB!$E:$E,E53)</f>
        <v>#VALUE!</v>
      </c>
    </row>
    <row r="54" spans="1:10" x14ac:dyDescent="0.25">
      <c r="A54" t="s">
        <v>488</v>
      </c>
      <c r="D54" t="s">
        <v>304</v>
      </c>
      <c r="E54" t="s">
        <v>305</v>
      </c>
      <c r="F54">
        <v>2019</v>
      </c>
      <c r="G54" t="s">
        <v>306</v>
      </c>
      <c r="H54" t="s">
        <v>487</v>
      </c>
      <c r="I54" t="s">
        <v>89</v>
      </c>
      <c r="J54" t="e">
        <f>COUNTIF([1]SB!$E:$E,E54)</f>
        <v>#VALUE!</v>
      </c>
    </row>
    <row r="55" spans="1:10" x14ac:dyDescent="0.25">
      <c r="A55" t="s">
        <v>488</v>
      </c>
      <c r="D55" t="s">
        <v>307</v>
      </c>
      <c r="E55" t="s">
        <v>308</v>
      </c>
      <c r="F55">
        <v>2016</v>
      </c>
      <c r="G55" t="s">
        <v>309</v>
      </c>
      <c r="H55" t="s">
        <v>487</v>
      </c>
      <c r="I55" t="s">
        <v>89</v>
      </c>
      <c r="J55" t="e">
        <f>COUNTIF([1]SB!$E:$E,E55)</f>
        <v>#VALUE!</v>
      </c>
    </row>
    <row r="56" spans="1:10" x14ac:dyDescent="0.25">
      <c r="A56" t="s">
        <v>488</v>
      </c>
      <c r="D56" t="s">
        <v>310</v>
      </c>
      <c r="E56" t="s">
        <v>311</v>
      </c>
      <c r="F56">
        <v>2009</v>
      </c>
      <c r="G56" t="s">
        <v>312</v>
      </c>
      <c r="H56" t="s">
        <v>487</v>
      </c>
      <c r="I56" t="s">
        <v>89</v>
      </c>
      <c r="J56" t="e">
        <f>COUNTIF([1]SB!$E:$E,E56)</f>
        <v>#VALUE!</v>
      </c>
    </row>
    <row r="57" spans="1:10" x14ac:dyDescent="0.25">
      <c r="A57" t="s">
        <v>488</v>
      </c>
      <c r="D57" t="s">
        <v>313</v>
      </c>
      <c r="E57" t="s">
        <v>314</v>
      </c>
      <c r="F57">
        <v>2019</v>
      </c>
      <c r="G57" t="s">
        <v>315</v>
      </c>
      <c r="H57" t="s">
        <v>487</v>
      </c>
      <c r="I57" t="s">
        <v>89</v>
      </c>
      <c r="J57" t="e">
        <f>COUNTIF([1]SB!$E:$E,E57)</f>
        <v>#VALUE!</v>
      </c>
    </row>
    <row r="58" spans="1:10" x14ac:dyDescent="0.25">
      <c r="A58" t="s">
        <v>488</v>
      </c>
      <c r="D58" t="s">
        <v>316</v>
      </c>
      <c r="E58" t="s">
        <v>317</v>
      </c>
      <c r="F58">
        <v>2017</v>
      </c>
      <c r="G58" t="s">
        <v>318</v>
      </c>
      <c r="H58" t="s">
        <v>487</v>
      </c>
      <c r="I58" t="s">
        <v>89</v>
      </c>
      <c r="J58" t="e">
        <f>COUNTIF([1]SB!$E:$E,E58)</f>
        <v>#VALUE!</v>
      </c>
    </row>
    <row r="59" spans="1:10" x14ac:dyDescent="0.25">
      <c r="A59" t="s">
        <v>488</v>
      </c>
      <c r="D59" t="s">
        <v>319</v>
      </c>
      <c r="E59" t="s">
        <v>320</v>
      </c>
      <c r="F59">
        <v>2013</v>
      </c>
      <c r="G59" t="s">
        <v>321</v>
      </c>
      <c r="H59" t="s">
        <v>487</v>
      </c>
      <c r="I59" t="s">
        <v>89</v>
      </c>
      <c r="J59" t="e">
        <f>COUNTIF([1]SB!$E:$E,E59)</f>
        <v>#VALUE!</v>
      </c>
    </row>
    <row r="60" spans="1:10" x14ac:dyDescent="0.25">
      <c r="A60" t="s">
        <v>488</v>
      </c>
      <c r="D60" t="s">
        <v>322</v>
      </c>
      <c r="E60" t="s">
        <v>323</v>
      </c>
      <c r="F60">
        <v>2017</v>
      </c>
      <c r="G60" t="s">
        <v>324</v>
      </c>
      <c r="H60" t="s">
        <v>487</v>
      </c>
      <c r="I60" t="s">
        <v>89</v>
      </c>
      <c r="J60" t="e">
        <f>COUNTIF([1]SB!$E:$E,E60)</f>
        <v>#VALUE!</v>
      </c>
    </row>
    <row r="61" spans="1:10" x14ac:dyDescent="0.25">
      <c r="A61" t="s">
        <v>488</v>
      </c>
      <c r="D61" t="s">
        <v>325</v>
      </c>
      <c r="E61" t="s">
        <v>326</v>
      </c>
      <c r="F61">
        <v>2017</v>
      </c>
      <c r="G61" t="s">
        <v>327</v>
      </c>
      <c r="H61" t="s">
        <v>487</v>
      </c>
      <c r="I61" t="s">
        <v>89</v>
      </c>
      <c r="J61" t="e">
        <f>COUNTIF([1]SB!$E:$E,E61)</f>
        <v>#VALUE!</v>
      </c>
    </row>
    <row r="62" spans="1:10" x14ac:dyDescent="0.25">
      <c r="A62" t="s">
        <v>488</v>
      </c>
      <c r="B62" t="s">
        <v>488</v>
      </c>
      <c r="D62" t="s">
        <v>328</v>
      </c>
      <c r="E62" t="s">
        <v>329</v>
      </c>
      <c r="F62">
        <v>2016</v>
      </c>
      <c r="G62" t="s">
        <v>330</v>
      </c>
      <c r="H62" t="s">
        <v>487</v>
      </c>
      <c r="I62" t="s">
        <v>89</v>
      </c>
      <c r="J62" t="e">
        <f>COUNTIF([1]SB!$E:$E,E62)</f>
        <v>#VALUE!</v>
      </c>
    </row>
    <row r="63" spans="1:10" x14ac:dyDescent="0.25">
      <c r="A63" t="s">
        <v>488</v>
      </c>
      <c r="D63" t="s">
        <v>331</v>
      </c>
      <c r="E63" t="s">
        <v>332</v>
      </c>
      <c r="F63">
        <v>2015</v>
      </c>
      <c r="G63" t="s">
        <v>12</v>
      </c>
      <c r="H63" t="s">
        <v>487</v>
      </c>
      <c r="I63" t="s">
        <v>89</v>
      </c>
      <c r="J63" t="e">
        <f>COUNTIF([1]SB!$E:$E,E63)</f>
        <v>#VALUE!</v>
      </c>
    </row>
    <row r="64" spans="1:10" x14ac:dyDescent="0.25">
      <c r="A64" t="s">
        <v>488</v>
      </c>
      <c r="D64" t="s">
        <v>333</v>
      </c>
      <c r="E64" t="s">
        <v>334</v>
      </c>
      <c r="F64">
        <v>2010</v>
      </c>
      <c r="G64" t="s">
        <v>335</v>
      </c>
      <c r="H64" t="s">
        <v>487</v>
      </c>
      <c r="I64" t="s">
        <v>89</v>
      </c>
      <c r="J64" t="e">
        <f>COUNTIF([1]SB!$E:$E,E64)</f>
        <v>#VALUE!</v>
      </c>
    </row>
    <row r="65" spans="1:10" x14ac:dyDescent="0.25">
      <c r="A65" t="s">
        <v>488</v>
      </c>
      <c r="D65" t="s">
        <v>336</v>
      </c>
      <c r="E65" t="s">
        <v>337</v>
      </c>
      <c r="F65">
        <v>2001</v>
      </c>
      <c r="G65" t="s">
        <v>12</v>
      </c>
      <c r="H65" t="s">
        <v>487</v>
      </c>
      <c r="I65" t="s">
        <v>89</v>
      </c>
      <c r="J65" t="e">
        <f>COUNTIF([1]SB!$E:$E,E65)</f>
        <v>#VALUE!</v>
      </c>
    </row>
    <row r="66" spans="1:10" x14ac:dyDescent="0.25">
      <c r="A66" t="s">
        <v>488</v>
      </c>
      <c r="B66" t="s">
        <v>488</v>
      </c>
      <c r="D66" t="s">
        <v>94</v>
      </c>
      <c r="E66" t="s">
        <v>338</v>
      </c>
      <c r="F66">
        <v>2015</v>
      </c>
      <c r="G66" t="s">
        <v>339</v>
      </c>
      <c r="H66" t="s">
        <v>487</v>
      </c>
      <c r="I66" t="s">
        <v>89</v>
      </c>
      <c r="J66" t="e">
        <f>COUNTIF([1]SB!$E:$E,E66)</f>
        <v>#VALUE!</v>
      </c>
    </row>
    <row r="67" spans="1:10" x14ac:dyDescent="0.25">
      <c r="A67" t="s">
        <v>488</v>
      </c>
      <c r="D67" t="s">
        <v>340</v>
      </c>
      <c r="E67" t="s">
        <v>341</v>
      </c>
      <c r="F67">
        <v>2015</v>
      </c>
      <c r="G67" t="s">
        <v>342</v>
      </c>
      <c r="H67" t="s">
        <v>487</v>
      </c>
      <c r="I67" t="s">
        <v>89</v>
      </c>
      <c r="J67" t="e">
        <f>COUNTIF([1]SB!$E:$E,E67)</f>
        <v>#VALUE!</v>
      </c>
    </row>
    <row r="68" spans="1:10" x14ac:dyDescent="0.25">
      <c r="A68" t="s">
        <v>488</v>
      </c>
      <c r="D68" t="s">
        <v>343</v>
      </c>
      <c r="E68" t="s">
        <v>344</v>
      </c>
      <c r="F68">
        <v>2008</v>
      </c>
      <c r="G68" t="s">
        <v>345</v>
      </c>
      <c r="H68" t="s">
        <v>487</v>
      </c>
      <c r="I68" t="s">
        <v>89</v>
      </c>
      <c r="J68" t="e">
        <f>COUNTIF([1]SB!$E:$E,E68)</f>
        <v>#VALUE!</v>
      </c>
    </row>
    <row r="69" spans="1:10" x14ac:dyDescent="0.25">
      <c r="A69" t="s">
        <v>488</v>
      </c>
      <c r="D69" t="s">
        <v>346</v>
      </c>
      <c r="E69" t="s">
        <v>347</v>
      </c>
      <c r="F69">
        <v>2005</v>
      </c>
      <c r="G69" t="s">
        <v>348</v>
      </c>
      <c r="H69" t="s">
        <v>487</v>
      </c>
      <c r="I69" t="s">
        <v>89</v>
      </c>
      <c r="J69" t="e">
        <f>COUNTIF([1]SB!$E:$E,E69)</f>
        <v>#VALUE!</v>
      </c>
    </row>
    <row r="70" spans="1:10" x14ac:dyDescent="0.25">
      <c r="A70" t="s">
        <v>488</v>
      </c>
      <c r="D70" t="s">
        <v>349</v>
      </c>
      <c r="E70" t="s">
        <v>350</v>
      </c>
      <c r="F70">
        <v>2013</v>
      </c>
      <c r="G70" t="s">
        <v>351</v>
      </c>
      <c r="H70" t="s">
        <v>487</v>
      </c>
      <c r="I70" t="s">
        <v>89</v>
      </c>
      <c r="J70" t="e">
        <f>COUNTIF([1]SB!$E:$E,E70)</f>
        <v>#VALUE!</v>
      </c>
    </row>
    <row r="71" spans="1:10" x14ac:dyDescent="0.25">
      <c r="A71" t="s">
        <v>488</v>
      </c>
      <c r="D71" t="s">
        <v>352</v>
      </c>
      <c r="E71" t="s">
        <v>353</v>
      </c>
      <c r="F71">
        <v>2017</v>
      </c>
      <c r="G71" t="s">
        <v>354</v>
      </c>
      <c r="H71" t="s">
        <v>487</v>
      </c>
      <c r="I71" t="s">
        <v>89</v>
      </c>
      <c r="J71" t="e">
        <f>COUNTIF([1]SB!$E:$E,E71)</f>
        <v>#VALUE!</v>
      </c>
    </row>
    <row r="72" spans="1:10" x14ac:dyDescent="0.25">
      <c r="A72" t="s">
        <v>488</v>
      </c>
      <c r="D72" t="s">
        <v>355</v>
      </c>
      <c r="E72" t="s">
        <v>356</v>
      </c>
      <c r="F72">
        <v>2013</v>
      </c>
      <c r="G72" t="s">
        <v>357</v>
      </c>
      <c r="H72" t="s">
        <v>487</v>
      </c>
      <c r="I72" t="s">
        <v>89</v>
      </c>
      <c r="J72" t="e">
        <f>COUNTIF([1]SB!$E:$E,E72)</f>
        <v>#VALUE!</v>
      </c>
    </row>
    <row r="73" spans="1:10" s="2" customFormat="1" x14ac:dyDescent="0.25">
      <c r="A73" s="2" t="s">
        <v>488</v>
      </c>
      <c r="C73" s="2" t="s">
        <v>535</v>
      </c>
      <c r="D73" s="2" t="s">
        <v>358</v>
      </c>
      <c r="E73" s="2" t="s">
        <v>359</v>
      </c>
      <c r="F73" s="2">
        <v>2012</v>
      </c>
      <c r="G73" s="2" t="s">
        <v>360</v>
      </c>
      <c r="H73" s="2" t="s">
        <v>487</v>
      </c>
      <c r="I73" s="2" t="s">
        <v>89</v>
      </c>
      <c r="J73" t="e">
        <f>COUNTIF([1]SB!$E:$E,E73)</f>
        <v>#VALUE!</v>
      </c>
    </row>
    <row r="74" spans="1:10" x14ac:dyDescent="0.25">
      <c r="A74" t="s">
        <v>488</v>
      </c>
      <c r="D74" t="s">
        <v>361</v>
      </c>
      <c r="E74" t="s">
        <v>362</v>
      </c>
      <c r="F74">
        <v>2014</v>
      </c>
      <c r="G74" t="s">
        <v>363</v>
      </c>
      <c r="H74" t="s">
        <v>487</v>
      </c>
      <c r="I74" t="s">
        <v>89</v>
      </c>
      <c r="J74" t="e">
        <f>COUNTIF([1]SB!$E:$E,E74)</f>
        <v>#VALUE!</v>
      </c>
    </row>
    <row r="75" spans="1:10" s="2" customFormat="1" x14ac:dyDescent="0.25">
      <c r="A75" s="2" t="s">
        <v>488</v>
      </c>
      <c r="C75" s="2" t="s">
        <v>535</v>
      </c>
      <c r="D75" s="2" t="s">
        <v>364</v>
      </c>
      <c r="E75" s="2" t="s">
        <v>365</v>
      </c>
      <c r="F75" s="2">
        <v>2017</v>
      </c>
      <c r="G75" s="2" t="s">
        <v>366</v>
      </c>
      <c r="H75" s="2" t="s">
        <v>487</v>
      </c>
      <c r="I75" s="2" t="s">
        <v>89</v>
      </c>
      <c r="J75" t="e">
        <f>COUNTIF([1]SB!$E:$E,E75)</f>
        <v>#VALUE!</v>
      </c>
    </row>
    <row r="76" spans="1:10" x14ac:dyDescent="0.25">
      <c r="A76" t="s">
        <v>488</v>
      </c>
      <c r="B76" t="s">
        <v>488</v>
      </c>
      <c r="D76" t="s">
        <v>97</v>
      </c>
      <c r="E76" t="s">
        <v>367</v>
      </c>
      <c r="F76">
        <v>2000</v>
      </c>
      <c r="G76" t="s">
        <v>368</v>
      </c>
      <c r="H76" t="s">
        <v>487</v>
      </c>
      <c r="I76" t="s">
        <v>89</v>
      </c>
      <c r="J76" t="e">
        <f>COUNTIF([1]SB!$E:$E,E76)</f>
        <v>#VALUE!</v>
      </c>
    </row>
    <row r="77" spans="1:10" x14ac:dyDescent="0.25">
      <c r="A77" t="s">
        <v>488</v>
      </c>
      <c r="D77" t="s">
        <v>369</v>
      </c>
      <c r="E77" t="s">
        <v>370</v>
      </c>
      <c r="F77">
        <v>2012</v>
      </c>
      <c r="G77" t="s">
        <v>371</v>
      </c>
      <c r="H77" t="s">
        <v>487</v>
      </c>
      <c r="I77" t="s">
        <v>89</v>
      </c>
      <c r="J77" t="e">
        <f>COUNTIF([1]SB!$E:$E,E77)</f>
        <v>#VALUE!</v>
      </c>
    </row>
    <row r="78" spans="1:10" x14ac:dyDescent="0.25">
      <c r="A78" t="s">
        <v>488</v>
      </c>
      <c r="D78" t="s">
        <v>372</v>
      </c>
      <c r="E78" t="s">
        <v>373</v>
      </c>
      <c r="F78">
        <v>2016</v>
      </c>
      <c r="G78" t="s">
        <v>374</v>
      </c>
      <c r="H78" t="s">
        <v>487</v>
      </c>
      <c r="I78" t="s">
        <v>89</v>
      </c>
      <c r="J78" t="e">
        <f>COUNTIF([1]SB!$E:$E,E78)</f>
        <v>#VALUE!</v>
      </c>
    </row>
    <row r="79" spans="1:10" x14ac:dyDescent="0.25">
      <c r="A79" t="s">
        <v>488</v>
      </c>
      <c r="D79" t="s">
        <v>375</v>
      </c>
      <c r="E79" t="s">
        <v>376</v>
      </c>
      <c r="F79">
        <v>2018</v>
      </c>
      <c r="G79" t="s">
        <v>377</v>
      </c>
      <c r="H79" t="s">
        <v>487</v>
      </c>
      <c r="I79" t="s">
        <v>89</v>
      </c>
      <c r="J79" t="e">
        <f>COUNTIF([1]SB!$E:$E,E79)</f>
        <v>#VALUE!</v>
      </c>
    </row>
    <row r="80" spans="1:10" x14ac:dyDescent="0.25">
      <c r="A80" t="s">
        <v>488</v>
      </c>
      <c r="D80" t="s">
        <v>378</v>
      </c>
      <c r="E80" t="s">
        <v>379</v>
      </c>
      <c r="F80">
        <v>2013</v>
      </c>
      <c r="G80" t="s">
        <v>12</v>
      </c>
      <c r="H80" t="s">
        <v>487</v>
      </c>
      <c r="I80" t="s">
        <v>89</v>
      </c>
      <c r="J80" t="e">
        <f>COUNTIF([1]SB!$E:$E,E80)</f>
        <v>#VALUE!</v>
      </c>
    </row>
    <row r="81" spans="1:10" x14ac:dyDescent="0.25">
      <c r="A81" t="s">
        <v>488</v>
      </c>
      <c r="D81" t="s">
        <v>380</v>
      </c>
      <c r="E81" t="s">
        <v>381</v>
      </c>
      <c r="F81">
        <v>2002</v>
      </c>
      <c r="G81" t="s">
        <v>382</v>
      </c>
      <c r="H81" t="s">
        <v>487</v>
      </c>
      <c r="I81" t="s">
        <v>89</v>
      </c>
      <c r="J81" t="e">
        <f>COUNTIF([1]SB!$E:$E,E81)</f>
        <v>#VALUE!</v>
      </c>
    </row>
    <row r="82" spans="1:10" x14ac:dyDescent="0.25">
      <c r="A82" t="s">
        <v>488</v>
      </c>
      <c r="D82" t="s">
        <v>383</v>
      </c>
      <c r="E82" t="s">
        <v>384</v>
      </c>
      <c r="F82">
        <v>2017</v>
      </c>
      <c r="G82" t="s">
        <v>385</v>
      </c>
      <c r="H82" t="s">
        <v>487</v>
      </c>
      <c r="I82" t="s">
        <v>89</v>
      </c>
      <c r="J82" t="e">
        <f>COUNTIF([1]SB!$E:$E,E82)</f>
        <v>#VALUE!</v>
      </c>
    </row>
    <row r="83" spans="1:10" x14ac:dyDescent="0.25">
      <c r="A83" t="s">
        <v>488</v>
      </c>
      <c r="D83" t="s">
        <v>386</v>
      </c>
      <c r="E83" t="s">
        <v>387</v>
      </c>
      <c r="F83">
        <v>2014</v>
      </c>
      <c r="G83" t="s">
        <v>388</v>
      </c>
      <c r="H83" t="s">
        <v>487</v>
      </c>
      <c r="I83" t="s">
        <v>89</v>
      </c>
      <c r="J83" t="e">
        <f>COUNTIF([1]SB!$E:$E,E83)</f>
        <v>#VALUE!</v>
      </c>
    </row>
    <row r="84" spans="1:10" x14ac:dyDescent="0.25">
      <c r="A84" t="s">
        <v>488</v>
      </c>
      <c r="D84" t="s">
        <v>389</v>
      </c>
      <c r="E84" t="s">
        <v>390</v>
      </c>
      <c r="F84">
        <v>2018</v>
      </c>
      <c r="G84" t="s">
        <v>391</v>
      </c>
      <c r="H84" t="s">
        <v>487</v>
      </c>
      <c r="I84" t="s">
        <v>89</v>
      </c>
      <c r="J84" t="e">
        <f>COUNTIF([1]SB!$E:$E,E84)</f>
        <v>#VALUE!</v>
      </c>
    </row>
    <row r="85" spans="1:10" x14ac:dyDescent="0.25">
      <c r="A85" t="s">
        <v>488</v>
      </c>
      <c r="D85" t="s">
        <v>392</v>
      </c>
      <c r="E85" t="s">
        <v>393</v>
      </c>
      <c r="F85">
        <v>2017</v>
      </c>
      <c r="G85" t="s">
        <v>394</v>
      </c>
      <c r="H85" t="s">
        <v>487</v>
      </c>
      <c r="I85" t="s">
        <v>89</v>
      </c>
      <c r="J85" t="e">
        <f>COUNTIF([1]SB!$E:$E,E85)</f>
        <v>#VALUE!</v>
      </c>
    </row>
    <row r="86" spans="1:10" x14ac:dyDescent="0.25">
      <c r="A86" t="s">
        <v>488</v>
      </c>
      <c r="D86" t="s">
        <v>395</v>
      </c>
      <c r="E86" t="s">
        <v>396</v>
      </c>
      <c r="F86">
        <v>2004</v>
      </c>
      <c r="G86" t="s">
        <v>397</v>
      </c>
      <c r="H86" t="s">
        <v>487</v>
      </c>
      <c r="I86" t="s">
        <v>89</v>
      </c>
      <c r="J86" t="e">
        <f>COUNTIF([1]SB!$E:$E,E86)</f>
        <v>#VALUE!</v>
      </c>
    </row>
    <row r="87" spans="1:10" x14ac:dyDescent="0.25">
      <c r="A87" t="s">
        <v>488</v>
      </c>
      <c r="D87" t="s">
        <v>398</v>
      </c>
      <c r="E87" t="s">
        <v>399</v>
      </c>
      <c r="F87">
        <v>2019</v>
      </c>
      <c r="G87" t="s">
        <v>400</v>
      </c>
      <c r="H87" t="s">
        <v>487</v>
      </c>
      <c r="I87" t="s">
        <v>89</v>
      </c>
      <c r="J87" t="e">
        <f>COUNTIF([1]SB!$E:$E,E87)</f>
        <v>#VALUE!</v>
      </c>
    </row>
    <row r="88" spans="1:10" x14ac:dyDescent="0.25">
      <c r="A88" t="s">
        <v>488</v>
      </c>
      <c r="D88" t="s">
        <v>401</v>
      </c>
      <c r="E88" t="s">
        <v>402</v>
      </c>
      <c r="F88">
        <v>2020</v>
      </c>
      <c r="G88" t="s">
        <v>403</v>
      </c>
      <c r="H88" t="s">
        <v>487</v>
      </c>
      <c r="I88" t="s">
        <v>89</v>
      </c>
      <c r="J88" t="e">
        <f>COUNTIF([1]SB!$E:$E,E88)</f>
        <v>#VALUE!</v>
      </c>
    </row>
    <row r="89" spans="1:10" x14ac:dyDescent="0.25">
      <c r="A89" t="s">
        <v>488</v>
      </c>
      <c r="D89" t="s">
        <v>404</v>
      </c>
      <c r="E89" t="s">
        <v>405</v>
      </c>
      <c r="F89">
        <v>2016</v>
      </c>
      <c r="G89" t="s">
        <v>12</v>
      </c>
      <c r="H89" t="s">
        <v>487</v>
      </c>
      <c r="I89" t="s">
        <v>89</v>
      </c>
      <c r="J89" t="e">
        <f>COUNTIF([1]SB!$E:$E,E89)</f>
        <v>#VALUE!</v>
      </c>
    </row>
    <row r="90" spans="1:10" x14ac:dyDescent="0.25">
      <c r="A90" t="s">
        <v>488</v>
      </c>
      <c r="D90" t="s">
        <v>406</v>
      </c>
      <c r="E90" t="s">
        <v>407</v>
      </c>
      <c r="F90">
        <v>2013</v>
      </c>
      <c r="G90" t="s">
        <v>408</v>
      </c>
      <c r="H90" t="s">
        <v>487</v>
      </c>
      <c r="I90" t="s">
        <v>89</v>
      </c>
      <c r="J90" t="e">
        <f>COUNTIF([1]SB!$E:$E,E90)</f>
        <v>#VALUE!</v>
      </c>
    </row>
    <row r="91" spans="1:10" x14ac:dyDescent="0.25">
      <c r="A91" t="s">
        <v>488</v>
      </c>
      <c r="D91" t="s">
        <v>409</v>
      </c>
      <c r="E91" t="s">
        <v>410</v>
      </c>
      <c r="F91">
        <v>2018</v>
      </c>
      <c r="G91" t="s">
        <v>411</v>
      </c>
      <c r="H91" t="s">
        <v>487</v>
      </c>
      <c r="I91" t="s">
        <v>89</v>
      </c>
      <c r="J91" t="e">
        <f>COUNTIF([1]SB!$E:$E,E91)</f>
        <v>#VALUE!</v>
      </c>
    </row>
    <row r="92" spans="1:10" s="2" customFormat="1" x14ac:dyDescent="0.25">
      <c r="A92" s="2" t="s">
        <v>488</v>
      </c>
      <c r="C92" s="2" t="s">
        <v>535</v>
      </c>
      <c r="D92" s="2" t="s">
        <v>412</v>
      </c>
      <c r="E92" s="2" t="s">
        <v>413</v>
      </c>
      <c r="F92" s="2">
        <v>2018</v>
      </c>
      <c r="G92" s="2" t="s">
        <v>12</v>
      </c>
      <c r="H92" s="2" t="s">
        <v>487</v>
      </c>
      <c r="I92" s="2" t="s">
        <v>89</v>
      </c>
      <c r="J92" t="e">
        <f>COUNTIF([1]SB!$E:$E,E92)</f>
        <v>#VALUE!</v>
      </c>
    </row>
    <row r="93" spans="1:10" x14ac:dyDescent="0.25">
      <c r="A93" t="s">
        <v>488</v>
      </c>
      <c r="B93" t="s">
        <v>488</v>
      </c>
      <c r="D93" t="s">
        <v>414</v>
      </c>
      <c r="E93" t="s">
        <v>415</v>
      </c>
      <c r="F93">
        <v>2017</v>
      </c>
      <c r="G93" t="s">
        <v>416</v>
      </c>
      <c r="H93" t="s">
        <v>487</v>
      </c>
      <c r="I93" t="s">
        <v>89</v>
      </c>
      <c r="J93" t="e">
        <f>COUNTIF([1]SB!$E:$E,E93)</f>
        <v>#VALUE!</v>
      </c>
    </row>
    <row r="94" spans="1:10" x14ac:dyDescent="0.25">
      <c r="A94" t="s">
        <v>488</v>
      </c>
      <c r="D94" t="s">
        <v>417</v>
      </c>
      <c r="E94" t="s">
        <v>418</v>
      </c>
      <c r="F94">
        <v>1990</v>
      </c>
      <c r="G94" t="s">
        <v>419</v>
      </c>
      <c r="H94" t="s">
        <v>487</v>
      </c>
      <c r="I94" t="s">
        <v>89</v>
      </c>
      <c r="J94" t="e">
        <f>COUNTIF([1]SB!$E:$E,E94)</f>
        <v>#VALUE!</v>
      </c>
    </row>
    <row r="95" spans="1:10" x14ac:dyDescent="0.25">
      <c r="A95" t="s">
        <v>488</v>
      </c>
      <c r="D95" t="s">
        <v>420</v>
      </c>
      <c r="E95" t="s">
        <v>421</v>
      </c>
      <c r="F95">
        <v>2017</v>
      </c>
      <c r="G95" t="s">
        <v>422</v>
      </c>
      <c r="H95" t="s">
        <v>487</v>
      </c>
      <c r="I95" t="s">
        <v>89</v>
      </c>
      <c r="J95" t="e">
        <f>COUNTIF([1]SB!$E:$E,E95)</f>
        <v>#VALUE!</v>
      </c>
    </row>
    <row r="96" spans="1:10" x14ac:dyDescent="0.25">
      <c r="A96" t="s">
        <v>488</v>
      </c>
      <c r="D96" t="s">
        <v>423</v>
      </c>
      <c r="E96" t="s">
        <v>424</v>
      </c>
      <c r="F96">
        <v>2016</v>
      </c>
      <c r="G96" t="s">
        <v>425</v>
      </c>
      <c r="H96" t="s">
        <v>487</v>
      </c>
      <c r="I96" t="s">
        <v>89</v>
      </c>
      <c r="J96" t="e">
        <f>COUNTIF([1]SB!$E:$E,E96)</f>
        <v>#VALUE!</v>
      </c>
    </row>
    <row r="97" spans="1:10" x14ac:dyDescent="0.25">
      <c r="A97" t="s">
        <v>488</v>
      </c>
      <c r="D97" t="s">
        <v>426</v>
      </c>
      <c r="E97" t="s">
        <v>427</v>
      </c>
      <c r="F97">
        <v>2020</v>
      </c>
      <c r="G97" t="s">
        <v>428</v>
      </c>
      <c r="H97" t="s">
        <v>487</v>
      </c>
      <c r="I97" t="s">
        <v>89</v>
      </c>
      <c r="J97" t="e">
        <f>COUNTIF([1]SB!$E:$E,E97)</f>
        <v>#VALUE!</v>
      </c>
    </row>
    <row r="98" spans="1:10" x14ac:dyDescent="0.25">
      <c r="A98" t="s">
        <v>488</v>
      </c>
      <c r="D98" t="s">
        <v>429</v>
      </c>
      <c r="E98" t="s">
        <v>430</v>
      </c>
      <c r="F98">
        <v>2019</v>
      </c>
      <c r="G98" t="s">
        <v>431</v>
      </c>
      <c r="H98" t="s">
        <v>487</v>
      </c>
      <c r="I98" t="s">
        <v>89</v>
      </c>
      <c r="J98" t="e">
        <f>COUNTIF([1]SB!$E:$E,E98)</f>
        <v>#VALUE!</v>
      </c>
    </row>
    <row r="99" spans="1:10" x14ac:dyDescent="0.25">
      <c r="A99" t="s">
        <v>488</v>
      </c>
      <c r="D99" t="s">
        <v>432</v>
      </c>
      <c r="E99" t="s">
        <v>433</v>
      </c>
      <c r="F99">
        <v>2017</v>
      </c>
      <c r="G99" t="s">
        <v>434</v>
      </c>
      <c r="H99" t="s">
        <v>487</v>
      </c>
      <c r="I99" t="s">
        <v>89</v>
      </c>
      <c r="J99" t="e">
        <f>COUNTIF([1]SB!$E:$E,E99)</f>
        <v>#VALUE!</v>
      </c>
    </row>
    <row r="100" spans="1:10" x14ac:dyDescent="0.25">
      <c r="A100" t="s">
        <v>488</v>
      </c>
      <c r="D100" t="s">
        <v>435</v>
      </c>
      <c r="E100" t="s">
        <v>436</v>
      </c>
      <c r="F100">
        <v>2020</v>
      </c>
      <c r="G100" t="s">
        <v>437</v>
      </c>
      <c r="H100" t="s">
        <v>487</v>
      </c>
      <c r="I100" t="s">
        <v>89</v>
      </c>
      <c r="J100" t="e">
        <f>COUNTIF([1]SB!$E:$E,E100)</f>
        <v>#VALUE!</v>
      </c>
    </row>
    <row r="101" spans="1:10" x14ac:dyDescent="0.25">
      <c r="A101" t="s">
        <v>488</v>
      </c>
      <c r="D101" t="s">
        <v>438</v>
      </c>
      <c r="E101" t="s">
        <v>439</v>
      </c>
      <c r="F101">
        <v>2018</v>
      </c>
      <c r="G101" t="s">
        <v>440</v>
      </c>
      <c r="H101" t="s">
        <v>487</v>
      </c>
      <c r="I101" t="s">
        <v>89</v>
      </c>
      <c r="J101" t="e">
        <f>COUNTIF([1]SB!$E:$E,E101)</f>
        <v>#VALUE!</v>
      </c>
    </row>
    <row r="102" spans="1:10" x14ac:dyDescent="0.25">
      <c r="A102" t="s">
        <v>488</v>
      </c>
      <c r="D102" t="s">
        <v>441</v>
      </c>
      <c r="E102" t="s">
        <v>442</v>
      </c>
      <c r="F102">
        <v>2018</v>
      </c>
      <c r="G102" t="s">
        <v>443</v>
      </c>
      <c r="H102" t="s">
        <v>487</v>
      </c>
      <c r="I102" t="s">
        <v>89</v>
      </c>
      <c r="J102" t="e">
        <f>COUNTIF([1]SB!$E:$E,E102)</f>
        <v>#VALUE!</v>
      </c>
    </row>
    <row r="103" spans="1:10" x14ac:dyDescent="0.25">
      <c r="A103" t="s">
        <v>488</v>
      </c>
      <c r="D103" t="s">
        <v>292</v>
      </c>
      <c r="E103" t="s">
        <v>444</v>
      </c>
      <c r="F103">
        <v>2012</v>
      </c>
      <c r="G103" t="s">
        <v>445</v>
      </c>
      <c r="H103" t="s">
        <v>487</v>
      </c>
      <c r="I103" t="s">
        <v>89</v>
      </c>
      <c r="J103" t="e">
        <f>COUNTIF([1]SB!$E:$E,E103)</f>
        <v>#VALUE!</v>
      </c>
    </row>
    <row r="104" spans="1:10" x14ac:dyDescent="0.25">
      <c r="A104" t="s">
        <v>488</v>
      </c>
      <c r="D104" t="s">
        <v>446</v>
      </c>
      <c r="E104" t="s">
        <v>447</v>
      </c>
      <c r="F104">
        <v>2010</v>
      </c>
      <c r="G104" t="s">
        <v>448</v>
      </c>
      <c r="H104" t="s">
        <v>487</v>
      </c>
      <c r="I104" t="s">
        <v>89</v>
      </c>
      <c r="J104" t="e">
        <f>COUNTIF([1]SB!$E:$E,E104)</f>
        <v>#VALUE!</v>
      </c>
    </row>
    <row r="105" spans="1:10" x14ac:dyDescent="0.25">
      <c r="A105" t="s">
        <v>488</v>
      </c>
      <c r="D105" t="s">
        <v>449</v>
      </c>
      <c r="E105" t="s">
        <v>450</v>
      </c>
      <c r="F105">
        <v>2009</v>
      </c>
      <c r="G105" t="s">
        <v>12</v>
      </c>
      <c r="H105" t="s">
        <v>487</v>
      </c>
      <c r="I105" t="s">
        <v>89</v>
      </c>
      <c r="J105" t="e">
        <f>COUNTIF([1]SB!$E:$E,E105)</f>
        <v>#VALUE!</v>
      </c>
    </row>
    <row r="106" spans="1:10" x14ac:dyDescent="0.25">
      <c r="A106" t="s">
        <v>488</v>
      </c>
      <c r="D106" t="s">
        <v>451</v>
      </c>
      <c r="E106" t="s">
        <v>452</v>
      </c>
      <c r="F106">
        <v>2019</v>
      </c>
      <c r="G106" t="s">
        <v>453</v>
      </c>
      <c r="H106" t="s">
        <v>487</v>
      </c>
      <c r="I106" t="s">
        <v>89</v>
      </c>
      <c r="J106" t="e">
        <f>COUNTIF([1]SB!$E:$E,E106)</f>
        <v>#VALUE!</v>
      </c>
    </row>
    <row r="107" spans="1:10" x14ac:dyDescent="0.25">
      <c r="A107" t="s">
        <v>488</v>
      </c>
      <c r="D107" t="s">
        <v>454</v>
      </c>
      <c r="E107" t="s">
        <v>455</v>
      </c>
      <c r="F107">
        <v>2018</v>
      </c>
      <c r="G107" t="s">
        <v>456</v>
      </c>
      <c r="H107" t="s">
        <v>487</v>
      </c>
      <c r="I107" t="s">
        <v>89</v>
      </c>
      <c r="J107" t="e">
        <f>COUNTIF([1]SB!$E:$E,E107)</f>
        <v>#VALUE!</v>
      </c>
    </row>
    <row r="108" spans="1:10" x14ac:dyDescent="0.25">
      <c r="A108" t="s">
        <v>488</v>
      </c>
      <c r="D108" t="s">
        <v>454</v>
      </c>
      <c r="E108" t="s">
        <v>457</v>
      </c>
      <c r="F108">
        <v>2019</v>
      </c>
      <c r="G108" t="s">
        <v>458</v>
      </c>
      <c r="H108" t="s">
        <v>487</v>
      </c>
      <c r="I108" t="s">
        <v>89</v>
      </c>
      <c r="J108" t="e">
        <f>COUNTIF([1]SB!$E:$E,E108)</f>
        <v>#VALUE!</v>
      </c>
    </row>
    <row r="109" spans="1:10" x14ac:dyDescent="0.25">
      <c r="A109" t="s">
        <v>488</v>
      </c>
      <c r="D109" t="s">
        <v>459</v>
      </c>
      <c r="E109" t="s">
        <v>460</v>
      </c>
      <c r="F109">
        <v>2010</v>
      </c>
      <c r="G109" t="s">
        <v>461</v>
      </c>
      <c r="H109" t="s">
        <v>487</v>
      </c>
      <c r="I109" t="s">
        <v>89</v>
      </c>
      <c r="J109" t="e">
        <f>COUNTIF([1]SB!$E:$E,E109)</f>
        <v>#VALUE!</v>
      </c>
    </row>
    <row r="110" spans="1:10" x14ac:dyDescent="0.25">
      <c r="A110" t="s">
        <v>488</v>
      </c>
      <c r="D110" t="s">
        <v>462</v>
      </c>
      <c r="E110" t="s">
        <v>463</v>
      </c>
      <c r="F110">
        <v>1981</v>
      </c>
      <c r="G110" t="s">
        <v>464</v>
      </c>
      <c r="H110" t="s">
        <v>487</v>
      </c>
      <c r="I110" t="s">
        <v>89</v>
      </c>
      <c r="J110" t="e">
        <f>COUNTIF([1]SB!$E:$E,E110)</f>
        <v>#VALUE!</v>
      </c>
    </row>
    <row r="111" spans="1:10" x14ac:dyDescent="0.25">
      <c r="A111" t="s">
        <v>488</v>
      </c>
      <c r="D111" t="s">
        <v>465</v>
      </c>
      <c r="E111" t="s">
        <v>466</v>
      </c>
      <c r="F111">
        <v>2019</v>
      </c>
      <c r="G111" t="s">
        <v>467</v>
      </c>
      <c r="H111" t="s">
        <v>487</v>
      </c>
      <c r="I111" t="s">
        <v>89</v>
      </c>
      <c r="J111" t="e">
        <f>COUNTIF([1]SB!$E:$E,E111)</f>
        <v>#VALUE!</v>
      </c>
    </row>
    <row r="112" spans="1:10" x14ac:dyDescent="0.25">
      <c r="A112" t="s">
        <v>488</v>
      </c>
      <c r="D112" t="s">
        <v>468</v>
      </c>
      <c r="E112" t="s">
        <v>469</v>
      </c>
      <c r="F112">
        <v>0</v>
      </c>
      <c r="G112" t="s">
        <v>12</v>
      </c>
      <c r="H112" t="s">
        <v>487</v>
      </c>
      <c r="I112" t="s">
        <v>89</v>
      </c>
      <c r="J112" t="e">
        <f>COUNTIF([1]SB!$E:$E,E112)</f>
        <v>#VALUE!</v>
      </c>
    </row>
    <row r="113" spans="1:10" x14ac:dyDescent="0.25">
      <c r="A113" t="s">
        <v>488</v>
      </c>
      <c r="C113" s="3" t="s">
        <v>536</v>
      </c>
      <c r="D113" t="s">
        <v>470</v>
      </c>
      <c r="E113" t="s">
        <v>471</v>
      </c>
      <c r="F113">
        <v>2019</v>
      </c>
      <c r="G113" t="s">
        <v>12</v>
      </c>
      <c r="H113" t="s">
        <v>487</v>
      </c>
      <c r="I113" t="s">
        <v>89</v>
      </c>
      <c r="J113" t="e">
        <f>COUNTIF([1]SB!$E:$E,E113)</f>
        <v>#VALUE!</v>
      </c>
    </row>
    <row r="114" spans="1:10" x14ac:dyDescent="0.25">
      <c r="A114" t="s">
        <v>488</v>
      </c>
      <c r="D114" t="s">
        <v>472</v>
      </c>
      <c r="E114" t="s">
        <v>473</v>
      </c>
      <c r="F114">
        <v>2020</v>
      </c>
      <c r="G114" t="s">
        <v>474</v>
      </c>
      <c r="H114" t="s">
        <v>487</v>
      </c>
      <c r="I114" t="s">
        <v>89</v>
      </c>
      <c r="J114" t="e">
        <f>COUNTIF([1]SB!$E:$E,E114)</f>
        <v>#VALUE!</v>
      </c>
    </row>
    <row r="115" spans="1:10" x14ac:dyDescent="0.25">
      <c r="A115" t="s">
        <v>488</v>
      </c>
      <c r="C115" s="3" t="s">
        <v>537</v>
      </c>
      <c r="D115" t="s">
        <v>475</v>
      </c>
      <c r="E115" t="s">
        <v>476</v>
      </c>
      <c r="F115">
        <v>2018</v>
      </c>
      <c r="G115" t="s">
        <v>12</v>
      </c>
      <c r="H115" t="s">
        <v>487</v>
      </c>
      <c r="I115" t="s">
        <v>89</v>
      </c>
      <c r="J115" t="e">
        <f>COUNTIF([1]SB!$E:$E,E115)</f>
        <v>#VALUE!</v>
      </c>
    </row>
    <row r="116" spans="1:10" x14ac:dyDescent="0.25">
      <c r="A116" t="s">
        <v>488</v>
      </c>
      <c r="D116" t="s">
        <v>438</v>
      </c>
      <c r="E116" t="s">
        <v>477</v>
      </c>
      <c r="F116">
        <v>2018</v>
      </c>
      <c r="G116" t="s">
        <v>12</v>
      </c>
      <c r="H116" t="s">
        <v>487</v>
      </c>
      <c r="I116" t="s">
        <v>89</v>
      </c>
      <c r="J116" t="e">
        <f>COUNTIF([1]SB!$E:$E,E116)</f>
        <v>#VALUE!</v>
      </c>
    </row>
    <row r="117" spans="1:10" x14ac:dyDescent="0.25">
      <c r="A117" t="s">
        <v>488</v>
      </c>
      <c r="D117" t="s">
        <v>478</v>
      </c>
      <c r="E117" t="s">
        <v>479</v>
      </c>
      <c r="F117">
        <v>2020</v>
      </c>
      <c r="G117" t="s">
        <v>480</v>
      </c>
      <c r="H117" t="s">
        <v>487</v>
      </c>
      <c r="I117" t="s">
        <v>89</v>
      </c>
      <c r="J117" t="e">
        <f>COUNTIF([1]SB!$E:$E,E117)</f>
        <v>#VALUE!</v>
      </c>
    </row>
    <row r="118" spans="1:10" x14ac:dyDescent="0.25">
      <c r="A118" t="s">
        <v>488</v>
      </c>
      <c r="D118" t="s">
        <v>481</v>
      </c>
      <c r="E118" t="s">
        <v>482</v>
      </c>
      <c r="F118">
        <v>2019</v>
      </c>
      <c r="G118" t="s">
        <v>12</v>
      </c>
      <c r="H118" t="s">
        <v>487</v>
      </c>
      <c r="I118" t="s">
        <v>89</v>
      </c>
      <c r="J118" t="e">
        <f>COUNTIF([1]SB!$E:$E,E118)</f>
        <v>#VALUE!</v>
      </c>
    </row>
    <row r="119" spans="1:10" x14ac:dyDescent="0.25">
      <c r="A119" t="s">
        <v>488</v>
      </c>
      <c r="C119" s="3" t="s">
        <v>537</v>
      </c>
      <c r="D119" t="s">
        <v>483</v>
      </c>
      <c r="E119" t="s">
        <v>484</v>
      </c>
      <c r="F119">
        <v>2019</v>
      </c>
      <c r="G119" t="s">
        <v>12</v>
      </c>
      <c r="H119" t="s">
        <v>487</v>
      </c>
      <c r="I119" t="s">
        <v>89</v>
      </c>
      <c r="J119" t="e">
        <f>COUNTIF([1]SB!$E:$E,E119)</f>
        <v>#VALUE!</v>
      </c>
    </row>
    <row r="120" spans="1:10" x14ac:dyDescent="0.25">
      <c r="A120" t="s">
        <v>488</v>
      </c>
      <c r="D120" t="s">
        <v>485</v>
      </c>
      <c r="E120" t="s">
        <v>486</v>
      </c>
      <c r="F120">
        <v>1994</v>
      </c>
      <c r="G120" t="s">
        <v>12</v>
      </c>
      <c r="H120" t="s">
        <v>487</v>
      </c>
      <c r="I120" t="s">
        <v>89</v>
      </c>
      <c r="J120" t="e">
        <f>COUNTIF([1]SB!$E:$E,E120)</f>
        <v>#VALUE!</v>
      </c>
    </row>
  </sheetData>
  <conditionalFormatting sqref="J1:J1048576">
    <cfRule type="expression" dxfId="18" priority="10">
      <formula>OR(AND($B1="X",$J1=0),AND(ISBLANK($B1),$J1=1))</formula>
    </cfRule>
  </conditionalFormatting>
  <conditionalFormatting sqref="A1:A1048576">
    <cfRule type="expression" dxfId="17" priority="1">
      <formula>OR(AND($B1="X",$J1=0),AND(ISBLANK($B1),$J1=1))</formula>
    </cfRule>
  </conditionalFormatting>
  <conditionalFormatting sqref="B1:B1048576">
    <cfRule type="expression" dxfId="16" priority="2">
      <formula>OR(AND($B1="X",$J1=0),AND(ISBLANK($B1),$J1=1))</formula>
    </cfRule>
  </conditionalFormatting>
  <conditionalFormatting sqref="C1:C1048576">
    <cfRule type="expression" dxfId="15" priority="3">
      <formula>OR(AND($B1="X",$J1=0),AND(ISBLANK($B1),$J1=1))</formula>
    </cfRule>
  </conditionalFormatting>
  <conditionalFormatting sqref="D1:D1048576">
    <cfRule type="expression" dxfId="14" priority="4">
      <formula>OR(AND($B1="X",$J1=0),AND(ISBLANK($B1),$J1=1))</formula>
    </cfRule>
  </conditionalFormatting>
  <conditionalFormatting sqref="E1:E1048576">
    <cfRule type="expression" dxfId="13" priority="5">
      <formula>OR(AND($B1="X",$J1=0),AND(ISBLANK($B1),$J1=1))</formula>
    </cfRule>
  </conditionalFormatting>
  <conditionalFormatting sqref="F1:F1048576">
    <cfRule type="expression" dxfId="12" priority="6">
      <formula>OR(AND($B1="X",$J1=0),AND(ISBLANK($B1),$J1=1))</formula>
    </cfRule>
  </conditionalFormatting>
  <conditionalFormatting sqref="G1:G1048576">
    <cfRule type="expression" dxfId="11" priority="7">
      <formula>OR(AND($B1="X",$J1=0),AND(ISBLANK($B1),$J1=1))</formula>
    </cfRule>
  </conditionalFormatting>
  <conditionalFormatting sqref="H1:H1048576">
    <cfRule type="expression" dxfId="10" priority="8">
      <formula>OR(AND($B1="X",$J1=0),AND(ISBLANK($B1),$J1=1))</formula>
    </cfRule>
  </conditionalFormatting>
  <conditionalFormatting sqref="I1:I1048576">
    <cfRule type="expression" dxfId="9" priority="9">
      <formula>OR(AND($B1="X",$J1=0),AND(ISBLANK($B1),$J1=1))</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0641940-9653-45b2-89d8-3045b73e292f">
      <Terms xmlns="http://schemas.microsoft.com/office/infopath/2007/PartnerControls"/>
    </lcf76f155ced4ddcb4097134ff3c332f>
    <TaxCatchAll xmlns="269ae7e7-5817-44a4-b0f1-a2146e3fa140" xsi:nil="true"/>
  </documentManagement>
</p:properties>
</file>

<file path=customXml/item2.xml>��< ? x m l   v e r s i o n = " 1 . 0 "   e n c o d i n g = " U T F - 1 6 "   s t a n d a l o n e = " n o " ? > < D a t a M a s h u p   x m l n s = " h t t p : / / s c h e m a s . m i c r o s o f t . c o m / D a t a M a s h u p " > A A A A A L 4 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H F U x 6 w A A A D 3 A A A A E g A A A E N v b m Z p Z y 9 Q Y W N r Y W d l L n h t b I S P v Q r C M B z E d 8 F 3 K N m b L 8 G h / J s i r h Y E R V x D G 2 y w T a R J T d / N w U f y F W z R q p v j 3 f 3 g 7 h 6 3 O 2 R 9 U 0 d X 1 T p t T Y o Y p i h y X p p S 1 t a o F B m L M j G f w V Y W Z 3 l S 0 U A b l / S u T F H l / S U h J I S A w w L b 9 k Q 4 p Y w c 8 8 2 u q F Q j 0 Q f W / + F Y m 7 G 2 U E j A 4 b V G c M w Y w 0 v K M Q U y m Z B r 8 w X 4 M H h M f 0 x Y d 7 X v W i W U i V d 7 I J M E 8 v 4 g n g A A A P / / A w B Q S w M E F A A C A A g A A A A h A O h K 6 g 7 O A Q A A H A o A A B M A A A B G b 3 J t d W x h c y 9 T Z W N 0 a W 9 u M S 5 t 7 J P B T t t A E I b v k X i H k b k 4 k m U R o B x a + R B s 2 k Z K U 1 q H S h X p Y W M P y Y r 1 b r o z i 4 g i 3 r 1 r H I l S h / Z A l E v j i 9 f / z M 7 8 m m 9 M W L A 0 G v L m 3 X v X 6 d B c W C z h P D / v Q Q I K + a A D / s m N s w V 6 J a W 7 O D O F q 1 B z + F 4 q j F O j 2 X 9 Q G K R v J 1 e E l i b V V F Z i k i H d s l l M 6 l p x Q X d B N 7 r O U M l K M t o k i I I I U q N c p S k 5 j e B C F 6 a U e p a c v T k 6 6 k X w x R n G n J c K k 6 d j P D I a f 3 S j x t R h c G l N 5 W M l f E R R + s 6 B d z g W U 5 + 4 j q z 1 s P E f w f V a 7 y u V F 0 I J S w l b 9 3 v J d C 7 0 z F c c L x f 4 V G 5 s h a Y b Y 6 v G c R 2 k c E P / a L U K + o 7 n p j 4 D + z R g v O e H C F b B W L L C l v o d h f X i Q P P Z a V z X f V S H U t 8 + S 3 3 o H n S k 3 m j y G b X j L V I 7 3 l P b E b W T L V I 7 2 V P b B b X D 4 A N q t I L 9 H O H q 0 x B S J Y g g k 2 J m R Q U 3 3 i 2 M B D s r F A x 9 B S d m C F / x p 5 M W a 6 C P 8 9 s K 8 1 f 6 2 K / L L t a F C r N w t C 3 k T b V / k O v 9 F + g a P a Q u D L J X c V 3 z 4 I 1 X v t U G 2 / K A y L X V v u U Y R i Z u 9 7 i s f z 5 i Y f m F G O r y h U h h n O Z W q 1 T W c 5 o u 2 5 e y z 4 N W 9 s U f I / r b 5 v 4 C A A D / / w M A U E s B A i 0 A F A A G A A g A A A A h A C r d q k D S A A A A N w E A A B M A A A A A A A A A A A A A A A A A A A A A A F t D b 2 5 0 Z W 5 0 X 1 R 5 c G V z X S 5 4 b W x Q S w E C L Q A U A A I A C A A A A C E A Y H F U x 6 w A A A D 3 A A A A E g A A A A A A A A A A A A A A A A A L A w A A Q 2 9 u Z m l n L 1 B h Y 2 t h Z 2 U u e G 1 s U E s B A i 0 A F A A C A A g A A A A h A O h K 6 g 7 O A Q A A H A o A A B M A A A A A A A A A A A A A A A A A 5 w M A A E Z v c m 1 1 b G F z L 1 N l Y 3 R p b 2 4 x L m 1 Q S w U G A A A A A A M A A w D C A A A A 5 g 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k z A A A A A A A A R z M 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C U 0 I x P C 9 J d G V t U G F 0 a D 4 8 L 0 l 0 Z W 1 M b 2 N h d G l v b j 4 8 U 3 R h Y m x l R W 5 0 c m l l c z 4 8 R W 5 0 c n k g V H l w Z T 0 i Q W R k Z W R U b 0 R h d G F N b 2 R l b C I g V m F s d W U 9 I m w w I i 8 + P E V u d H J 5 I F R 5 c G U 9 I k J 1 Z m Z l c k 5 l e H R S Z W Z y Z X N o I i B W Y W x 1 Z T 0 i b D E i L z 4 8 R W 5 0 c n k g V H l w Z T 0 i R m l s b E N v d W 5 0 I i B W Y W x 1 Z T 0 i b D M y I i 8 + P E V u d H J 5 I F R 5 c G U 9 I k Z p b G x F b m F i b G V k I i B W Y W x 1 Z T 0 i b D E i L z 4 8 R W 5 0 c n k g V H l w Z T 0 i R m l s b E V y c m 9 y Q 2 9 k Z S I g V m F s d W U 9 I n N V b m t u b 3 d u I i 8 + P E V u d H J 5 I F R 5 c G U 9 I k Z p b G x F c n J v c k N v d W 5 0 I i B W Y W x 1 Z T 0 i b D A i L z 4 8 R W 5 0 c n k g V H l w Z T 0 i R m l s b E x h c 3 R V c G R h d G V k I i B W Y W x 1 Z T 0 i Z D I w M j I t M T I t M T F U M T g 6 M z M 6 N D k u O D M x M j M x O V o i L z 4 8 R W 5 0 c n k g V H l w Z T 0 i R m l s b E N v b H V t b l R 5 c G V z I i B W Y W x 1 Z T 0 i c 0 J n W U R C Z z 0 9 I i 8 + P E V u d H J 5 I F R 5 c G U 9 I k Z p b G x D b 2 x 1 b W 5 O Y W 1 l c y I g V m F s d W U 9 I n N b J n F 1 b 3 Q 7 Q X V 0 a G 9 y c y Z x d W 9 0 O y w m c X V v d D t U a X R s Z S Z x d W 9 0 O y w m c X V v d D t Z Z W F y J n F 1 b 3 Q 7 L C Z x d W 9 0 O 0 x p b m s 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C U 0 I x L 0 F 1 d G 9 S Z W 1 v d m V k Q 2 9 s d W 1 u c z E u e 0 F 1 d G h v c n M s M H 0 m c X V v d D s s J n F 1 b 3 Q 7 U 2 V j d G l v b j E v Q l N C M S 9 B d X R v U m V t b 3 Z l Z E N v b H V t b n M x L n t U a X R s Z S w x f S Z x d W 9 0 O y w m c X V v d D t T Z W N 0 a W 9 u M S 9 C U 0 I x L 0 F 1 d G 9 S Z W 1 v d m V k Q 2 9 s d W 1 u c z E u e 1 l l Y X I s M n 0 m c X V v d D s s J n F 1 b 3 Q 7 U 2 V j d G l v b j E v Q l N C M S 9 B d X R v U m V t b 3 Z l Z E N v b H V t b n M x L n t M a W 5 r L D N 9 J n F 1 b 3 Q 7 X S w m c X V v d D t D b 2 x 1 b W 5 D b 3 V u d C Z x d W 9 0 O z o 0 L C Z x d W 9 0 O 0 t l e U N v b H V t b k 5 h b W V z J n F 1 b 3 Q 7 O l t d L C Z x d W 9 0 O 0 N v b H V t b k l k Z W 5 0 a X R p Z X M m c X V v d D s 6 W y Z x d W 9 0 O 1 N l Y 3 R p b 2 4 x L 0 J T Q j E v Q X V 0 b 1 J l b W 9 2 Z W R D b 2 x 1 b W 5 z M S 5 7 Q X V 0 a G 9 y c y w w f S Z x d W 9 0 O y w m c X V v d D t T Z W N 0 a W 9 u M S 9 C U 0 I x L 0 F 1 d G 9 S Z W 1 v d m V k Q 2 9 s d W 1 u c z E u e 1 R p d G x l L D F 9 J n F 1 b 3 Q 7 L C Z x d W 9 0 O 1 N l Y 3 R p b 2 4 x L 0 J T Q j E v Q X V 0 b 1 J l b W 9 2 Z W R D b 2 x 1 b W 5 z M S 5 7 W W V h c i w y f S Z x d W 9 0 O y w m c X V v d D t T Z W N 0 a W 9 u M S 9 C U 0 I x L 0 F 1 d G 9 S Z W 1 v d m V k Q 2 9 s d W 1 u c z E u e 0 x p b m s s M 3 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f Q l N C M S I v P j w v U 3 R h Y m x l R W 5 0 c m l l c z 4 8 L 0 l 0 Z W 0 + P E l 0 Z W 0 + P E l 0 Z W 1 M b 2 N h d G l v b j 4 8 S X R l b V R 5 c G U + R m 9 y b X V s Y T w v S X R l b V R 5 c G U + P E l 0 Z W 1 Q Y X R o P l N l Y 3 R p b 2 4 x L 0 J T Q j I 8 L 0 l 0 Z W 1 Q Y X R o P j w v S X R l b U x v Y 2 F 0 a W 9 u P j x T d G F i b G V F b n R y a W V z P j x F b n R y e S B U e X B l P S J B Z G R l Z F R v R G F 0 Y U 1 v Z G V s I i B W Y W x 1 Z T 0 i b D A i L z 4 8 R W 5 0 c n k g V H l w Z T 0 i Q n V m Z m V y T m V 4 d F J l Z n J l c 2 g i I F Z h b H V l P S J s M S I v P j x F b n R y e S B U e X B l P S J G a W x s Q 2 9 1 b n Q i I F Z h b H V l P S J s M z k i L z 4 8 R W 5 0 c n k g V H l w Z T 0 i R m l s b E V u Y W J s Z W Q i I F Z h b H V l P S J s M C I v P j x F b n R y e S B U e X B l P S J G a W x s R X J y b 3 J D b 2 R l I i B W Y W x 1 Z T 0 i c 1 V u a 2 5 v d 2 4 i L z 4 8 R W 5 0 c n k g V H l w Z T 0 i R m l s b E V y c m 9 y Q 2 9 1 b n Q i I F Z h b H V l P S J s M C I v P j x F b n R y e S B U e X B l P S J G a W x s T G F z d F V w Z G F 0 Z W Q i I F Z h b H V l P S J k M j A y M i 0 x M i 0 x M V Q x O D o z N j o y M i 4 z N z I 0 O T Y y W i I v P j x F b n R y e S B U e X B l P S J G a W x s Q 2 9 s d W 1 u V H l w Z X M i I F Z h b H V l P S J z Q m d Z R E J n P T 0 i L z 4 8 R W 5 0 c n k g V H l w Z T 0 i R m l s b E N v b H V t b k 5 h b W V z I i B W Y W x 1 Z T 0 i c 1 s m c X V v d D t B d X R o b 3 J z J n F 1 b 3 Q 7 L C Z x d W 9 0 O 1 R p d G x l J n F 1 b 3 Q 7 L C Z x d W 9 0 O 1 l l Y X I m c X V v d D s s J n F 1 b 3 Q 7 T G l u a y 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0 J T Q j I v Q X V 0 b 1 J l b W 9 2 Z W R D b 2 x 1 b W 5 z M S 5 7 Q X V 0 a G 9 y c y w w f S Z x d W 9 0 O y w m c X V v d D t T Z W N 0 a W 9 u M S 9 C U 0 I y L 0 F 1 d G 9 S Z W 1 v d m V k Q 2 9 s d W 1 u c z E u e 1 R p d G x l L D F 9 J n F 1 b 3 Q 7 L C Z x d W 9 0 O 1 N l Y 3 R p b 2 4 x L 0 J T Q j I v Q X V 0 b 1 J l b W 9 2 Z W R D b 2 x 1 b W 5 z M S 5 7 W W V h c i w y f S Z x d W 9 0 O y w m c X V v d D t T Z W N 0 a W 9 u M S 9 C U 0 I y L 0 F 1 d G 9 S Z W 1 v d m V k Q 2 9 s d W 1 u c z E u e 0 x p b m s s M 3 0 m c X V v d D t d L C Z x d W 9 0 O 0 N v b H V t b k N v d W 5 0 J n F 1 b 3 Q 7 O j Q s J n F 1 b 3 Q 7 S 2 V 5 Q 2 9 s d W 1 u T m F t Z X M m c X V v d D s 6 W 1 0 s J n F 1 b 3 Q 7 Q 2 9 s d W 1 u S W R l b n R p d G l l c y Z x d W 9 0 O z p b J n F 1 b 3 Q 7 U 2 V j d G l v b j E v Q l N C M i 9 B d X R v U m V t b 3 Z l Z E N v b H V t b n M x L n t B d X R o b 3 J z L D B 9 J n F 1 b 3 Q 7 L C Z x d W 9 0 O 1 N l Y 3 R p b 2 4 x L 0 J T Q j I v Q X V 0 b 1 J l b W 9 2 Z W R D b 2 x 1 b W 5 z M S 5 7 V G l 0 b G U s M X 0 m c X V v d D s s J n F 1 b 3 Q 7 U 2 V j d G l v b j E v Q l N C M i 9 B d X R v U m V t b 3 Z l Z E N v b H V t b n M x L n t Z Z W F y L D J 9 J n F 1 b 3 Q 7 L C Z x d W 9 0 O 1 N l Y 3 R p b 2 4 x L 0 J T Q j I v Q X V 0 b 1 J l b W 9 2 Z W R D b 2 x 1 b W 5 z M S 5 7 T G l u a y w z 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0 J T Q j M 8 L 0 l 0 Z W 1 Q Y X R o P j w v S X R l b U x v Y 2 F 0 a W 9 u P j x T d G F i b G V F b n R y a W V z P j x F b n R y e S B U e X B l P S J B Z G R l Z F R v R G F 0 Y U 1 v Z G V s I i B W Y W x 1 Z T 0 i b D A i L z 4 8 R W 5 0 c n k g V H l w Z T 0 i Q n V m Z m V y T m V 4 d F J l Z n J l c 2 g i I F Z h b H V l P S J s M S I v P j x F b n R y e S B U e X B l P S J G a W x s Q 2 9 1 b n Q i I F Z h b H V l P S J s M T E 5 I i 8 + P E V u d H J 5 I F R 5 c G U 9 I k Z p b G x F b m F i b G V k I i B W Y W x 1 Z T 0 i b D E i L z 4 8 R W 5 0 c n k g V H l w Z T 0 i R m l s b E V y c m 9 y Q 2 9 k Z S I g V m F s d W U 9 I n N V b m t u b 3 d u I i 8 + P E V u d H J 5 I F R 5 c G U 9 I k Z p b G x F c n J v c k N v d W 5 0 I i B W Y W x 1 Z T 0 i b D A i L z 4 8 R W 5 0 c n k g V H l w Z T 0 i R m l s b E x h c 3 R V c G R h d G V k I i B W Y W x 1 Z T 0 i Z D I w M j I t M T I t M T F U M T g 6 M z g 6 M j E u M T M 5 M D E 4 M 1 o i L z 4 8 R W 5 0 c n k g V H l w Z T 0 i R m l s b E N v b H V t b l R 5 c G V z I i B W Y W x 1 Z T 0 i c 0 J n W U R C Z z 0 9 I i 8 + P E V u d H J 5 I F R 5 c G U 9 I k Z p b G x D b 2 x 1 b W 5 O Y W 1 l c y I g V m F s d W U 9 I n N b J n F 1 b 3 Q 7 Q X V 0 a G 9 y c y Z x d W 9 0 O y w m c X V v d D t U a X R s Z S Z x d W 9 0 O y w m c X V v d D t Z Z W F y J n F 1 b 3 Q 7 L C Z x d W 9 0 O 0 x p b m s 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C U 0 I z L 0 F 1 d G 9 S Z W 1 v d m V k Q 2 9 s d W 1 u c z E u e 0 F 1 d G h v c n M s M H 0 m c X V v d D s s J n F 1 b 3 Q 7 U 2 V j d G l v b j E v Q l N C M y 9 B d X R v U m V t b 3 Z l Z E N v b H V t b n M x L n t U a X R s Z S w x f S Z x d W 9 0 O y w m c X V v d D t T Z W N 0 a W 9 u M S 9 C U 0 I z L 0 F 1 d G 9 S Z W 1 v d m V k Q 2 9 s d W 1 u c z E u e 1 l l Y X I s M n 0 m c X V v d D s s J n F 1 b 3 Q 7 U 2 V j d G l v b j E v Q l N C M y 9 B d X R v U m V t b 3 Z l Z E N v b H V t b n M x L n t M a W 5 r L D N 9 J n F 1 b 3 Q 7 X S w m c X V v d D t D b 2 x 1 b W 5 D b 3 V u d C Z x d W 9 0 O z o 0 L C Z x d W 9 0 O 0 t l e U N v b H V t b k 5 h b W V z J n F 1 b 3 Q 7 O l t d L C Z x d W 9 0 O 0 N v b H V t b k l k Z W 5 0 a X R p Z X M m c X V v d D s 6 W y Z x d W 9 0 O 1 N l Y 3 R p b 2 4 x L 0 J T Q j M v Q X V 0 b 1 J l b W 9 2 Z W R D b 2 x 1 b W 5 z M S 5 7 Q X V 0 a G 9 y c y w w f S Z x d W 9 0 O y w m c X V v d D t T Z W N 0 a W 9 u M S 9 C U 0 I z L 0 F 1 d G 9 S Z W 1 v d m V k Q 2 9 s d W 1 u c z E u e 1 R p d G x l L D F 9 J n F 1 b 3 Q 7 L C Z x d W 9 0 O 1 N l Y 3 R p b 2 4 x L 0 J T Q j M v Q X V 0 b 1 J l b W 9 2 Z W R D b 2 x 1 b W 5 z M S 5 7 W W V h c i w y f S Z x d W 9 0 O y w m c X V v d D t T Z W N 0 a W 9 u M S 9 C U 0 I z L 0 F 1 d G 9 S Z W 1 v d m V k Q 2 9 s d W 1 u c z E u e 0 x p b m s s M 3 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f Q l N C M y I v P j w v U 3 R h Y m x l R W 5 0 c m l l c z 4 8 L 0 l 0 Z W 0 + P E l 0 Z W 0 + P E l 0 Z W 1 M b 2 N h d G l v b j 4 8 S X R l b V R 5 c G U + R m 9 y b X V s Y T w v S X R l b V R 5 c G U + P E l 0 Z W 1 Q Y X R o P l N l Y 3 R p b 2 4 x L 0 d l b m V y Y X R p b m c l M j B V T U w l M j B D b G F z c y U y M E R p Y W d y Y W 0 l M j B m c m 9 t J T I w T m F 0 d X J h b C U y M E x h b m d 1 Y W d l J T I w U m V x d W l y Z W 1 l b n R z P C 9 J d G V t U G F 0 a D 4 8 L 0 l 0 Z W 1 M b 2 N h d G l v b j 4 8 U 3 R h Y m x l R W 5 0 c m l l c z 4 8 R W 5 0 c n k g V H l w Z T 0 i Q W R k Z W R U b 0 R h d G F N b 2 R l b C I g V m F s d W U 9 I m w w I i 8 + P E V u d H J 5 I F R 5 c G U 9 I k J 1 Z m Z l c k 5 l e H R S Z W Z y Z X N o I i B W Y W x 1 Z T 0 i b D E i L z 4 8 R W 5 0 c n k g V H l w Z T 0 i R m l s b E N v d W 5 0 I i B W Y W x 1 Z T 0 i b D M 5 I i 8 + P E V u d H J 5 I F R 5 c G U 9 I k Z p b G x F b m F i b G V k I i B W Y W x 1 Z T 0 i b D E i L z 4 8 R W 5 0 c n k g V H l w Z T 0 i R m l s b E V y c m 9 y Q 2 9 k Z S I g V m F s d W U 9 I n N V b m t u b 3 d u I i 8 + P E V u d H J 5 I F R 5 c G U 9 I k Z p b G x F c n J v c k N v d W 5 0 I i B W Y W x 1 Z T 0 i b D A i L z 4 8 R W 5 0 c n k g V H l w Z T 0 i R m l s b E x h c 3 R V c G R h d G V k I i B W Y W x 1 Z T 0 i Z D I w M j I t M T I t M T d U M T k 6 M j c 6 N T M u M D Y z N T M 0 N 1 o i L z 4 8 R W 5 0 c n k g V H l w Z T 0 i R m l s b E N v b H V t b l R 5 c G V z I i B W Y W x 1 Z T 0 i c 0 J n W U R C Z z 0 9 I i 8 + P E V u d H J 5 I F R 5 c G U 9 I k Z p b G x D b 2 x 1 b W 5 O Y W 1 l c y I g V m F s d W U 9 I n N b J n F 1 b 3 Q 7 Q X V 0 a G 9 y c y Z x d W 9 0 O y w m c X V v d D t U a X R s Z S Z x d W 9 0 O y w m c X V v d D t Z Z W F y J n F 1 b 3 Q 7 L C Z x d W 9 0 O 0 x p b m s 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H Z W 5 l c m F 0 a W 5 n I F V N T C B D b G F z c y B E a W F n c m F t I G Z y b 2 0 g T m F 0 d X J h b C B M Y W 5 n d W F n Z S B S Z X F 1 a X J l b W V u d H M v Q X V 0 b 1 J l b W 9 2 Z W R D b 2 x 1 b W 5 z M S 5 7 Q X V 0 a G 9 y c y w w f S Z x d W 9 0 O y w m c X V v d D t T Z W N 0 a W 9 u M S 9 H Z W 5 l c m F 0 a W 5 n I F V N T C B D b G F z c y B E a W F n c m F t I G Z y b 2 0 g T m F 0 d X J h b C B M Y W 5 n d W F n Z S B S Z X F 1 a X J l b W V u d H M v Q X V 0 b 1 J l b W 9 2 Z W R D b 2 x 1 b W 5 z M S 5 7 V G l 0 b G U s M X 0 m c X V v d D s s J n F 1 b 3 Q 7 U 2 V j d G l v b j E v R 2 V u Z X J h d G l u Z y B V T U w g Q 2 x h c 3 M g R G l h Z 3 J h b S B m c m 9 t I E 5 h d H V y Y W w g T G F u Z 3 V h Z 2 U g U m V x d W l y Z W 1 l b n R z L 0 F 1 d G 9 S Z W 1 v d m V k Q 2 9 s d W 1 u c z E u e 1 l l Y X I s M n 0 m c X V v d D s s J n F 1 b 3 Q 7 U 2 V j d G l v b j E v R 2 V u Z X J h d G l u Z y B V T U w g Q 2 x h c 3 M g R G l h Z 3 J h b S B m c m 9 t I E 5 h d H V y Y W w g T G F u Z 3 V h Z 2 U g U m V x d W l y Z W 1 l b n R z L 0 F 1 d G 9 S Z W 1 v d m V k Q 2 9 s d W 1 u c z E u e 0 x p b m s s M 3 0 m c X V v d D t d L C Z x d W 9 0 O 0 N v b H V t b k N v d W 5 0 J n F 1 b 3 Q 7 O j Q s J n F 1 b 3 Q 7 S 2 V 5 Q 2 9 s d W 1 u T m F t Z X M m c X V v d D s 6 W 1 0 s J n F 1 b 3 Q 7 Q 2 9 s d W 1 u S W R l b n R p d G l l c y Z x d W 9 0 O z p b J n F 1 b 3 Q 7 U 2 V j d G l v b j E v R 2 V u Z X J h d G l u Z y B V T U w g Q 2 x h c 3 M g R G l h Z 3 J h b S B m c m 9 t I E 5 h d H V y Y W w g T G F u Z 3 V h Z 2 U g U m V x d W l y Z W 1 l b n R z L 0 F 1 d G 9 S Z W 1 v d m V k Q 2 9 s d W 1 u c z E u e 0 F 1 d G h v c n M s M H 0 m c X V v d D s s J n F 1 b 3 Q 7 U 2 V j d G l v b j E v R 2 V u Z X J h d G l u Z y B V T U w g Q 2 x h c 3 M g R G l h Z 3 J h b S B m c m 9 t I E 5 h d H V y Y W w g T G F u Z 3 V h Z 2 U g U m V x d W l y Z W 1 l b n R z L 0 F 1 d G 9 S Z W 1 v d m V k Q 2 9 s d W 1 u c z E u e 1 R p d G x l L D F 9 J n F 1 b 3 Q 7 L C Z x d W 9 0 O 1 N l Y 3 R p b 2 4 x L 0 d l b m V y Y X R p b m c g V U 1 M I E N s Y X N z I E R p Y W d y Y W 0 g Z n J v b S B O Y X R 1 c m F s I E x h b m d 1 Y W d l I F J l c X V p c m V t Z W 5 0 c y 9 B d X R v U m V t b 3 Z l Z E N v b H V t b n M x L n t Z Z W F y L D J 9 J n F 1 b 3 Q 7 L C Z x d W 9 0 O 1 N l Y 3 R p b 2 4 x L 0 d l b m V y Y X R p b m c g V U 1 M I E N s Y X N z I E R p Y W d y Y W 0 g Z n J v b S B O Y X R 1 c m F s I E x h b m d 1 Y W d l I F J l c X V p c m V t Z W 5 0 c y 9 B d X R v U m V t b 3 Z l Z E N v b H V t b n M x L n t M a W 5 r L D N 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R 2 V u Z X J h d G l u Z 1 9 V T U x f Q 2 x h c 3 N f R G l h Z 3 J h b V 9 m c m 9 t X 0 5 h d H V y Y W x f T G F u Z 3 V h Z 2 V f U m V x d W l y Z W 1 l b n R z I i 8 + P C 9 T d G F i b G V F b n R y a W V z P j w v S X R l b T 4 8 S X R l b T 4 8 S X R l b U x v Y 2 F 0 a W 9 u P j x J d G V t V H l w Z T 5 G b 3 J t d W x h P C 9 J d G V t V H l w Z T 4 8 S X R l b V B h d G g + U 2 V j d G l v b j E v c 2 N v c H V 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i 0 x O F Q x M j o y M D o z N C 4 w N D A 0 M j I 2 W i I v P j x F b n R y e S B U e X B l P S J G a W x s Q 2 9 s d W 1 u V H l w Z X M i I F Z h b H V l P S J z Q m d Z R 0 F 3 W U d C Z 0 1 E Q X d Z R E J n W T 0 i L z 4 8 R W 5 0 c n k g V H l w Z T 0 i R m l s b E N v b H V t b k 5 h b W V z I i B W Y W x 1 Z T 0 i c 1 s m c X V v d D t B d X R o b 3 J 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F S U 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N C w m c X V v d D t r Z X l D b 2 x 1 b W 5 O Y W 1 l c y Z x d W 9 0 O z p b X S w m c X V v d D t x d W V y e V J l b G F 0 a W 9 u c 2 h p c H M m c X V v d D s 6 W 1 0 s J n F 1 b 3 Q 7 Y 2 9 s d W 1 u S W R l b n R p d G l l c y Z x d W 9 0 O z p b J n F 1 b 3 Q 7 U 2 V j d G l v b j E v c 2 N v c H V z L 0 F 1 d G 9 S Z W 1 v d m V k Q 2 9 s d W 1 u c z E u e 0 F 1 d G h v c n M s M H 0 m c X V v d D s s J n F 1 b 3 Q 7 U 2 V j d G l v b j E v c 2 N v c H V z L 0 F 1 d G 9 S Z W 1 v d m V k Q 2 9 s d W 1 u c z E u e 0 F 1 d G h v c i h z K S B J R C w x f S Z x d W 9 0 O y w m c X V v d D t T Z W N 0 a W 9 u M S 9 z Y 2 9 w d X M v Q X V 0 b 1 J l b W 9 2 Z W R D b 2 x 1 b W 5 z M S 5 7 V G l 0 b G U s M n 0 m c X V v d D s s J n F 1 b 3 Q 7 U 2 V j d G l v b j E v c 2 N v c H V z L 0 F 1 d G 9 S Z W 1 v d m V k Q 2 9 s d W 1 u c z E u e 1 l l Y X I s M 3 0 m c X V v d D s s J n F 1 b 3 Q 7 U 2 V j d G l v b j E v c 2 N v c H V z L 0 F 1 d G 9 S Z W 1 v d m V k Q 2 9 s d W 1 u c z E u e 1 N v d X J j Z S B 0 a X R s Z S w 0 f S Z x d W 9 0 O y w m c X V v d D t T Z W N 0 a W 9 u M S 9 z Y 2 9 w d X M v Q X V 0 b 1 J l b W 9 2 Z W R D b 2 x 1 b W 5 z M S 5 7 V m 9 s d W 1 l L D V 9 J n F 1 b 3 Q 7 L C Z x d W 9 0 O 1 N l Y 3 R p b 2 4 x L 3 N j b 3 B 1 c y 9 B d X R v U m V t b 3 Z l Z E N v b H V t b n M x L n t J c 3 N 1 Z S w 2 f S Z x d W 9 0 O y w m c X V v d D t T Z W N 0 a W 9 u M S 9 z Y 2 9 w d X M v Q X V 0 b 1 J l b W 9 2 Z W R D b 2 x 1 b W 5 z M S 5 7 Q X J 0 L i B O b y 4 s N 3 0 m c X V v d D s s J n F 1 b 3 Q 7 U 2 V j d G l v b j E v c 2 N v c H V z L 0 F 1 d G 9 S Z W 1 v d m V k Q 2 9 s d W 1 u c z E u e 1 B h Z 2 U g c 3 R h c n Q s O H 0 m c X V v d D s s J n F 1 b 3 Q 7 U 2 V j d G l v b j E v c 2 N v c H V z L 0 F 1 d G 9 S Z W 1 v d m V k Q 2 9 s d W 1 u c z E u e 1 B h Z 2 U g Z W 5 k L D l 9 J n F 1 b 3 Q 7 L C Z x d W 9 0 O 1 N l Y 3 R p b 2 4 x L 3 N j b 3 B 1 c y 9 B d X R v U m V t b 3 Z l Z E N v b H V t b n M x L n t Q Y W d l I G N v d W 5 0 L D E w f S Z x d W 9 0 O y w m c X V v d D t T Z W N 0 a W 9 u M S 9 z Y 2 9 w d X M v Q X V 0 b 1 J l b W 9 2 Z W R D b 2 x 1 b W 5 z M S 5 7 Q 2 l 0 Z W Q g Y n k s M T F 9 J n F 1 b 3 Q 7 L C Z x d W 9 0 O 1 N l Y 3 R p b 2 4 x L 3 N j b 3 B 1 c y 9 B d X R v U m V t b 3 Z l Z E N v b H V t b n M x L n t E T 0 k s M T J 9 J n F 1 b 3 Q 7 L C Z x d W 9 0 O 1 N l Y 3 R p b 2 4 x L 3 N j b 3 B 1 c y 9 B d X R v U m V t b 3 Z l Z E N v b H V t b n M x L n t F S U Q s M T N 9 J n F 1 b 3 Q 7 X S w m c X V v d D t D b 2 x 1 b W 5 D b 3 V u d C Z x d W 9 0 O z o x N C w m c X V v d D t L Z X l D b 2 x 1 b W 5 O Y W 1 l c y Z x d W 9 0 O z p b X S w m c X V v d D t D b 2 x 1 b W 5 J Z G V u d G l 0 a W V z J n F 1 b 3 Q 7 O l s m c X V v d D t T Z W N 0 a W 9 u M S 9 z Y 2 9 w d X M v Q X V 0 b 1 J l b W 9 2 Z W R D b 2 x 1 b W 5 z M S 5 7 Q X V 0 a G 9 y c y w w f S Z x d W 9 0 O y w m c X V v d D t T Z W N 0 a W 9 u M S 9 z Y 2 9 w d X M v Q X V 0 b 1 J l b W 9 2 Z W R D b 2 x 1 b W 5 z M S 5 7 Q X V 0 a G 9 y K H M p I E l E L D F 9 J n F 1 b 3 Q 7 L C Z x d W 9 0 O 1 N l Y 3 R p b 2 4 x L 3 N j b 3 B 1 c y 9 B d X R v U m V t b 3 Z l Z E N v b H V t b n M x L n t U a X R s Z S w y f S Z x d W 9 0 O y w m c X V v d D t T Z W N 0 a W 9 u M S 9 z Y 2 9 w d X M v Q X V 0 b 1 J l b W 9 2 Z W R D b 2 x 1 b W 5 z M S 5 7 W W V h c i w z f S Z x d W 9 0 O y w m c X V v d D t T Z W N 0 a W 9 u M S 9 z Y 2 9 w d X M v Q X V 0 b 1 J l b W 9 2 Z W R D b 2 x 1 b W 5 z M S 5 7 U 2 9 1 c m N l I H R p d G x l L D R 9 J n F 1 b 3 Q 7 L C Z x d W 9 0 O 1 N l Y 3 R p b 2 4 x L 3 N j b 3 B 1 c y 9 B d X R v U m V t b 3 Z l Z E N v b H V t b n M x L n t W b 2 x 1 b W U s N X 0 m c X V v d D s s J n F 1 b 3 Q 7 U 2 V j d G l v b j E v c 2 N v c H V z L 0 F 1 d G 9 S Z W 1 v d m V k Q 2 9 s d W 1 u c z E u e 0 l z c 3 V l L D Z 9 J n F 1 b 3 Q 7 L C Z x d W 9 0 O 1 N l Y 3 R p b 2 4 x L 3 N j b 3 B 1 c y 9 B d X R v U m V t b 3 Z l Z E N v b H V t b n M x L n t B c n Q u I E 5 v L i w 3 f S Z x d W 9 0 O y w m c X V v d D t T Z W N 0 a W 9 u M S 9 z Y 2 9 w d X M v Q X V 0 b 1 J l b W 9 2 Z W R D b 2 x 1 b W 5 z M S 5 7 U G F n Z S B z d G F y d C w 4 f S Z x d W 9 0 O y w m c X V v d D t T Z W N 0 a W 9 u M S 9 z Y 2 9 w d X M v Q X V 0 b 1 J l b W 9 2 Z W R D b 2 x 1 b W 5 z M S 5 7 U G F n Z S B l b m Q s O X 0 m c X V v d D s s J n F 1 b 3 Q 7 U 2 V j d G l v b j E v c 2 N v c H V z L 0 F 1 d G 9 S Z W 1 v d m V k Q 2 9 s d W 1 u c z E u e 1 B h Z 2 U g Y 2 9 1 b n Q s M T B 9 J n F 1 b 3 Q 7 L C Z x d W 9 0 O 1 N l Y 3 R p b 2 4 x L 3 N j b 3 B 1 c y 9 B d X R v U m V t b 3 Z l Z E N v b H V t b n M x L n t D a X R l Z C B i e S w x M X 0 m c X V v d D s s J n F 1 b 3 Q 7 U 2 V j d G l v b j E v c 2 N v c H V z L 0 F 1 d G 9 S Z W 1 v d m V k Q 2 9 s d W 1 u c z E u e 0 R P S S w x M n 0 m c X V v d D s s J n F 1 b 3 Q 7 U 2 V j d G l v b j E v c 2 N v c H V z L 0 F 1 d G 9 S Z W 1 v d m V k Q 2 9 s d W 1 u c z E u e 0 V J R C w x 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J T Q j E v U 2 9 1 c m N l P C 9 J d G V t U G F 0 a D 4 8 L 0 l 0 Z W 1 M b 2 N h d G l v b j 4 8 U 3 R h Y m x l R W 5 0 c m l l c y 8 + P C 9 J d G V t P j x J d G V t P j x J d G V t T G 9 j Y X R p b 2 4 + P E l 0 Z W 1 U e X B l P k Z v c m 1 1 b G E 8 L 0 l 0 Z W 1 U e X B l P j x J d G V t U G F 0 a D 5 T Z W N 0 a W 9 u M S 9 C U 0 I x L 1 B y b 2 1 v d G V k J T I w S G V h Z G V y c z w v S X R l b V B h d G g + P C 9 J d G V t T G 9 j Y X R p b 2 4 + P F N 0 Y W J s Z U V u d H J p Z X M v P j w v S X R l b T 4 8 S X R l b T 4 8 S X R l b U x v Y 2 F 0 a W 9 u P j x J d G V t V H l w Z T 5 G b 3 J t d W x h P C 9 J d G V t V H l w Z T 4 8 S X R l b V B h d G g + U 2 V j d G l v b j E v Q l N C M S 9 D a G F u Z 2 V k J T I w V H l w Z T w v S X R l b V B h d G g + P C 9 J d G V t T G 9 j Y X R p b 2 4 + P F N 0 Y W J s Z U V u d H J p Z X M v P j w v S X R l b T 4 8 S X R l b T 4 8 S X R l b U x v Y 2 F 0 a W 9 u P j x J d G V t V H l w Z T 5 G b 3 J t d W x h P C 9 J d G V t V H l w Z T 4 8 S X R l b V B h d G g + U 2 V j d G l v b j E v Q l N C M i 9 T b 3 V y Y 2 U 8 L 0 l 0 Z W 1 Q Y X R o P j w v S X R l b U x v Y 2 F 0 a W 9 u P j x T d G F i b G V F b n R y a W V z L z 4 8 L 0 l 0 Z W 0 + P E l 0 Z W 0 + P E l 0 Z W 1 M b 2 N h d G l v b j 4 8 S X R l b V R 5 c G U + R m 9 y b X V s Y T w v S X R l b V R 5 c G U + P E l 0 Z W 1 Q Y X R o P l N l Y 3 R p b 2 4 x L 0 J T Q j I v U H J v b W 9 0 Z W Q l M j B I Z W F k Z X J z P C 9 J d G V t U G F 0 a D 4 8 L 0 l 0 Z W 1 M b 2 N h d G l v b j 4 8 U 3 R h Y m x l R W 5 0 c m l l c y 8 + P C 9 J d G V t P j x J d G V t P j x J d G V t T G 9 j Y X R p b 2 4 + P E l 0 Z W 1 U e X B l P k Z v c m 1 1 b G E 8 L 0 l 0 Z W 1 U e X B l P j x J d G V t U G F 0 a D 5 T Z W N 0 a W 9 u M S 9 C U 0 I y L 0 N o Y W 5 n Z W Q l M j B U e X B l P C 9 J d G V t U G F 0 a D 4 8 L 0 l 0 Z W 1 M b 2 N h d G l v b j 4 8 U 3 R h Y m x l R W 5 0 c m l l c y 8 + P C 9 J d G V t P j x J d G V t P j x J d G V t T G 9 j Y X R p b 2 4 + P E l 0 Z W 1 U e X B l P k Z v c m 1 1 b G E 8 L 0 l 0 Z W 1 U e X B l P j x J d G V t U G F 0 a D 5 T Z W N 0 a W 9 u M S 9 C U 0 I z L 1 N v d X J j Z T w v S X R l b V B h d G g + P C 9 J d G V t T G 9 j Y X R p b 2 4 + P F N 0 Y W J s Z U V u d H J p Z X M v P j w v S X R l b T 4 8 S X R l b T 4 8 S X R l b U x v Y 2 F 0 a W 9 u P j x J d G V t V H l w Z T 5 G b 3 J t d W x h P C 9 J d G V t V H l w Z T 4 8 S X R l b V B h d G g + U 2 V j d G l v b j E v Q l N C M y 9 Q c m 9 t b 3 R l Z C U y M E h l Y W R l c n M 8 L 0 l 0 Z W 1 Q Y X R o P j w v S X R l b U x v Y 2 F 0 a W 9 u P j x T d G F i b G V F b n R y a W V z L z 4 8 L 0 l 0 Z W 0 + P E l 0 Z W 0 + P E l 0 Z W 1 M b 2 N h d G l v b j 4 8 S X R l b V R 5 c G U + R m 9 y b X V s Y T w v S X R l b V R 5 c G U + P E l 0 Z W 1 Q Y X R o P l N l Y 3 R p b 2 4 x L 0 J T Q j M v Q 2 h h b m d l Z C U y M F R 5 c G U 8 L 0 l 0 Z W 1 Q Y X R o P j w v S X R l b U x v Y 2 F 0 a W 9 u P j x T d G F i b G V F b n R y a W V z L z 4 8 L 0 l 0 Z W 0 + P E l 0 Z W 0 + P E l 0 Z W 1 M b 2 N h d G l v b j 4 8 S X R l b V R 5 c G U + R m 9 y b X V s Y T w v S X R l b V R 5 c G U + P E l 0 Z W 1 Q Y X R o P l N l Y 3 R p b 2 4 x L 0 d l b m V y Y X R p b m c l M j B V T U w l M j B D b G F z c y U y M E R p Y W d y Y W 0 l M j B m c m 9 t J T I w T m F 0 d X J h b C U y M E x h b m d 1 Y W d l J T I w U m V x d W l y Z W 1 l b n R z L 1 N v d X J j Z T w v S X R l b V B h d G g + P C 9 J d G V t T G 9 j Y X R p b 2 4 + P F N 0 Y W J s Z U V u d H J p Z X M v P j w v S X R l b T 4 8 S X R l b T 4 8 S X R l b U x v Y 2 F 0 a W 9 u P j x J d G V t V H l w Z T 5 G b 3 J t d W x h P C 9 J d G V t V H l w Z T 4 8 S X R l b V B h d G g + U 2 V j d G l v b j E v R 2 V u Z X J h d G l u Z y U y M F V N T C U y M E N s Y X N z J T I w R G l h Z 3 J h b S U y M G Z y b 2 0 l M j B O Y X R 1 c m F s J T I w T G F u Z 3 V h Z 2 U l M j B S Z X F 1 a X J l b W V u d H M v U H J v b W 9 0 Z W Q l M j B I Z W F k Z X J z P C 9 J d G V t U G F 0 a D 4 8 L 0 l 0 Z W 1 M b 2 N h d G l v b j 4 8 U 3 R h Y m x l R W 5 0 c m l l c y 8 + P C 9 J d G V t P j x J d G V t P j x J d G V t T G 9 j Y X R p b 2 4 + P E l 0 Z W 1 U e X B l P k Z v c m 1 1 b G E 8 L 0 l 0 Z W 1 U e X B l P j x J d G V t U G F 0 a D 5 T Z W N 0 a W 9 u M S 9 H Z W 5 l c m F 0 a W 5 n J T I w V U 1 M J T I w Q 2 x h c 3 M l M j B E a W F n c m F t J T I w Z n J v b S U y M E 5 h d H V y Y W w l M j B M Y W 5 n d W F n Z S U y M F J l c X V p c m V t Z W 5 0 c y 9 D a G F u Z 2 V k J T I w V H l w Z T w v S X R l b V B h d G g + P C 9 J d G V t T G 9 j Y X R p b 2 4 + P F N 0 Y W J s Z U V u d H J p Z X M v P j w v S X R l b T 4 8 S X R l b T 4 8 S X R l b U x v Y 2 F 0 a W 9 u P j x J d G V t V H l w Z T 5 G b 3 J t d W x h P C 9 J d G V t V H l w Z T 4 8 S X R l b V B h d G g + U 2 V j d G l v b j E v c 2 N v c H V z L 1 N v d X J j Z T w v S X R l b V B h d G g + P C 9 J d G V t T G 9 j Y X R p b 2 4 + P F N 0 Y W J s Z U V u d H J p Z X M v P j w v S X R l b T 4 8 S X R l b T 4 8 S X R l b U x v Y 2 F 0 a W 9 u P j x J d G V t V H l w Z T 5 G b 3 J t d W x h P C 9 J d G V t V H l w Z T 4 8 S X R l b V B h d G g + U 2 V j d G l v b j E v c 2 N v c H V z L 1 B y b 2 1 v d G V k J T I w S G V h Z G V y c z w v S X R l b V B h d G g + P C 9 J d G V t T G 9 j Y X R p b 2 4 + P F N 0 Y W J s Z U V u d H J p Z X M v P j w v S X R l b T 4 8 S X R l b T 4 8 S X R l b U x v Y 2 F 0 a W 9 u P j x J d G V t V H l w Z T 5 G b 3 J t d W x h P C 9 J d G V t V H l w Z T 4 8 S X R l b V B h d G g + U 2 V j d G l v b j E v c 2 N v c H V z 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o B k 5 K 0 Z A N U i a 4 q 4 6 e o z Y 7 w A A A A A C A A A A A A A Q Z g A A A A E A A C A A A A C 8 L a 9 + b j O b j l d l i v m L 8 0 M D e 3 M u Z 9 P l G N X S e l + H G 2 Y N B g A A A A A O g A A A A A I A A C A A A A C b E Y i S + Y J j p W M x i n P 7 t z S 3 v y 7 J E W 5 j i A T 2 X 3 P h p b 0 G 4 F A A A A D V b + Q 8 e 5 K 2 s Q 9 z 1 1 3 Y C Q A y N z J j i 1 s a g z / c R V x u q g b u u 6 5 G b l Y S 3 L / m T I z r k O E E f U o h B u c 7 D p 1 a F c u d X I j 7 t k S 4 3 Y p 3 f a 0 l L k h O d 0 H J H + F q i U A A A A A m w H H m C N 9 l H U 2 l r K k v C b o Z P S K + n Q r L 9 5 R 0 m T + 5 d g E Y 7 K j Q b M v O 0 L c Y e g R j j S 0 9 S X p V 0 V z 7 w A O A B S K A C T x 9 a X i y < / 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kument" ma:contentTypeID="0x0101003A5E0044283A984AA3183FE88FF25A0B" ma:contentTypeVersion="9" ma:contentTypeDescription="Ein neues Dokument erstellen." ma:contentTypeScope="" ma:versionID="c86e1be95dec6453f8373013047aa295">
  <xsd:schema xmlns:xsd="http://www.w3.org/2001/XMLSchema" xmlns:xs="http://www.w3.org/2001/XMLSchema" xmlns:p="http://schemas.microsoft.com/office/2006/metadata/properties" xmlns:ns2="b0641940-9653-45b2-89d8-3045b73e292f" xmlns:ns3="269ae7e7-5817-44a4-b0f1-a2146e3fa140" targetNamespace="http://schemas.microsoft.com/office/2006/metadata/properties" ma:root="true" ma:fieldsID="2e695e33734c5934b31734cc1d607655" ns2:_="" ns3:_="">
    <xsd:import namespace="b0641940-9653-45b2-89d8-3045b73e292f"/>
    <xsd:import namespace="269ae7e7-5817-44a4-b0f1-a2146e3fa14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641940-9653-45b2-89d8-3045b73e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1a14e36f-e084-4b04-bba6-548b1473dca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9ae7e7-5817-44a4-b0f1-a2146e3fa14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1640920-d6ef-4063-8030-cef9cb3917a6}" ma:internalName="TaxCatchAll" ma:showField="CatchAllData" ma:web="269ae7e7-5817-44a4-b0f1-a2146e3fa1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C44ADE-5A95-46A8-B9C7-31EB34FD107C}">
  <ds:schemaRefs>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269ae7e7-5817-44a4-b0f1-a2146e3fa140"/>
    <ds:schemaRef ds:uri="b0641940-9653-45b2-89d8-3045b73e292f"/>
    <ds:schemaRef ds:uri="http://www.w3.org/XML/1998/namespace"/>
    <ds:schemaRef ds:uri="http://purl.org/dc/dcmitype/"/>
  </ds:schemaRefs>
</ds:datastoreItem>
</file>

<file path=customXml/itemProps2.xml><?xml version="1.0" encoding="utf-8"?>
<ds:datastoreItem xmlns:ds="http://schemas.openxmlformats.org/officeDocument/2006/customXml" ds:itemID="{0261E8BE-2A79-43B3-BA7F-966D82EB50B9}">
  <ds:schemaRefs>
    <ds:schemaRef ds:uri="http://schemas.microsoft.com/DataMashup"/>
  </ds:schemaRefs>
</ds:datastoreItem>
</file>

<file path=customXml/itemProps3.xml><?xml version="1.0" encoding="utf-8"?>
<ds:datastoreItem xmlns:ds="http://schemas.openxmlformats.org/officeDocument/2006/customXml" ds:itemID="{8EE9CE81-F0C8-4C2F-A39D-4772DE4A7757}">
  <ds:schemaRefs>
    <ds:schemaRef ds:uri="http://schemas.microsoft.com/sharepoint/v3/contenttype/forms"/>
  </ds:schemaRefs>
</ds:datastoreItem>
</file>

<file path=customXml/itemProps4.xml><?xml version="1.0" encoding="utf-8"?>
<ds:datastoreItem xmlns:ds="http://schemas.openxmlformats.org/officeDocument/2006/customXml" ds:itemID="{916A438A-4CF4-439F-8844-79B737A64E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 review of the generation of r</vt:lpstr>
      <vt:lpstr>Generating UML Class Diagra</vt:lpstr>
      <vt:lpstr>Natural Language Processing for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Markus Bim</cp:lastModifiedBy>
  <cp:revision/>
  <dcterms:created xsi:type="dcterms:W3CDTF">2022-12-11T18:32:57Z</dcterms:created>
  <dcterms:modified xsi:type="dcterms:W3CDTF">2023-02-08T19:07:46Z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0x0101003A5E0044283A984AA3183FE88FF25A0B</vt:lpwstr>
  </property>
  <property fmtid="{D5CDD505-2E9C-101B-9397-08002B2CF9AE}" pid="3" name="MediaServiceImageTags">
    <vt:lpwstr/>
  </property>
</Properties>
</file>