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.sharepoint.com/sites/MasterThesis-MarkusBimassl01026122/Freigegebene Dokumente/General/SLR/"/>
    </mc:Choice>
  </mc:AlternateContent>
  <xr:revisionPtr revIDLastSave="136" documentId="11_D59325A0EB22F8DBA06A69A9ECB8D2E4A245AC7F" xr6:coauthVersionLast="47" xr6:coauthVersionMax="47" xr10:uidLastSave="{C8DB90BF-54CD-46EB-949C-C7EFC4FD3AD2}"/>
  <bookViews>
    <workbookView xWindow="19200" yWindow="0" windowWidth="19200" windowHeight="16200" xr2:uid="{00000000-000D-0000-FFFF-FFFF00000000}"/>
  </bookViews>
  <sheets>
    <sheet name="FSB_A review of the generation " sheetId="2" r:id="rId1"/>
    <sheet name="FSB_Generating UML Class Diagra" sheetId="3" r:id="rId2"/>
    <sheet name="FSB_Natural Language Processing" sheetId="4" r:id="rId3"/>
  </sheets>
  <externalReferences>
    <externalReference r:id="rId4"/>
  </externalReferences>
  <definedNames>
    <definedName name="ExternalData_1" localSheetId="0" hidden="1">'FSB_A review of the generation '!$D$1:$G$4</definedName>
    <definedName name="ExternalData_1" localSheetId="1" hidden="1">'FSB_Generating UML Class Diagra'!$D$1:$G$5</definedName>
    <definedName name="ExternalData_1" localSheetId="2" hidden="1">'FSB_Natural Language Processing'!$D$1:$G$30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J2" i="4"/>
  <c r="J2" i="3"/>
  <c r="J3" i="3"/>
  <c r="J4" i="3"/>
  <c r="J5" i="3"/>
  <c r="J2" i="2"/>
  <c r="J3" i="2"/>
  <c r="J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DAB48-CE6B-4374-97CF-8B509A9EA51E}" keepAlive="1" name="Query - FSB_A review of the generation of requirements specification in natural language" description="Connection to the 'FSB_A review of the generation of requirements specification in natural language' query in the workbook." type="5" refreshedVersion="8" background="1" saveData="1">
    <dbPr connection="Provider=Microsoft.Mashup.OleDb.1;Data Source=$Workbook$;Location=&quot;FSB_A review of the generation of requirements specification in natural language&quot;;Extended Properties=&quot;&quot;" command="SELECT * FROM [FSB_A review of the generation of requirements specification in natural language]"/>
  </connection>
  <connection id="2" xr16:uid="{155CBBA4-781C-449C-B6C5-BD175E9E332C}" keepAlive="1" name="Query - FSB_Generating UML Class Diagram from Natural Language Requirements" description="Connection to the 'FSB_Generating UML Class Diagram from Natural Language Requirements' query in the workbook." type="5" refreshedVersion="8" background="1" saveData="1">
    <dbPr connection="Provider=Microsoft.Mashup.OleDb.1;Data Source=$Workbook$;Location=&quot;FSB_Generating UML Class Diagram from Natural Language Requirements&quot;;Extended Properties=&quot;&quot;" command="SELECT * FROM [FSB_Generating UML Class Diagram from Natural Language Requirements]"/>
  </connection>
  <connection id="3" xr16:uid="{235A1582-9B44-4F85-9EA6-5E5A7B47817A}" keepAlive="1" name="Query - FSB_Natural Language Processing for Requirements Engineering" description="Connection to the 'FSB_Natural Language Processing for Requirements Engineering' query in the workbook." type="5" refreshedVersion="8" background="1" saveData="1">
    <dbPr connection="Provider=Microsoft.Mashup.OleDb.1;Data Source=$Workbook$;Location=&quot;FSB_Natural Language Processing for Requirements Engineering&quot;;Extended Properties=&quot;&quot;" command="SELECT * FROM [FSB_Natural Language Processing for Requirements Engineering]"/>
  </connection>
</connections>
</file>

<file path=xl/sharedStrings.xml><?xml version="1.0" encoding="utf-8"?>
<sst xmlns="http://schemas.openxmlformats.org/spreadsheetml/2006/main" count="247" uniqueCount="119">
  <si>
    <t>Authors</t>
  </si>
  <si>
    <t>Title</t>
  </si>
  <si>
    <t>Year</t>
  </si>
  <si>
    <t>Link</t>
  </si>
  <si>
    <t>Namoun A., Abi Sen A.A., Tufail A., Alshanqiti A., Nawaz W., Benrhouma O.</t>
  </si>
  <si>
    <t>A Two‐Phase Machine Learning Framework for Context‐Aware Service Selection to Empower People with Disabilities</t>
  </si>
  <si>
    <t>https://www.scopus.com/inward/record.uri?eid=2-s2.0-85133727851&amp;doi=10.3390%2fs22145142&amp;partnerID=40&amp;md5=9f40d5c142fd7c914ecb3941c5ea7e3e</t>
  </si>
  <si>
    <t>Hasan N., Nene M.J.</t>
  </si>
  <si>
    <t>ICT-Based Learning Solutions for Children with ASD: A Requirement Engineering Study</t>
  </si>
  <si>
    <t>https://www.scopus.com/inward/record.uri?eid=2-s2.0-85139682319&amp;doi=10..52291%2fijse.2022.37.31&amp;partnerID=40&amp;md5=ed9e705a0a341691e14921aa63bfa9a2</t>
  </si>
  <si>
    <t>Vladov S., Shmelov Y., Yakovliev R.</t>
  </si>
  <si>
    <t>Parameter Debugging (Regulation) Method of Helicopters Aircraft Engines in Flight Modes Using Neural Networks</t>
  </si>
  <si>
    <t>https://www.scopus.com/inward/record.uri?eid=2-s2.0-85136290718&amp;partnerID=40&amp;md5=7633f60d54a7f7570c5b739f9cdb95da</t>
  </si>
  <si>
    <t>Source</t>
  </si>
  <si>
    <t>cite/ref</t>
  </si>
  <si>
    <t>cite</t>
  </si>
  <si>
    <t>A review of the generation of requirements specification in natural language using objects UML models and domain ontology</t>
  </si>
  <si>
    <t>Note</t>
  </si>
  <si>
    <t>Include</t>
  </si>
  <si>
    <t>Checked</t>
  </si>
  <si>
    <t>Yang S., Sahraoui H.</t>
  </si>
  <si>
    <t>Towards automatically extracting UML class diagrams from natural language specifications</t>
  </si>
  <si>
    <t>https://www.scopus.com/inward/record.uri?eid=2-s2.0-85142921867&amp;doi=10.1145%2f3550356.3561592&amp;partnerID=40&amp;md5=329cbf0bb10a2acffa4132bfe89decf1</t>
  </si>
  <si>
    <t>Hnatkowska B., Kozierkiewicz A., Pietranik M.</t>
  </si>
  <si>
    <t>Compatibility Checking of Compound Business Rules Expressed in Natural Language Against Domain Specification</t>
  </si>
  <si>
    <t>https://www.scopus.com/inward/record.uri?eid=2-s2.0-85136915342&amp;doi=10.1109%2fCOMPSAC54236.2022.00146&amp;partnerID=40&amp;md5=b30b0605c344cf1e9a2562413c2ff219</t>
  </si>
  <si>
    <t>Ahmed S., Ahmed A., Eisty N.U.</t>
  </si>
  <si>
    <t>Automatic Transformation of Natural to Unified Modeling Language: A Systematic Review</t>
  </si>
  <si>
    <t>https://www.scopus.com/inward/record.uri?eid=2-s2.0-85134346533&amp;doi=10.1109%2fSERA54885.2022.9806783&amp;partnerID=40&amp;md5=4b158e4e0d814c0e37f275a74929ccfd</t>
  </si>
  <si>
    <t>Abdelnabi E.A., Maatuk A.M., Abdelaziz T.M.</t>
  </si>
  <si>
    <t>An Algorithmic Approach for Generating Behavioral UML Models Using Natural Language Processing</t>
  </si>
  <si>
    <t>https://www.scopus.com/inward/record.uri?eid=2-s2.0-85122044142&amp;doi=10.1145%2f3492547.3492612&amp;partnerID=40&amp;md5=91af385cae1d01ad1de51ce6f84f4d2c</t>
  </si>
  <si>
    <t>Generating UML Class Diagram from Natural Language Requirements: A Survey of Approaches and Techniques</t>
  </si>
  <si>
    <t>Fischbach J., Frattini J., Vogelsang A., Mendez D., Unterkalmsteiner M., Wehrle A., Henao P.R., Yousefi P., Juricic T., Radduenz J., Wiecher C.</t>
  </si>
  <si>
    <t>Automatic creation of acceptance tests by extracting conditionals from requirements: NLP approach and case study</t>
  </si>
  <si>
    <t>https://www.scopus.com/inward/record.uri?eid=2-s2.0-85142730522&amp;doi=10.1016%2fj.jss.2022.111549&amp;partnerID=40&amp;md5=624862150366014cba38e93f1c14e413</t>
  </si>
  <si>
    <t>Zhong S., Scarinci A., Cicirello A.</t>
  </si>
  <si>
    <t>Natural Language Processing for systems engineering: Automatic generation of Systems Modelling Language diagrams</t>
  </si>
  <si>
    <t>https://www.scopus.com/inward/record.uri?eid=2-s2.0-85142323154&amp;doi=10.1016%2fj.knosys.2022.110071&amp;partnerID=40&amp;md5=a0f1335b98f2493c8474325dc75f3cb9</t>
  </si>
  <si>
    <t>Ferrari A., Spoletini P., Debnath S.</t>
  </si>
  <si>
    <t>How do requirements evolve during elicitation? An empirical study combining interviews and app store analysis</t>
  </si>
  <si>
    <t>https://www.scopus.com/inward/record.uri?eid=2-s2.0-85136864869&amp;doi=10.1007%2fs00766-022-00383-7&amp;partnerID=40&amp;md5=aa6585a59b11903cdf46b08eca1942c2</t>
  </si>
  <si>
    <t>Ezzini S., Abualhaija S., Sabetzadeh M.</t>
  </si>
  <si>
    <t>WikiDoMiner: wikipedia domain-specific miner</t>
  </si>
  <si>
    <t>https://www.scopus.com/inward/record.uri?eid=2-s2.0-85143057305&amp;doi=10.1145%2f3540250.3558916&amp;partnerID=40&amp;md5=2c8589c26bb8dd81a4b18018f3727814</t>
  </si>
  <si>
    <t>Boubekeur Y., Singh P., Mussbacher G.</t>
  </si>
  <si>
    <t>A DSL and model transformations to specify learning corpora for modeling assistants</t>
  </si>
  <si>
    <t>https://www.scopus.com/inward/record.uri?eid=2-s2.0-85142920350&amp;doi=10.1145%2f3550356.3556502&amp;partnerID=40&amp;md5=741ccbf20d3155ccae246230a738c3b2</t>
  </si>
  <si>
    <t>Gärtner A.E., Fay T.-A., Göhlich D.</t>
  </si>
  <si>
    <t>Fundamental Research on Detecting Contradictions in Requirements: Taxonomy and Semi-Automated Approach</t>
  </si>
  <si>
    <t>https://www.scopus.com/inward/record.uri?eid=2-s2.0-85136938148&amp;doi=10.3390%2fapp12157628&amp;partnerID=40&amp;md5=397773d260539875d4e2f6e5c48382ec</t>
  </si>
  <si>
    <t>Sonbol R., Rebdawi G., Ghneim N.</t>
  </si>
  <si>
    <t>Learning software requirements syntax: An unsupervised approach to recognize templates</t>
  </si>
  <si>
    <t>https://www.scopus.com/inward/record.uri?eid=2-s2.0-85130127513&amp;doi=10.1016%2fj.knosys.2022.108933&amp;partnerID=40&amp;md5=646e609106c07a004eb196db5e0e731d</t>
  </si>
  <si>
    <t>Levy Y., Stern R., Sturm A., Mordoch A., Bitan Y.</t>
  </si>
  <si>
    <t>An impact-driven approach to predict user stories instability</t>
  </si>
  <si>
    <t>https://www.scopus.com/inward/record.uri?eid=2-s2.0-85126520918&amp;doi=10.1007%2fs00766-022-00372-w&amp;partnerID=40&amp;md5=88ecb6005c8f095287ac5364d7f55b17</t>
  </si>
  <si>
    <t>Jeong J., Lee Y.K.</t>
  </si>
  <si>
    <t>Identifying Temporal Corpus for Enhanced User Comments Analysis</t>
  </si>
  <si>
    <t>https://www.scopus.com/inward/record.uri?eid=2-s2.0-85129786915&amp;doi=10.1142%2fS021819402250022X&amp;partnerID=40&amp;md5=ac5cd3cd8f0a19cbce262e44cf6557df</t>
  </si>
  <si>
    <t>Wiesmayr B., Zoitl A., Prenzel L., Steinhorst S.</t>
  </si>
  <si>
    <t>Supporting a Model-driven Development Process for Distributed Control Software</t>
  </si>
  <si>
    <t>https://www.scopus.com/inward/record.uri?eid=2-s2.0-85141392841&amp;doi=10.1109%2fETFA52439.2022.9921506&amp;partnerID=40&amp;md5=b53193fa977aa19554c4bda76f16ec72</t>
  </si>
  <si>
    <t>Dabrowski J., Letier E., Perini A., Susi A.</t>
  </si>
  <si>
    <t>Mining User Feedback For Software Engineering: Use Cases and Reference Architecture</t>
  </si>
  <si>
    <t>https://www.scopus.com/inward/record.uri?eid=2-s2.0-85141003015&amp;doi=10.1109%2fRE54965.2022.00017&amp;partnerID=40&amp;md5=96ab95236d1f3646d21601cc94556bf2</t>
  </si>
  <si>
    <t>Ajagbe M., Zhao L.</t>
  </si>
  <si>
    <t>Retraining a BERT Model for Transfer Learning in Requirements Engineering: A Preliminary Study</t>
  </si>
  <si>
    <t>https://www.scopus.com/inward/record.uri?eid=2-s2.0-85140965375&amp;doi=10.1109%2fRE54965.2022.00046&amp;partnerID=40&amp;md5=e8930105e2146067d2d12ab52cc9b2c1</t>
  </si>
  <si>
    <t>Zhang J., Chen S., Hua J., Niu N., Liu C.</t>
  </si>
  <si>
    <t>Automatic Terminology Extraction and Ranking for Feature Modeling</t>
  </si>
  <si>
    <t>https://www.scopus.com/inward/record.uri?eid=2-s2.0-85140961855&amp;doi=10.1109%2fRE54965.2022.00012&amp;partnerID=40&amp;md5=0e542be1a36ef42fa3eadb4c27a4c491</t>
  </si>
  <si>
    <t>Awan M.M., Butt W.H., Anwar M.W., Azam F.</t>
  </si>
  <si>
    <t>Seamless Runtime Transformations from Natural Language to Formal Methods - A usecase of Z-Notation</t>
  </si>
  <si>
    <t>https://www.scopus.com/inward/record.uri?eid=2-s2.0-85135106319&amp;doi=10.1109%2fSOSE55472.2022.9812644&amp;partnerID=40&amp;md5=e12025fef0cb0a4cd5a2563477e348fb</t>
  </si>
  <si>
    <t>Duszkiewicz A.G., Sørensen J.G., Johansen N., Edison H., Silva T.R.</t>
  </si>
  <si>
    <t>On Identifying Similar User Stories to Support Agile Estimation based on Historical Data</t>
  </si>
  <si>
    <t>https://www.scopus.com/inward/record.uri?eid=2-s2.0-85131203521&amp;partnerID=40&amp;md5=f2416df3554ce81ab9b6349defbd04bd</t>
  </si>
  <si>
    <t>Vierlboeck M., Dunbar D., Nilchiani R.</t>
  </si>
  <si>
    <t>Natural Language Processing to Extract Contextual Structure from Requirements</t>
  </si>
  <si>
    <t>https://www.scopus.com/inward/record.uri?eid=2-s2.0-85130789723&amp;doi=10.1109%2fSysCon53536.2022.9773855&amp;partnerID=40&amp;md5=913e5641731084834f4a9cbb1935f6d4</t>
  </si>
  <si>
    <t>The Use of NLP-Based Text Representation Techniques to Support Requirement Engineering Tasks: A Systematic Mapping Review</t>
  </si>
  <si>
    <t>https://www.scopus.com/inward/record.uri?eid=2-s2.0-85130175628&amp;doi=10.1109%2fACCESS.2022.3182372&amp;partnerID=40&amp;md5=1ddc0a5378f0f381619714fb914da468</t>
  </si>
  <si>
    <t>Herwanto G.B.</t>
  </si>
  <si>
    <t>An Intelligent Systems Approach for Supporting Privacy Awareness in Agile Software Development</t>
  </si>
  <si>
    <t>https://www.scopus.com/inward/record.uri?eid=2-s2.0-85128713594&amp;partnerID=40&amp;md5=414d397e7fbf7038bd3fb37166e7d1aa</t>
  </si>
  <si>
    <t>Bragilovski M., Dalpiaz F., Sturm A.</t>
  </si>
  <si>
    <t>Guided Derivation of Conceptual Models from User Stories: A Controlled Experiment</t>
  </si>
  <si>
    <t>https://www.scopus.com/inward/record.uri?eid=2-s2.0-85127087209&amp;doi=10.1007%2f978-3-030-98464-9_11&amp;partnerID=40&amp;md5=b1e9373bec21661769ac31a72da0ebd6</t>
  </si>
  <si>
    <t>Cherukuri H., Ferrari A., Spoletini P.</t>
  </si>
  <si>
    <t>Towards Explainable Formal Methods: From LTL to Natural Language with Neural Machine Translation</t>
  </si>
  <si>
    <t>https://www.scopus.com/inward/record.uri?eid=2-s2.0-85127071136&amp;doi=10.1007%2f978-3-030-98464-9_7&amp;partnerID=40&amp;md5=ba5bdc952cd20a8ad2688192f2dc504c</t>
  </si>
  <si>
    <t>Li G., Zheng C., Li M., Wang H.</t>
  </si>
  <si>
    <t>Automatic Requirements Classification Based on Graph Attention Network</t>
  </si>
  <si>
    <t>https://www.scopus.com/inward/record.uri?eid=2-s2.0-85126516571&amp;doi=10.1109%2fACCESS.2022.3159238&amp;partnerID=40&amp;md5=5afd4023a8d1389fb2f007e29fde6247</t>
  </si>
  <si>
    <t>Abbas M., Ferrari A., Shatnawi A., Enoiu E., Saadatmand M., Sundmark D.</t>
  </si>
  <si>
    <t>On the relationship between similar requirements and similar software: A case study in the railway domain</t>
  </si>
  <si>
    <t>https://www.scopus.com/inward/record.uri?eid=2-s2.0-85123067513&amp;doi=10.1007%2fs00766-021-00370-4&amp;partnerID=40&amp;md5=4fe7276932619df532f4ebab93cd82f2</t>
  </si>
  <si>
    <t>Tan L., Zhang H.</t>
  </si>
  <si>
    <t>An approach to user knowledge acquisition in product design</t>
  </si>
  <si>
    <t>https://www.scopus.com/inward/record.uri?eid=2-s2.0-85114841812&amp;doi=10.1016%2fj.aei.2021.101408&amp;partnerID=40&amp;md5=fd0113db9be462c3d816f00562f4ee4f</t>
  </si>
  <si>
    <t>Koscinski V., Gambardella C., Gerstner E., Zappavigna M., Cassetti J., Mirakhorli M.</t>
  </si>
  <si>
    <t>A Natural Language Processing Technique for Formalization of Systems Requirement Specifications</t>
  </si>
  <si>
    <t>https://www.scopus.com/inward/record.uri?eid=2-s2.0-85118422069&amp;doi=10.1109%2fREW53955.2021.00062&amp;partnerID=40&amp;md5=279e4d6dd34f6250d402fd03fc69ac44</t>
  </si>
  <si>
    <t>Hassert N., Ménard P.A., Galy E.</t>
  </si>
  <si>
    <t>UD on Software Requirements: Application and Challenges</t>
  </si>
  <si>
    <t>https://www.scopus.com/inward/record.uri?eid=2-s2.0-85138671814&amp;partnerID=40&amp;md5=6648c4a709892fb8597e4db2a0226a1d</t>
  </si>
  <si>
    <t>Leong I.T., Barbosa R.</t>
  </si>
  <si>
    <t>Generation of Oracles using Natural Language Processing</t>
  </si>
  <si>
    <t>https://www.scopus.com/inward/record.uri?eid=2-s2.0-85127455352&amp;doi=10.1109%2fAPSECW53869.2021.00016&amp;partnerID=40&amp;md5=b421cda626cd57b632069f7ead065644</t>
  </si>
  <si>
    <t>Amalia A.E., Naf'An M.Z.</t>
  </si>
  <si>
    <t>Mining User Reviews for Software Requirements of A New Mobile Banking Application</t>
  </si>
  <si>
    <t>https://www.scopus.com/inward/record.uri?eid=2-s2.0-85126720650&amp;doi=10.1109%2fISRITI54043.2021.9702813&amp;partnerID=40&amp;md5=63b0eb8cc5696ff3a9ba84f86dfa5ad9</t>
  </si>
  <si>
    <t>Liu W., Wang B., Wang W.</t>
  </si>
  <si>
    <t>Deep Learning Software Defect Prediction Methods for Cloud Environments Research</t>
  </si>
  <si>
    <t>https://www.scopus.com/inward/record.uri?eid=2-s2.0-85120449392&amp;doi=10.1155%2f2021%2f2323100&amp;partnerID=40&amp;md5=281b84b99b1169c8508f24d36999c8f8</t>
  </si>
  <si>
    <t>Natural Language Processing for Requirements Engineering</t>
  </si>
  <si>
    <t>X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</si>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</sst>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lu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B"/>
      <sheetName val="seed"/>
      <sheetName val="SB_2"/>
    </sheetNames>
    <sheetDataSet>
      <sheetData sheetId="0">
        <row r="1">
          <cell r="E1" t="str">
            <v>Title</v>
          </cell>
        </row>
        <row r="2">
          <cell r="E2" t="str">
            <v>A review of the generation of requirements specification in natural language using objects UML models and domain ontology</v>
          </cell>
        </row>
        <row r="3">
          <cell r="E3" t="str">
            <v>Generating UML Class Diagram from Natural Language Requirements: A Survey of Approaches and Techniques</v>
          </cell>
        </row>
        <row r="4">
          <cell r="E4" t="str">
            <v>Natural Language Processing for Requirements Engineering</v>
          </cell>
        </row>
        <row r="5">
          <cell r="E5" t="str">
            <v>Towards automatically extracting UML class diagrams from natural language specifications</v>
          </cell>
        </row>
        <row r="6">
          <cell r="E6" t="str">
            <v>Generating Natural Language specifications from UML class diagrams</v>
          </cell>
        </row>
        <row r="7">
          <cell r="E7" t="str">
            <v>Natural language generation from class diagrams</v>
          </cell>
        </row>
        <row r="8">
          <cell r="E8" t="str">
            <v>Synchronizing domain models with natural language specifications</v>
          </cell>
        </row>
        <row r="9">
          <cell r="E9" t="str">
            <v>Automatic class description generation</v>
          </cell>
        </row>
        <row r="10">
          <cell r="E10" t="str">
            <v>Support of scenario creation by generating event lists from conceptual models</v>
          </cell>
        </row>
        <row r="11">
          <cell r="E11" t="str">
            <v>CM-Builder: A natural language-based CASE tool for object-oriented analysis</v>
          </cell>
        </row>
        <row r="12">
          <cell r="E12" t="str">
            <v>Reducing ambiguities in requirements specifications via automatically created object-oriented models</v>
          </cell>
        </row>
        <row r="13">
          <cell r="E13" t="str">
            <v>Class diagram extraction from textual requirements using natural language processing (NLP) techniques</v>
          </cell>
        </row>
        <row r="14">
          <cell r="E14" t="str">
            <v>Automatic builder of class diagram (ABCD): an application of UML generation from functional requirements</v>
          </cell>
        </row>
        <row r="15">
          <cell r="E15" t="str">
            <v>From natural language requirements to UML class diagrams</v>
          </cell>
        </row>
        <row r="16">
          <cell r="E16" t="str">
            <v>Generating UML Class Diagram using NLP Techniques and Heuristic Rules</v>
          </cell>
        </row>
        <row r="17">
          <cell r="E17" t="str">
            <v>Extracting high-level functional design from software requirements</v>
          </cell>
        </row>
        <row r="18">
          <cell r="E18" t="str">
            <v>Relative extraction methodology for class diagram generation using dependency graph</v>
          </cell>
        </row>
        <row r="19">
          <cell r="E19" t="str">
            <v>From natural language software specifications to uml class models</v>
          </cell>
        </row>
        <row r="20">
          <cell r="E20" t="str">
            <v>Automated Extraction of Conceptual Models from User Stories via NLP</v>
          </cell>
        </row>
        <row r="21">
          <cell r="E21" t="str">
            <v>aToucan: An automated framework to derive UML analysis models from use case models</v>
          </cell>
        </row>
        <row r="22">
          <cell r="E22" t="str">
            <v>CM-Builder: An automated NL-based CASE tool</v>
          </cell>
        </row>
        <row r="23">
          <cell r="E23" t="str">
            <v>Object oriented software modeling using NLP based knowledge extraction</v>
          </cell>
        </row>
        <row r="24">
          <cell r="E24" t="str">
            <v>Requirements validation via automated natural language parsing</v>
          </cell>
        </row>
        <row r="25">
          <cell r="E25" t="str">
            <v>Generating UML class models from SBVR software requirements specifications</v>
          </cell>
        </row>
        <row r="26">
          <cell r="E26" t="str">
            <v>Natural Language Processing Approach for UML Class Model Generation from Software Requirement Specifications via SBVR</v>
          </cell>
        </row>
        <row r="27">
          <cell r="E27" t="str">
            <v>The applications of natural language processing (NLP) for software requirement engineering - A systematic literature review</v>
          </cell>
        </row>
        <row r="28">
          <cell r="E28" t="str">
            <v>Automated, interactive, and traceable domain modelling empowered by artificial intelligence</v>
          </cell>
        </row>
        <row r="29">
          <cell r="E29" t="str">
            <v>What is the Meaning of My Model?-Self-Review Support Environment based on Natural Language Translation from Learners' Software Structural Models</v>
          </cell>
        </row>
        <row r="30">
          <cell r="E30" t="str">
            <v>Class Diagram Generation from Text Requirements: An Application of Natural Language Processing</v>
          </cell>
        </row>
        <row r="31">
          <cell r="E31" t="str">
            <v>From UML/OCL to SBVR specifications: A challenging transformation</v>
          </cell>
        </row>
        <row r="32">
          <cell r="E32" t="str">
            <v>Conceptual modeling of natural language functional requirements</v>
          </cell>
        </row>
        <row r="33">
          <cell r="E33" t="str">
            <v>Automated class diagram elicitation using intermediate use case template</v>
          </cell>
        </row>
        <row r="34">
          <cell r="E34" t="str">
            <v>Automatic Extraction of Structural Model from Semi Structured Software Requirement Specification</v>
          </cell>
        </row>
        <row r="35">
          <cell r="E35" t="str">
            <v>Identifying domain elements from textual specifications</v>
          </cell>
        </row>
        <row r="36">
          <cell r="E36" t="str">
            <v>AnModeler: A tool for generating domain models from textual specifications</v>
          </cell>
        </row>
        <row r="37">
          <cell r="E37" t="str">
            <v>A controlled natural language interface to class models</v>
          </cell>
        </row>
        <row r="38">
          <cell r="E38" t="str">
            <v>SBVR2UML: A challenging transformation</v>
          </cell>
        </row>
        <row r="39">
          <cell r="E39" t="str">
            <v>Automatic generation of uml diagrams from scenario-based user requirements</v>
          </cell>
        </row>
        <row r="40">
          <cell r="E40" t="str">
            <v>Extracting domain models from natural-language requirements: Approach and industrial evaluation</v>
          </cell>
        </row>
        <row r="41">
          <cell r="E41" t="str">
            <v>Automated Traceability for Domain Modelling Decisions Empowered by Artificial Intelligence</v>
          </cell>
        </row>
        <row r="42">
          <cell r="E42" t="str">
            <v>DoMoBOT: A bot for automated and interactive domain modelling</v>
          </cell>
        </row>
        <row r="43">
          <cell r="E43" t="str">
            <v>From User Stories to UML Diagrams Driven by Ontological and Production Model</v>
          </cell>
        </row>
        <row r="44">
          <cell r="E44" t="str">
            <v>Static UML Model Generator from Analysis of Requirements (SUGAR)</v>
          </cell>
        </row>
        <row r="45">
          <cell r="E45" t="str">
            <v>Towards Queryable and Traceable Domain Models</v>
          </cell>
        </row>
        <row r="46">
          <cell r="E46" t="str">
            <v>Automatic Generation Method of Airborne Display and Control System Requirement Domain Model Based on NLP</v>
          </cell>
        </row>
        <row r="47">
          <cell r="E47" t="str">
            <v>TRAM: A tool for transforming textual requirements into analysis models</v>
          </cell>
        </row>
        <row r="48">
          <cell r="E48" t="str">
            <v>An innovative approach for generating static UML models from natural language requirements</v>
          </cell>
        </row>
        <row r="49">
          <cell r="E49" t="str">
            <v>Generating class models using binary space partition algorithm</v>
          </cell>
        </row>
        <row r="50">
          <cell r="E50" t="str">
            <v>A Deep Learning Approach to UML Class Diagrams Discovery from Textual Specifications of Software Systems</v>
          </cell>
        </row>
        <row r="51">
          <cell r="E51" t="str">
            <v>Impact of passive and negative sentences in automatic generation of static UML diagram using NLP</v>
          </cell>
        </row>
        <row r="52">
          <cell r="E52" t="str">
            <v>A novel natural language processing (NLP) approach to automatically generate conceptual class model from initial software requirements</v>
          </cell>
        </row>
        <row r="53">
          <cell r="E53" t="str">
            <v>Software requirement elicitation using natural language processing</v>
          </cell>
        </row>
        <row r="54">
          <cell r="E54" t="str">
            <v>A framework for automated object oriented analysis of natural language software specifications</v>
          </cell>
        </row>
        <row r="55">
          <cell r="E55" t="str">
            <v>PARADIGMA: A support tool for requirements elicitation and modeling based on natural language proceesing [PARADIGMA: Uma ferramenta de apoio a elieitacao e modelagem de requisitos baseada em processamento de linguagem natural]</v>
          </cell>
        </row>
        <row r="56">
          <cell r="E56" t="str">
            <v>Domain ontology based class diagram generation from functional requirements</v>
          </cell>
        </row>
        <row r="57">
          <cell r="E57" t="str">
            <v>Automatic generation of UML diagrams from product requirements described by natural language</v>
          </cell>
        </row>
        <row r="58">
          <cell r="E58" t="str">
            <v>Towards a Generation of Class Diagram from User Stories in Agile Methods</v>
          </cell>
        </row>
        <row r="59">
          <cell r="E59" t="str">
            <v>Transformation of SBVR business design to UML models</v>
          </cell>
        </row>
        <row r="60">
          <cell r="E60" t="str">
            <v>Utilizing NL text for generating UML diagrams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AC12ED-C1F6-4B76-842C-A90496037FE3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C062ED7-3E59-4147-8BCF-AA54B5752975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51A7F3F-3F90-4D0A-8BE0-B8D9CDE03083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BC2B8-0E5D-4B67-8CA6-EBA1ED099077}" name="FSB_A_review_of_the_generation_of_requirements_specification_in_natural_language" displayName="FSB_A_review_of_the_generation_of_requirements_specification_in_natural_language" ref="A1:J4" tableType="queryTable" totalsRowShown="0">
  <autoFilter ref="A1:J4" xr:uid="{295BC2B8-0E5D-4B67-8CA6-EBA1ED099077}"/>
  <tableColumns count="10">
    <tableColumn id="9" xr3:uid="{A3A46BC1-2A01-44F6-9746-FE4B0DC402CD}" uniqueName="9" name="Checked" queryTableFieldId="9" dataDxfId="46"/>
    <tableColumn id="8" xr3:uid="{DD60A499-F1EC-41C5-83BE-42A8FAC3A5F4}" uniqueName="8" name="Include" queryTableFieldId="8" dataDxfId="45"/>
    <tableColumn id="7" xr3:uid="{F656E62C-4AE1-4D51-A56A-42C26C93680E}" uniqueName="7" name="Note" queryTableFieldId="7" dataDxfId="44"/>
    <tableColumn id="1" xr3:uid="{192436E2-1D76-46B9-84AD-2CC9689E1C87}" uniqueName="1" name="Authors" queryTableFieldId="1" dataDxfId="43"/>
    <tableColumn id="2" xr3:uid="{464E63AD-0190-418A-B3C3-487C9EECEE3A}" uniqueName="2" name="Title" queryTableFieldId="2" dataDxfId="42"/>
    <tableColumn id="3" xr3:uid="{E91F7676-8DEF-425A-89E1-8C10A997CB0D}" uniqueName="3" name="Year" queryTableFieldId="3"/>
    <tableColumn id="4" xr3:uid="{891F3815-E641-4171-A48B-0F7873E8DDEE}" uniqueName="4" name="Link" queryTableFieldId="4" dataDxfId="41"/>
    <tableColumn id="5" xr3:uid="{952B184B-4386-457A-8337-6950D9BD09B4}" uniqueName="5" name="Source" queryTableFieldId="5" dataDxfId="40"/>
    <tableColumn id="6" xr3:uid="{40334844-6D8D-4D6E-AF22-FB8F1F5F4C67}" uniqueName="6" name="cite/ref" queryTableFieldId="6" dataDxfId="39"/>
    <tableColumn id="11" xr3:uid="{09B06119-D78B-4C39-AAFD-F5A3286F5572}" uniqueName="11" name="check" queryTableFieldId="10" dataDxfId="38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6858AA-B66E-48DA-8672-DF73BA1E3F1F}" name="FSB_Generating_UML_Class_Diagram_from_Natural_Language_Requirements" displayName="FSB_Generating_UML_Class_Diagram_from_Natural_Language_Requirements" ref="A1:J5" tableType="queryTable" totalsRowShown="0">
  <autoFilter ref="A1:J5" xr:uid="{256858AA-B66E-48DA-8672-DF73BA1E3F1F}"/>
  <tableColumns count="10">
    <tableColumn id="9" xr3:uid="{DBC516F0-2504-4410-852A-3E33F680CC0E}" uniqueName="9" name="Checked" queryTableFieldId="9" dataDxfId="27"/>
    <tableColumn id="8" xr3:uid="{CDF006D5-3B66-45FB-94F3-0F1A8AEA1344}" uniqueName="8" name="Include" queryTableFieldId="8" dataDxfId="26"/>
    <tableColumn id="7" xr3:uid="{4AE8EC91-A0EC-4FE0-906B-11F88F50ADEA}" uniqueName="7" name="Note" queryTableFieldId="7" dataDxfId="25"/>
    <tableColumn id="1" xr3:uid="{BD39EAE2-BC32-436F-B872-89E4BD717864}" uniqueName="1" name="Authors" queryTableFieldId="1" dataDxfId="24"/>
    <tableColumn id="2" xr3:uid="{FB58B3BF-9FDC-4F00-A44F-87FDC8396E62}" uniqueName="2" name="Title" queryTableFieldId="2" dataDxfId="23"/>
    <tableColumn id="3" xr3:uid="{4802ED99-2A33-483C-97C0-1E6681E428F4}" uniqueName="3" name="Year" queryTableFieldId="3"/>
    <tableColumn id="4" xr3:uid="{942A77F0-AA51-416B-9E3F-2E5A1B3D6C41}" uniqueName="4" name="Link" queryTableFieldId="4" dataDxfId="22"/>
    <tableColumn id="5" xr3:uid="{AFCD83FF-8594-4906-A8A8-E06924FD2E0D}" uniqueName="5" name="Source" queryTableFieldId="5" dataDxfId="21"/>
    <tableColumn id="6" xr3:uid="{9D466701-8394-45CB-9275-25F124781F84}" uniqueName="6" name="cite/ref" queryTableFieldId="6" dataDxfId="20"/>
    <tableColumn id="10" xr3:uid="{E6D26868-D1EE-4778-985B-0778F0B642B9}" uniqueName="10" name="check" queryTableFieldId="10" dataDxfId="19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3DBCBC-E684-4D4B-ACBA-34874CE06F36}" name="FSB_Natural_Language_Processing_for_Requirements_Engineering" displayName="FSB_Natural_Language_Processing_for_Requirements_Engineering" ref="A1:J30" tableType="queryTable" totalsRowShown="0">
  <autoFilter ref="A1:J30" xr:uid="{393DBCBC-E684-4D4B-ACBA-34874CE06F36}"/>
  <tableColumns count="10">
    <tableColumn id="9" xr3:uid="{BFDB43CB-9605-4451-96AD-EE533BE349A4}" uniqueName="9" name="Checked" queryTableFieldId="9" dataDxfId="8"/>
    <tableColumn id="8" xr3:uid="{1C7132D2-E866-4452-BE16-E4E6C3959D75}" uniqueName="8" name="Include" queryTableFieldId="8" dataDxfId="7"/>
    <tableColumn id="7" xr3:uid="{1F986C8D-C71C-41D2-8339-8ECD5ABEBDF0}" uniqueName="7" name="Note" queryTableFieldId="7" dataDxfId="6"/>
    <tableColumn id="1" xr3:uid="{228A167B-2B43-436E-97CF-77782CA6B647}" uniqueName="1" name="Authors" queryTableFieldId="1" dataDxfId="5"/>
    <tableColumn id="2" xr3:uid="{FD876B95-5E2D-473E-A01C-54061243D9A8}" uniqueName="2" name="Title" queryTableFieldId="2" dataDxfId="4"/>
    <tableColumn id="3" xr3:uid="{D6DDEA42-5839-4139-80AF-8A07D882953E}" uniqueName="3" name="Year" queryTableFieldId="3"/>
    <tableColumn id="4" xr3:uid="{245C0E9C-AD35-4DEC-B58C-C1E25AD29D2F}" uniqueName="4" name="Link" queryTableFieldId="4" dataDxfId="3"/>
    <tableColumn id="5" xr3:uid="{63E4E6B8-5781-49B4-8DEB-0E089218247F}" uniqueName="5" name="Source" queryTableFieldId="5" dataDxfId="2"/>
    <tableColumn id="6" xr3:uid="{6FEECCA1-39C0-416A-A229-AF11584870F1}" uniqueName="6" name="cite/ref" queryTableFieldId="6" dataDxfId="1"/>
    <tableColumn id="10" xr3:uid="{9C569198-A46B-457C-A7F4-8FA286C28360}" uniqueName="10" name="check" queryTableFieldId="10" dataDxfId="0">
      <calculatedColumnFormula>COUNTIF([1]SB!$E:$E,E2)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scopus.com/inward/record.uri?eid=2-s2.0-85139682319&amp;doi=10..52291%2fijse.2022.37.31&amp;partnerID=40&amp;md5=ed9e705a0a341691e14921aa63bfa9a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scopus.com/inward/record.uri?eid=2-s2.0-85142920350&amp;doi=10.1145%2f3550356.3556502&amp;partnerID=40&amp;md5=741ccbf20d3155ccae246230a738c3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47CF-64B5-43B3-9AB5-FBF3B615761C}">
  <dimension ref="A1:J4"/>
  <sheetViews>
    <sheetView tabSelected="1" workbookViewId="0">
      <selection activeCell="D33" sqref="D33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19</v>
      </c>
      <c r="B1" t="s">
        <v>18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13</v>
      </c>
      <c r="I1" t="s">
        <v>14</v>
      </c>
      <c r="J1" t="s">
        <v>118</v>
      </c>
    </row>
    <row r="2" spans="1:10" x14ac:dyDescent="0.25">
      <c r="A2" t="s">
        <v>117</v>
      </c>
      <c r="D2" t="s">
        <v>4</v>
      </c>
      <c r="E2" t="s">
        <v>5</v>
      </c>
      <c r="F2">
        <v>2022</v>
      </c>
      <c r="G2" t="s">
        <v>6</v>
      </c>
      <c r="H2" t="s">
        <v>16</v>
      </c>
      <c r="I2" t="s">
        <v>15</v>
      </c>
      <c r="J2" t="e">
        <f>COUNTIF([1]SB!$E:$E,E2)</f>
        <v>#VALUE!</v>
      </c>
    </row>
    <row r="3" spans="1:10" x14ac:dyDescent="0.25">
      <c r="A3" t="s">
        <v>117</v>
      </c>
      <c r="D3" t="s">
        <v>7</v>
      </c>
      <c r="E3" t="s">
        <v>8</v>
      </c>
      <c r="F3">
        <v>2022</v>
      </c>
      <c r="G3" s="1" t="s">
        <v>9</v>
      </c>
      <c r="H3" t="s">
        <v>16</v>
      </c>
      <c r="I3" t="s">
        <v>15</v>
      </c>
      <c r="J3" t="e">
        <f>COUNTIF([1]SB!$E:$E,E3)</f>
        <v>#VALUE!</v>
      </c>
    </row>
    <row r="4" spans="1:10" x14ac:dyDescent="0.25">
      <c r="A4" t="s">
        <v>117</v>
      </c>
      <c r="D4" t="s">
        <v>10</v>
      </c>
      <c r="E4" t="s">
        <v>11</v>
      </c>
      <c r="F4">
        <v>2021</v>
      </c>
      <c r="G4" t="s">
        <v>12</v>
      </c>
      <c r="H4" t="s">
        <v>16</v>
      </c>
      <c r="I4" t="s">
        <v>15</v>
      </c>
      <c r="J4" t="e">
        <f>COUNTIF([1]SB!$E:$E,E4)</f>
        <v>#VALUE!</v>
      </c>
    </row>
  </sheetData>
  <conditionalFormatting sqref="J1:J1048576">
    <cfRule type="expression" dxfId="56" priority="10">
      <formula>OR(AND($B1="X",$J1=0),AND(ISBLANK($B1),$J1=1))</formula>
    </cfRule>
  </conditionalFormatting>
  <conditionalFormatting sqref="A1:A1048576">
    <cfRule type="expression" dxfId="55" priority="1">
      <formula>OR(AND($B1="X",$J1=0),AND(ISBLANK($B1),$J1=1))</formula>
    </cfRule>
  </conditionalFormatting>
  <conditionalFormatting sqref="B1:B1048576">
    <cfRule type="expression" dxfId="54" priority="2">
      <formula>OR(AND($B1="X",$J1=0),AND(ISBLANK($B1),$J1=1))</formula>
    </cfRule>
  </conditionalFormatting>
  <conditionalFormatting sqref="C1:C1048576">
    <cfRule type="expression" dxfId="53" priority="3">
      <formula>OR(AND($B1="X",$J1=0),AND(ISBLANK($B1),$J1=1))</formula>
    </cfRule>
  </conditionalFormatting>
  <conditionalFormatting sqref="D1:D1048576">
    <cfRule type="expression" dxfId="52" priority="4">
      <formula>OR(AND($B1="X",$J1=0),AND(ISBLANK($B1),$J1=1))</formula>
    </cfRule>
  </conditionalFormatting>
  <conditionalFormatting sqref="E1:E1048576">
    <cfRule type="expression" dxfId="51" priority="5">
      <formula>OR(AND($B1="X",$J1=0),AND(ISBLANK($B1),$J1=1))</formula>
    </cfRule>
  </conditionalFormatting>
  <conditionalFormatting sqref="F1:F1048576">
    <cfRule type="expression" dxfId="50" priority="6">
      <formula>OR(AND($B1="X",$J1=0),AND(ISBLANK($B1),$J1=1))</formula>
    </cfRule>
  </conditionalFormatting>
  <conditionalFormatting sqref="G1:G1048576">
    <cfRule type="expression" dxfId="49" priority="7">
      <formula>OR(AND($B1="X",$J1=0),AND(ISBLANK($B1),$J1=1))</formula>
    </cfRule>
  </conditionalFormatting>
  <conditionalFormatting sqref="H1:H1048576">
    <cfRule type="expression" dxfId="48" priority="8">
      <formula>OR(AND($B1="X",$J1=0),AND(ISBLANK($B1),$J1=1))</formula>
    </cfRule>
  </conditionalFormatting>
  <conditionalFormatting sqref="I1:I1048576">
    <cfRule type="expression" dxfId="47" priority="9">
      <formula>OR(AND($B1="X",$J1=0),AND(ISBLANK($B1),$J1=1))</formula>
    </cfRule>
  </conditionalFormatting>
  <hyperlinks>
    <hyperlink ref="G3" r:id="rId1" xr:uid="{6AF35462-4261-44CE-86EC-9279FEC91B9C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9968-29D4-49FF-B340-95F08A0EA8AF}">
  <dimension ref="A1:J5"/>
  <sheetViews>
    <sheetView workbookViewId="0">
      <selection activeCell="E32" sqref="E32"/>
    </sheetView>
  </sheetViews>
  <sheetFormatPr defaultRowHeight="15" x14ac:dyDescent="0.25"/>
  <cols>
    <col min="1" max="1" width="15.7109375" customWidth="1"/>
    <col min="2" max="2" width="6.5703125" customWidth="1"/>
    <col min="3" max="3" width="7.28515625" bestFit="1" customWidth="1"/>
    <col min="4" max="4" width="8.5703125" customWidth="1"/>
    <col min="5" max="5" width="40" customWidth="1"/>
  </cols>
  <sheetData>
    <row r="1" spans="1:10" x14ac:dyDescent="0.25">
      <c r="A1" t="s">
        <v>19</v>
      </c>
      <c r="B1" t="s">
        <v>18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13</v>
      </c>
      <c r="I1" t="s">
        <v>14</v>
      </c>
      <c r="J1" t="s">
        <v>118</v>
      </c>
    </row>
    <row r="2" spans="1:10" x14ac:dyDescent="0.25">
      <c r="A2" t="s">
        <v>117</v>
      </c>
      <c r="B2" t="s">
        <v>117</v>
      </c>
      <c r="D2" t="s">
        <v>20</v>
      </c>
      <c r="E2" t="s">
        <v>21</v>
      </c>
      <c r="F2">
        <v>2022</v>
      </c>
      <c r="G2" t="s">
        <v>22</v>
      </c>
      <c r="H2" t="s">
        <v>32</v>
      </c>
      <c r="I2" t="s">
        <v>15</v>
      </c>
      <c r="J2" t="e">
        <f>COUNTIF([1]SB!$E:$E,E2)</f>
        <v>#VALUE!</v>
      </c>
    </row>
    <row r="3" spans="1:10" x14ac:dyDescent="0.25">
      <c r="A3" t="s">
        <v>117</v>
      </c>
      <c r="D3" t="s">
        <v>23</v>
      </c>
      <c r="E3" t="s">
        <v>24</v>
      </c>
      <c r="F3">
        <v>2022</v>
      </c>
      <c r="G3" t="s">
        <v>25</v>
      </c>
      <c r="H3" t="s">
        <v>32</v>
      </c>
      <c r="I3" t="s">
        <v>15</v>
      </c>
      <c r="J3" t="e">
        <f>COUNTIF([1]SB!$E:$E,E3)</f>
        <v>#VALUE!</v>
      </c>
    </row>
    <row r="4" spans="1:10" x14ac:dyDescent="0.25">
      <c r="A4" t="s">
        <v>117</v>
      </c>
      <c r="D4" t="s">
        <v>26</v>
      </c>
      <c r="E4" t="s">
        <v>27</v>
      </c>
      <c r="F4">
        <v>2022</v>
      </c>
      <c r="G4" t="s">
        <v>28</v>
      </c>
      <c r="H4" t="s">
        <v>32</v>
      </c>
      <c r="I4" t="s">
        <v>15</v>
      </c>
      <c r="J4" t="e">
        <f>COUNTIF([1]SB!$E:$E,E4)</f>
        <v>#VALUE!</v>
      </c>
    </row>
    <row r="5" spans="1:10" x14ac:dyDescent="0.25">
      <c r="A5" t="s">
        <v>117</v>
      </c>
      <c r="D5" t="s">
        <v>29</v>
      </c>
      <c r="E5" t="s">
        <v>30</v>
      </c>
      <c r="F5">
        <v>2021</v>
      </c>
      <c r="G5" t="s">
        <v>31</v>
      </c>
      <c r="H5" t="s">
        <v>32</v>
      </c>
      <c r="I5" t="s">
        <v>15</v>
      </c>
      <c r="J5" t="e">
        <f>COUNTIF([1]SB!$E:$E,E5)</f>
        <v>#VALUE!</v>
      </c>
    </row>
  </sheetData>
  <conditionalFormatting sqref="J1:J1048576">
    <cfRule type="expression" dxfId="37" priority="10">
      <formula>OR(AND($B1="X",$J1=0),AND(ISBLANK($B1),$J1=1))</formula>
    </cfRule>
  </conditionalFormatting>
  <conditionalFormatting sqref="A1:A1048576">
    <cfRule type="expression" dxfId="36" priority="1">
      <formula>OR(AND($B1="X",$J1=0),AND(ISBLANK($B1),$J1=1))</formula>
    </cfRule>
  </conditionalFormatting>
  <conditionalFormatting sqref="B1:B1048576">
    <cfRule type="expression" dxfId="35" priority="2">
      <formula>OR(AND($B1="X",$J1=0),AND(ISBLANK($B1),$J1=1))</formula>
    </cfRule>
  </conditionalFormatting>
  <conditionalFormatting sqref="C1:C1048576">
    <cfRule type="expression" dxfId="34" priority="3">
      <formula>OR(AND($B1="X",$J1=0),AND(ISBLANK($B1),$J1=1))</formula>
    </cfRule>
  </conditionalFormatting>
  <conditionalFormatting sqref="D1:D1048576">
    <cfRule type="expression" dxfId="33" priority="4">
      <formula>OR(AND($B1="X",$J1=0),AND(ISBLANK($B1),$J1=1))</formula>
    </cfRule>
  </conditionalFormatting>
  <conditionalFormatting sqref="E1:E1048576">
    <cfRule type="expression" dxfId="32" priority="5">
      <formula>OR(AND($B1="X",$J1=0),AND(ISBLANK($B1),$J1=1))</formula>
    </cfRule>
  </conditionalFormatting>
  <conditionalFormatting sqref="F1:F1048576">
    <cfRule type="expression" dxfId="31" priority="6">
      <formula>OR(AND($B1="X",$J1=0),AND(ISBLANK($B1),$J1=1))</formula>
    </cfRule>
  </conditionalFormatting>
  <conditionalFormatting sqref="G1:G1048576">
    <cfRule type="expression" dxfId="30" priority="7">
      <formula>OR(AND($B1="X",$J1=0),AND(ISBLANK($B1),$J1=1))</formula>
    </cfRule>
  </conditionalFormatting>
  <conditionalFormatting sqref="H1:J1048576">
    <cfRule type="expression" dxfId="29" priority="8">
      <formula>OR(AND($B1="X",$J1=0),AND(ISBLANK($B1),$J1=1))</formula>
    </cfRule>
  </conditionalFormatting>
  <conditionalFormatting sqref="I1:I1048576">
    <cfRule type="expression" dxfId="28" priority="9">
      <formula>OR(AND($B1="X",$J1=0),AND(ISBLANK($B1),$J1=1))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EEFA-23FC-4076-BEA3-A5B6AB9D3FE9}">
  <dimension ref="A1:J30"/>
  <sheetViews>
    <sheetView zoomScale="115" zoomScaleNormal="115" workbookViewId="0">
      <selection activeCell="B27" sqref="B27"/>
    </sheetView>
  </sheetViews>
  <sheetFormatPr defaultRowHeight="15" x14ac:dyDescent="0.25"/>
  <cols>
    <col min="1" max="1" width="14.42578125" customWidth="1"/>
    <col min="2" max="2" width="7.5703125" customWidth="1"/>
    <col min="3" max="3" width="7.28515625" bestFit="1" customWidth="1"/>
    <col min="4" max="4" width="10.140625" customWidth="1"/>
    <col min="5" max="5" width="55.7109375" customWidth="1"/>
    <col min="8" max="8" width="16.85546875" customWidth="1"/>
  </cols>
  <sheetData>
    <row r="1" spans="1:10" x14ac:dyDescent="0.25">
      <c r="A1" t="s">
        <v>19</v>
      </c>
      <c r="B1" t="s">
        <v>18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13</v>
      </c>
      <c r="I1" t="s">
        <v>14</v>
      </c>
      <c r="J1" t="s">
        <v>118</v>
      </c>
    </row>
    <row r="2" spans="1:10" x14ac:dyDescent="0.25">
      <c r="A2" t="s">
        <v>117</v>
      </c>
      <c r="D2" t="s">
        <v>33</v>
      </c>
      <c r="E2" t="s">
        <v>34</v>
      </c>
      <c r="F2">
        <v>2023</v>
      </c>
      <c r="G2" t="s">
        <v>35</v>
      </c>
      <c r="H2" t="s">
        <v>116</v>
      </c>
      <c r="I2" t="s">
        <v>15</v>
      </c>
      <c r="J2" t="e">
        <f>COUNTIF([1]SB!$E:$E,E2)</f>
        <v>#VALUE!</v>
      </c>
    </row>
    <row r="3" spans="1:10" x14ac:dyDescent="0.25">
      <c r="A3" t="s">
        <v>117</v>
      </c>
      <c r="D3" t="s">
        <v>36</v>
      </c>
      <c r="E3" t="s">
        <v>37</v>
      </c>
      <c r="F3">
        <v>2023</v>
      </c>
      <c r="G3" t="s">
        <v>38</v>
      </c>
      <c r="H3" t="s">
        <v>116</v>
      </c>
      <c r="I3" t="s">
        <v>15</v>
      </c>
      <c r="J3" t="e">
        <f>COUNTIF([1]SB!$E:$E,E3)</f>
        <v>#VALUE!</v>
      </c>
    </row>
    <row r="4" spans="1:10" x14ac:dyDescent="0.25">
      <c r="A4" t="s">
        <v>117</v>
      </c>
      <c r="D4" t="s">
        <v>39</v>
      </c>
      <c r="E4" t="s">
        <v>40</v>
      </c>
      <c r="F4">
        <v>2022</v>
      </c>
      <c r="G4" t="s">
        <v>41</v>
      </c>
      <c r="H4" t="s">
        <v>116</v>
      </c>
      <c r="I4" t="s">
        <v>15</v>
      </c>
      <c r="J4" t="e">
        <f>COUNTIF([1]SB!$E:$E,E4)</f>
        <v>#VALUE!</v>
      </c>
    </row>
    <row r="5" spans="1:10" x14ac:dyDescent="0.25">
      <c r="A5" t="s">
        <v>117</v>
      </c>
      <c r="D5" t="s">
        <v>42</v>
      </c>
      <c r="E5" t="s">
        <v>43</v>
      </c>
      <c r="F5">
        <v>2022</v>
      </c>
      <c r="G5" t="s">
        <v>44</v>
      </c>
      <c r="H5" t="s">
        <v>116</v>
      </c>
      <c r="I5" t="s">
        <v>15</v>
      </c>
      <c r="J5" t="e">
        <f>COUNTIF([1]SB!$E:$E,E5)</f>
        <v>#VALUE!</v>
      </c>
    </row>
    <row r="6" spans="1:10" x14ac:dyDescent="0.25">
      <c r="A6" t="s">
        <v>117</v>
      </c>
      <c r="D6" t="s">
        <v>45</v>
      </c>
      <c r="E6" t="s">
        <v>46</v>
      </c>
      <c r="F6">
        <v>2022</v>
      </c>
      <c r="G6" s="1" t="s">
        <v>47</v>
      </c>
      <c r="H6" t="s">
        <v>116</v>
      </c>
      <c r="I6" t="s">
        <v>15</v>
      </c>
      <c r="J6" t="e">
        <f>COUNTIF([1]SB!$E:$E,E6)</f>
        <v>#VALUE!</v>
      </c>
    </row>
    <row r="7" spans="1:10" x14ac:dyDescent="0.25">
      <c r="A7" t="s">
        <v>117</v>
      </c>
      <c r="D7" t="s">
        <v>48</v>
      </c>
      <c r="E7" t="s">
        <v>49</v>
      </c>
      <c r="F7">
        <v>2022</v>
      </c>
      <c r="G7" t="s">
        <v>50</v>
      </c>
      <c r="H7" t="s">
        <v>116</v>
      </c>
      <c r="I7" t="s">
        <v>15</v>
      </c>
      <c r="J7" t="e">
        <f>COUNTIF([1]SB!$E:$E,E7)</f>
        <v>#VALUE!</v>
      </c>
    </row>
    <row r="8" spans="1:10" x14ac:dyDescent="0.25">
      <c r="A8" t="s">
        <v>117</v>
      </c>
      <c r="D8" t="s">
        <v>51</v>
      </c>
      <c r="E8" t="s">
        <v>52</v>
      </c>
      <c r="F8">
        <v>2022</v>
      </c>
      <c r="G8" t="s">
        <v>53</v>
      </c>
      <c r="H8" t="s">
        <v>116</v>
      </c>
      <c r="I8" t="s">
        <v>15</v>
      </c>
      <c r="J8" t="e">
        <f>COUNTIF([1]SB!$E:$E,E8)</f>
        <v>#VALUE!</v>
      </c>
    </row>
    <row r="9" spans="1:10" x14ac:dyDescent="0.25">
      <c r="A9" t="s">
        <v>117</v>
      </c>
      <c r="D9" t="s">
        <v>54</v>
      </c>
      <c r="E9" t="s">
        <v>55</v>
      </c>
      <c r="F9">
        <v>2022</v>
      </c>
      <c r="G9" t="s">
        <v>56</v>
      </c>
      <c r="H9" t="s">
        <v>116</v>
      </c>
      <c r="I9" t="s">
        <v>15</v>
      </c>
      <c r="J9" t="e">
        <f>COUNTIF([1]SB!$E:$E,E9)</f>
        <v>#VALUE!</v>
      </c>
    </row>
    <row r="10" spans="1:10" x14ac:dyDescent="0.25">
      <c r="A10" t="s">
        <v>117</v>
      </c>
      <c r="D10" t="s">
        <v>57</v>
      </c>
      <c r="E10" t="s">
        <v>58</v>
      </c>
      <c r="F10">
        <v>2022</v>
      </c>
      <c r="G10" t="s">
        <v>59</v>
      </c>
      <c r="H10" t="s">
        <v>116</v>
      </c>
      <c r="I10" t="s">
        <v>15</v>
      </c>
      <c r="J10" t="e">
        <f>COUNTIF([1]SB!$E:$E,E10)</f>
        <v>#VALUE!</v>
      </c>
    </row>
    <row r="11" spans="1:10" x14ac:dyDescent="0.25">
      <c r="A11" t="s">
        <v>117</v>
      </c>
      <c r="D11" t="s">
        <v>60</v>
      </c>
      <c r="E11" t="s">
        <v>61</v>
      </c>
      <c r="F11">
        <v>2022</v>
      </c>
      <c r="G11" t="s">
        <v>62</v>
      </c>
      <c r="H11" t="s">
        <v>116</v>
      </c>
      <c r="I11" t="s">
        <v>15</v>
      </c>
      <c r="J11" t="e">
        <f>COUNTIF([1]SB!$E:$E,E11)</f>
        <v>#VALUE!</v>
      </c>
    </row>
    <row r="12" spans="1:10" x14ac:dyDescent="0.25">
      <c r="A12" t="s">
        <v>117</v>
      </c>
      <c r="D12" t="s">
        <v>63</v>
      </c>
      <c r="E12" t="s">
        <v>64</v>
      </c>
      <c r="F12">
        <v>2022</v>
      </c>
      <c r="G12" t="s">
        <v>65</v>
      </c>
      <c r="H12" t="s">
        <v>116</v>
      </c>
      <c r="I12" t="s">
        <v>15</v>
      </c>
      <c r="J12" t="e">
        <f>COUNTIF([1]SB!$E:$E,E12)</f>
        <v>#VALUE!</v>
      </c>
    </row>
    <row r="13" spans="1:10" x14ac:dyDescent="0.25">
      <c r="A13" t="s">
        <v>117</v>
      </c>
      <c r="D13" t="s">
        <v>66</v>
      </c>
      <c r="E13" t="s">
        <v>67</v>
      </c>
      <c r="F13">
        <v>2022</v>
      </c>
      <c r="G13" t="s">
        <v>68</v>
      </c>
      <c r="H13" t="s">
        <v>116</v>
      </c>
      <c r="I13" t="s">
        <v>15</v>
      </c>
      <c r="J13" t="e">
        <f>COUNTIF([1]SB!$E:$E,E13)</f>
        <v>#VALUE!</v>
      </c>
    </row>
    <row r="14" spans="1:10" x14ac:dyDescent="0.25">
      <c r="A14" t="s">
        <v>117</v>
      </c>
      <c r="D14" t="s">
        <v>69</v>
      </c>
      <c r="E14" t="s">
        <v>70</v>
      </c>
      <c r="F14">
        <v>2022</v>
      </c>
      <c r="G14" t="s">
        <v>71</v>
      </c>
      <c r="H14" t="s">
        <v>116</v>
      </c>
      <c r="I14" t="s">
        <v>15</v>
      </c>
      <c r="J14" t="e">
        <f>COUNTIF([1]SB!$E:$E,E14)</f>
        <v>#VALUE!</v>
      </c>
    </row>
    <row r="15" spans="1:10" x14ac:dyDescent="0.25">
      <c r="A15" t="s">
        <v>117</v>
      </c>
      <c r="D15" t="s">
        <v>72</v>
      </c>
      <c r="E15" t="s">
        <v>73</v>
      </c>
      <c r="F15">
        <v>2022</v>
      </c>
      <c r="G15" t="s">
        <v>74</v>
      </c>
      <c r="H15" t="s">
        <v>116</v>
      </c>
      <c r="I15" t="s">
        <v>15</v>
      </c>
      <c r="J15" t="e">
        <f>COUNTIF([1]SB!$E:$E,E15)</f>
        <v>#VALUE!</v>
      </c>
    </row>
    <row r="16" spans="1:10" x14ac:dyDescent="0.25">
      <c r="A16" t="s">
        <v>117</v>
      </c>
      <c r="D16" t="s">
        <v>26</v>
      </c>
      <c r="E16" t="s">
        <v>27</v>
      </c>
      <c r="F16">
        <v>2022</v>
      </c>
      <c r="G16" t="s">
        <v>28</v>
      </c>
      <c r="H16" t="s">
        <v>116</v>
      </c>
      <c r="I16" t="s">
        <v>15</v>
      </c>
      <c r="J16" t="e">
        <f>COUNTIF([1]SB!$E:$E,E16)</f>
        <v>#VALUE!</v>
      </c>
    </row>
    <row r="17" spans="1:10" x14ac:dyDescent="0.25">
      <c r="A17" t="s">
        <v>117</v>
      </c>
      <c r="D17" t="s">
        <v>75</v>
      </c>
      <c r="E17" t="s">
        <v>76</v>
      </c>
      <c r="F17">
        <v>2022</v>
      </c>
      <c r="G17" t="s">
        <v>77</v>
      </c>
      <c r="H17" t="s">
        <v>116</v>
      </c>
      <c r="I17" t="s">
        <v>15</v>
      </c>
      <c r="J17" t="e">
        <f>COUNTIF([1]SB!$E:$E,E17)</f>
        <v>#VALUE!</v>
      </c>
    </row>
    <row r="18" spans="1:10" x14ac:dyDescent="0.25">
      <c r="A18" t="s">
        <v>117</v>
      </c>
      <c r="D18" t="s">
        <v>78</v>
      </c>
      <c r="E18" t="s">
        <v>79</v>
      </c>
      <c r="F18">
        <v>2022</v>
      </c>
      <c r="G18" t="s">
        <v>80</v>
      </c>
      <c r="H18" t="s">
        <v>116</v>
      </c>
      <c r="I18" t="s">
        <v>15</v>
      </c>
      <c r="J18" t="e">
        <f>COUNTIF([1]SB!$E:$E,E18)</f>
        <v>#VALUE!</v>
      </c>
    </row>
    <row r="19" spans="1:10" x14ac:dyDescent="0.25">
      <c r="A19" t="s">
        <v>117</v>
      </c>
      <c r="D19" t="s">
        <v>51</v>
      </c>
      <c r="E19" t="s">
        <v>81</v>
      </c>
      <c r="F19">
        <v>2022</v>
      </c>
      <c r="G19" t="s">
        <v>82</v>
      </c>
      <c r="H19" t="s">
        <v>116</v>
      </c>
      <c r="I19" t="s">
        <v>15</v>
      </c>
      <c r="J19" t="e">
        <f>COUNTIF([1]SB!$E:$E,E19)</f>
        <v>#VALUE!</v>
      </c>
    </row>
    <row r="20" spans="1:10" x14ac:dyDescent="0.25">
      <c r="A20" t="s">
        <v>117</v>
      </c>
      <c r="D20" t="s">
        <v>83</v>
      </c>
      <c r="E20" t="s">
        <v>84</v>
      </c>
      <c r="F20">
        <v>2022</v>
      </c>
      <c r="G20" t="s">
        <v>85</v>
      </c>
      <c r="H20" t="s">
        <v>116</v>
      </c>
      <c r="I20" t="s">
        <v>15</v>
      </c>
      <c r="J20" t="e">
        <f>COUNTIF([1]SB!$E:$E,E20)</f>
        <v>#VALUE!</v>
      </c>
    </row>
    <row r="21" spans="1:10" x14ac:dyDescent="0.25">
      <c r="A21" t="s">
        <v>117</v>
      </c>
      <c r="D21" t="s">
        <v>86</v>
      </c>
      <c r="E21" t="s">
        <v>87</v>
      </c>
      <c r="F21">
        <v>2022</v>
      </c>
      <c r="G21" t="s">
        <v>88</v>
      </c>
      <c r="H21" t="s">
        <v>116</v>
      </c>
      <c r="I21" t="s">
        <v>15</v>
      </c>
      <c r="J21" t="e">
        <f>COUNTIF([1]SB!$E:$E,E21)</f>
        <v>#VALUE!</v>
      </c>
    </row>
    <row r="22" spans="1:10" x14ac:dyDescent="0.25">
      <c r="A22" t="s">
        <v>117</v>
      </c>
      <c r="D22" t="s">
        <v>89</v>
      </c>
      <c r="E22" t="s">
        <v>90</v>
      </c>
      <c r="F22">
        <v>2022</v>
      </c>
      <c r="G22" t="s">
        <v>91</v>
      </c>
      <c r="H22" t="s">
        <v>116</v>
      </c>
      <c r="I22" t="s">
        <v>15</v>
      </c>
      <c r="J22" t="e">
        <f>COUNTIF([1]SB!$E:$E,E22)</f>
        <v>#VALUE!</v>
      </c>
    </row>
    <row r="23" spans="1:10" x14ac:dyDescent="0.25">
      <c r="A23" t="s">
        <v>117</v>
      </c>
      <c r="D23" t="s">
        <v>92</v>
      </c>
      <c r="E23" t="s">
        <v>93</v>
      </c>
      <c r="F23">
        <v>2022</v>
      </c>
      <c r="G23" t="s">
        <v>94</v>
      </c>
      <c r="H23" t="s">
        <v>116</v>
      </c>
      <c r="I23" t="s">
        <v>15</v>
      </c>
      <c r="J23" t="e">
        <f>COUNTIF([1]SB!$E:$E,E23)</f>
        <v>#VALUE!</v>
      </c>
    </row>
    <row r="24" spans="1:10" x14ac:dyDescent="0.25">
      <c r="A24" t="s">
        <v>117</v>
      </c>
      <c r="D24" t="s">
        <v>95</v>
      </c>
      <c r="E24" t="s">
        <v>96</v>
      </c>
      <c r="F24">
        <v>2022</v>
      </c>
      <c r="G24" t="s">
        <v>97</v>
      </c>
      <c r="H24" t="s">
        <v>116</v>
      </c>
      <c r="I24" t="s">
        <v>15</v>
      </c>
      <c r="J24" t="e">
        <f>COUNTIF([1]SB!$E:$E,E24)</f>
        <v>#VALUE!</v>
      </c>
    </row>
    <row r="25" spans="1:10" x14ac:dyDescent="0.25">
      <c r="A25" t="s">
        <v>117</v>
      </c>
      <c r="D25" t="s">
        <v>98</v>
      </c>
      <c r="E25" t="s">
        <v>99</v>
      </c>
      <c r="F25">
        <v>2021</v>
      </c>
      <c r="G25" t="s">
        <v>100</v>
      </c>
      <c r="H25" t="s">
        <v>116</v>
      </c>
      <c r="I25" t="s">
        <v>15</v>
      </c>
      <c r="J25" t="e">
        <f>COUNTIF([1]SB!$E:$E,E25)</f>
        <v>#VALUE!</v>
      </c>
    </row>
    <row r="26" spans="1:10" x14ac:dyDescent="0.25">
      <c r="A26" t="s">
        <v>117</v>
      </c>
      <c r="D26" t="s">
        <v>101</v>
      </c>
      <c r="E26" t="s">
        <v>102</v>
      </c>
      <c r="F26">
        <v>2021</v>
      </c>
      <c r="G26" t="s">
        <v>103</v>
      </c>
      <c r="H26" t="s">
        <v>116</v>
      </c>
      <c r="I26" t="s">
        <v>15</v>
      </c>
      <c r="J26" t="e">
        <f>COUNTIF([1]SB!$E:$E,E26)</f>
        <v>#VALUE!</v>
      </c>
    </row>
    <row r="27" spans="1:10" x14ac:dyDescent="0.25">
      <c r="A27" t="s">
        <v>117</v>
      </c>
      <c r="D27" t="s">
        <v>104</v>
      </c>
      <c r="E27" t="s">
        <v>105</v>
      </c>
      <c r="F27">
        <v>2021</v>
      </c>
      <c r="G27" t="s">
        <v>106</v>
      </c>
      <c r="H27" t="s">
        <v>116</v>
      </c>
      <c r="I27" t="s">
        <v>15</v>
      </c>
      <c r="J27" t="e">
        <f>COUNTIF([1]SB!$E:$E,E27)</f>
        <v>#VALUE!</v>
      </c>
    </row>
    <row r="28" spans="1:10" x14ac:dyDescent="0.25">
      <c r="A28" t="s">
        <v>117</v>
      </c>
      <c r="D28" t="s">
        <v>107</v>
      </c>
      <c r="E28" t="s">
        <v>108</v>
      </c>
      <c r="F28">
        <v>2021</v>
      </c>
      <c r="G28" t="s">
        <v>109</v>
      </c>
      <c r="H28" t="s">
        <v>116</v>
      </c>
      <c r="I28" t="s">
        <v>15</v>
      </c>
      <c r="J28" t="e">
        <f>COUNTIF([1]SB!$E:$E,E28)</f>
        <v>#VALUE!</v>
      </c>
    </row>
    <row r="29" spans="1:10" x14ac:dyDescent="0.25">
      <c r="A29" t="s">
        <v>117</v>
      </c>
      <c r="D29" t="s">
        <v>110</v>
      </c>
      <c r="E29" t="s">
        <v>111</v>
      </c>
      <c r="F29">
        <v>2021</v>
      </c>
      <c r="G29" t="s">
        <v>112</v>
      </c>
      <c r="H29" t="s">
        <v>116</v>
      </c>
      <c r="I29" t="s">
        <v>15</v>
      </c>
      <c r="J29" t="e">
        <f>COUNTIF([1]SB!$E:$E,E29)</f>
        <v>#VALUE!</v>
      </c>
    </row>
    <row r="30" spans="1:10" x14ac:dyDescent="0.25">
      <c r="A30" t="s">
        <v>117</v>
      </c>
      <c r="D30" t="s">
        <v>113</v>
      </c>
      <c r="E30" t="s">
        <v>114</v>
      </c>
      <c r="F30">
        <v>2021</v>
      </c>
      <c r="G30" t="s">
        <v>115</v>
      </c>
      <c r="H30" t="s">
        <v>116</v>
      </c>
      <c r="I30" t="s">
        <v>15</v>
      </c>
      <c r="J30" t="e">
        <f>COUNTIF([1]SB!$E:$E,E30)</f>
        <v>#VALUE!</v>
      </c>
    </row>
  </sheetData>
  <conditionalFormatting sqref="J1:J1048576">
    <cfRule type="expression" dxfId="18" priority="12">
      <formula>OR(AND($B1="X",$J1=0),AND(ISBLANK($B1),$J1=1))</formula>
    </cfRule>
  </conditionalFormatting>
  <conditionalFormatting sqref="A1:A1048576">
    <cfRule type="expression" dxfId="17" priority="1">
      <formula>OR(AND($B1="X",$J1=0),AND(ISBLANK($B1),$J1=1))</formula>
    </cfRule>
  </conditionalFormatting>
  <conditionalFormatting sqref="B1:B1048576">
    <cfRule type="expression" dxfId="16" priority="2">
      <formula>OR(AND($B1="X",$J1=0),AND(ISBLANK($B1),$J1=1))</formula>
    </cfRule>
  </conditionalFormatting>
  <conditionalFormatting sqref="C1:C1048576">
    <cfRule type="expression" dxfId="15" priority="3">
      <formula>OR(AND($B1="X",$J1=0),AND(ISBLANK($B1),$J1=1))</formula>
    </cfRule>
  </conditionalFormatting>
  <conditionalFormatting sqref="D1:D1048576">
    <cfRule type="expression" dxfId="14" priority="4">
      <formula>OR(AND($B1="X",$J1=0),AND(ISBLANK($B1),$J1=1))</formula>
    </cfRule>
  </conditionalFormatting>
  <conditionalFormatting sqref="E1:E1048576">
    <cfRule type="expression" dxfId="13" priority="5">
      <formula>OR(AND($B1="X",$J1=0),AND(ISBLANK($B1),$J1=1))</formula>
    </cfRule>
  </conditionalFormatting>
  <conditionalFormatting sqref="G1:G1048576">
    <cfRule type="expression" dxfId="12" priority="7">
      <formula>OR(AND($B1="X",$J1=0),AND(ISBLANK($B1),$J1=1))</formula>
    </cfRule>
  </conditionalFormatting>
  <conditionalFormatting sqref="H1:H1048576">
    <cfRule type="expression" dxfId="11" priority="8">
      <formula>OR(AND($B1="X",$J1=0),AND(ISBLANK($B1),$J1=1))</formula>
    </cfRule>
  </conditionalFormatting>
  <conditionalFormatting sqref="I1:I1048576">
    <cfRule type="expression" dxfId="10" priority="9">
      <formula>OR(AND($B1="X",$J1=0),AND(ISBLANK($B1),$J1=1))</formula>
    </cfRule>
  </conditionalFormatting>
  <conditionalFormatting sqref="F1:F1048576">
    <cfRule type="expression" dxfId="9" priority="6">
      <formula>OR(AND($B1="X",$J1=0),AND(ISBLANK($B1),$J1=1))</formula>
    </cfRule>
  </conditionalFormatting>
  <hyperlinks>
    <hyperlink ref="G6" r:id="rId1" xr:uid="{B387C757-FA2B-4AA2-BB82-6DB5571451B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641940-9653-45b2-89d8-3045b73e292f">
      <Terms xmlns="http://schemas.microsoft.com/office/infopath/2007/PartnerControls"/>
    </lcf76f155ced4ddcb4097134ff3c332f>
    <TaxCatchAll xmlns="269ae7e7-5817-44a4-b0f1-a2146e3fa140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M U E A A B Q S w M E F A A C A A g A Z 5 6 L V b g d s B 2 k A A A A 9 g A A A B I A H A B D b 2 5 m a W c v U G F j a 2 F n Z S 5 4 b W w g o h g A K K A U A A A A A A A A A A A A A A A A A A A A A A A A A A A A h Y 9 N C s I w G E S v U r J v / g S R k q a I W w u C I m 5 D G t t g + 1 W a 1 P R u L j y S V 7 C i V X c u 5 8 1 b z N y v N 5 E N T R 1 d T O d s C y l i m K L I g G 4 L C 2 W K e n + M F y i T Y q P 0 S Z U m G m V w y e C K F F X e n x N C Q g g 4 z H D b l Y R T y s g h X 2 9 1 Z R q F P r L 9 L 8 c W n F e g D Z J i / x o j O W a M 4 T n l m A o y Q Z F b + A p 8 3 P t s f 6 B Y 9 b X v O y M N x M u d I F M U 5 P 1 B P g B Q S w M E F A A C A A g A Z 5 6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e i 1 X J d i T Q v w E A A P U G A A A T A B w A R m 9 y b X V s Y X M v U 2 V j d G l v b j E u b S C i G A A o o B Q A A A A A A A A A A A A A A A A A A A A A A A A A A A D t U 0 1 v 0 0 A Q v U f K f x i 5 l 0 R a W a 1 U e g D 5 k D o U k E I F O D 2 g B q G N P X G W 7 k f Y 2 Q 2 N o v 5 3 x r F R W 6 U n G j j V F 6 / e z D 6 / m f d M W A b l L B T t + + R N v 9 f v 0 V J 6 r O A o u S j O v 4 / A 4 1 r h L 3 A L C E u E G i 1 6 u b v E i M e f U X k 0 a A M B r b B U C 1 W 2 V W X B y h C 9 1 K C l r a O s M Y E M N I Z + D / g p X P Q l M p L T O h 2 7 M j Y k g w u l M c 2 d D Q 3 j I M l f z 6 4 I P c 3 M X B k 5 G y P d B L e a H V o Y R F K 2 B j f / w X s g u P o 4 A e M q 1 A T S V l A 5 I / k S i 3 L a 1 Z u 0 p H U y F N d j 1 M q o g D 5 L R C I g d z o a S 9 m p g L e 2 d B U T Z m e v j o 9 P B H y O L m A R N h q z + 2 N 6 6 S x + G 4 p 2 G 0 f J J + 8 M 1 y p 4 j 7 L i k Z t l T e W c G 7 t K h w / a x Q m 4 7 v C R 1 k U p t f S U B R 8 f U u Z L n o 8 Z p 5 s V 3 t N N v b S 0 c N 6 0 i p s i D Z 7 4 v t h u k 1 E M S 9 e c I X A b B L w N d w K 2 y V Q F j X v o V 5 S e w Q 8 2 n J 2 m D e 8 O n S h 7 8 6 j 1 b t j v K f u k y P 3 8 v e t s Z X s a W 3 I t i W C s Z O 2 l g Q V r h s v O z M k f M 7 8 8 8 P 6 g k X u m l p f g / M / g 7 F n B O k u k 3 Y / O Q z x y h h d f K 4 v o u X j Q x P y t i J e o / M O o / A Z Q S w E C L Q A U A A I A C A B n n o t V u B 2 w H a Q A A A D 2 A A A A E g A A A A A A A A A A A A A A A A A A A A A A Q 2 9 u Z m l n L 1 B h Y 2 t h Z 2 U u e G 1 s U E s B A i 0 A F A A C A A g A Z 5 6 L V Q / K 6 a u k A A A A 6 Q A A A B M A A A A A A A A A A A A A A A A A 8 A A A A F t D b 2 5 0 Z W 5 0 X 1 R 5 c G V z X S 5 4 b W x Q S w E C L Q A U A A I A C A B n n o t V y X Y k 0 L 8 B A A D 1 B g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J A A A A A A A A N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d W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T Q l 9 B X 3 J l d m l l d 1 9 v Z l 9 0 a G V f Z 2 V u Z X J h d G l v b l 9 v Z l 9 y Z X F 1 a X J l b W V u d H N f c 3 B l Y 2 l m a W N h d G l v b l 9 p b l 9 u Y X R 1 c m F s X 2 x h b m d 1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d 1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3 V h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d W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H Z W 5 l c m F 0 a W 5 n J T I w V U 1 M J T I w Q 2 x h c 3 M l M j B E a W F n c m F t J T I w Z n J v b S U y M E 5 h d H V y Y W w l M j B M Y W 5 n d W F n Z S U y M F J l c X V p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T Q l 9 H Z W 5 l c m F 0 a W 5 n X 1 V N T F 9 D b G F z c 1 9 E a W F n c m F t X 2 Z y b 2 1 f T m F 0 d X J h b F 9 M Y W 5 n d W F n Z V 9 S Z X F 1 a X J l b W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N j o z N i 4 4 N D I 0 N D U 0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d l b m V y Y X R p b m c g V U 1 M I E N s Y X N z I E R p Y W d y Y W 0 g Z n J v b S B O Y X R 1 c m F s I E x h b m d 1 Y W d l I F J l c X V p c m V t Z W 5 0 c y 9 B d X R v U m V t b 3 Z l Z E N v b H V t b n M x L n t B d X R o b 3 J z L D B 9 J n F 1 b 3 Q 7 L C Z x d W 9 0 O 1 N l Y 3 R p b 2 4 x L 0 Z T Q l 9 H Z W 5 l c m F 0 a W 5 n I F V N T C B D b G F z c y B E a W F n c m F t I G Z y b 2 0 g T m F 0 d X J h b C B M Y W 5 n d W F n Z S B S Z X F 1 a X J l b W V u d H M v Q X V 0 b 1 J l b W 9 2 Z W R D b 2 x 1 b W 5 z M S 5 7 V G l 0 b G U s M X 0 m c X V v d D s s J n F 1 b 3 Q 7 U 2 V j d G l v b j E v R l N C X 0 d l b m V y Y X R p b m c g V U 1 M I E N s Y X N z I E R p Y W d y Y W 0 g Z n J v b S B O Y X R 1 c m F s I E x h b m d 1 Y W d l I F J l c X V p c m V t Z W 5 0 c y 9 B d X R v U m V t b 3 Z l Z E N v b H V t b n M x L n t Z Z W F y L D J 9 J n F 1 b 3 Q 7 L C Z x d W 9 0 O 1 N l Y 3 R p b 2 4 x L 0 Z T Q l 9 H Z W 5 l c m F 0 a W 5 n I F V N T C B D b G F z c y B E a W F n c m F t I G Z y b 2 0 g T m F 0 d X J h b C B M Y W 5 n d W F n Z S B S Z X F 1 a X J l b W V u d H M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R 2 V u Z X J h d G l u Z y B V T U w g Q 2 x h c 3 M g R G l h Z 3 J h b S B m c m 9 t I E 5 h d H V y Y W w g T G F u Z 3 V h Z 2 U g U m V x d W l y Z W 1 l b n R z L 0 F 1 d G 9 S Z W 1 v d m V k Q 2 9 s d W 1 u c z E u e 0 F 1 d G h v c n M s M H 0 m c X V v d D s s J n F 1 b 3 Q 7 U 2 V j d G l v b j E v R l N C X 0 d l b m V y Y X R p b m c g V U 1 M I E N s Y X N z I E R p Y W d y Y W 0 g Z n J v b S B O Y X R 1 c m F s I E x h b m d 1 Y W d l I F J l c X V p c m V t Z W 5 0 c y 9 B d X R v U m V t b 3 Z l Z E N v b H V t b n M x L n t U a X R s Z S w x f S Z x d W 9 0 O y w m c X V v d D t T Z W N 0 a W 9 u M S 9 G U 0 J f R 2 V u Z X J h d G l u Z y B V T U w g Q 2 x h c 3 M g R G l h Z 3 J h b S B m c m 9 t I E 5 h d H V y Y W w g T G F u Z 3 V h Z 2 U g U m V x d W l y Z W 1 l b n R z L 0 F 1 d G 9 S Z W 1 v d m V k Q 2 9 s d W 1 u c z E u e 1 l l Y X I s M n 0 m c X V v d D s s J n F 1 b 3 Q 7 U 2 V j d G l v b j E v R l N C X 0 d l b m V y Y X R p b m c g V U 1 M I E N s Y X N z I E R p Y W d y Y W 0 g Z n J v b S B O Y X R 1 c m F s I E x h b m d 1 Y W d l I F J l c X V p c m V t Z W 5 0 c y 9 B d X R v U m V t b 3 Z l Z E N v b H V t b n M x L n t M a W 5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U 0 J f R 2 V u Z X J h d G l u Z y U y M F V N T C U y M E N s Y X N z J T I w R G l h Z 3 J h b S U y M G Z y b 2 0 l M j B O Y X R 1 c m F s J T I w T G F u Z 3 V h Z 2 U l M j B S Z X F 1 a X J l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d l b m V y Y X R p b m c l M j B V T U w l M j B D b G F z c y U y M E R p Y W d y Y W 0 l M j B m c m 9 t J T I w T m F 0 d X J h b C U y M E x h b m d 1 Y W d l J T I w U m V x d W l y Z W 1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H Z W 5 l c m F 0 a W 5 n J T I w V U 1 M J T I w Q 2 x h c 3 M l M j B E a W F n c m F t J T I w Z n J v b S U y M E 5 h d H V y Y W w l M j B M Y W 5 n d W F n Z S U y M F J l c X V p c m V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O Y X R 1 c m F s J T I w T G F u Z 3 V h Z 2 U l M j B Q c m 9 j Z X N z a W 5 n J T I w Z m 9 y J T I w U m V x d W l y Z W 1 l b n R z J T I w R W 5 n a W 5 l Z X J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U 0 J f T m F 0 d X J h b F 9 M Y W 5 n d W F n Z V 9 Q c m 9 j Z X N z a W 5 n X 2 Z v c l 9 S Z X F 1 a X J l b W V u d H N f R W 5 n a W 5 l Z X J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T E 6 M T Q u M j g x O D E z N V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T Q l 9 O Y X R 1 c m F s I E x h b m d 1 Y W d l I F B y b 2 N l c 3 N p b m c g Z m 9 y I F J l c X V p c m V t Z W 5 0 c y B F b m d p b m V l c m l u Z y 9 B d X R v U m V t b 3 Z l Z E N v b H V t b n M x L n t B d X R o b 3 J z L D B 9 J n F 1 b 3 Q 7 L C Z x d W 9 0 O 1 N l Y 3 R p b 2 4 x L 0 Z T Q l 9 O Y X R 1 c m F s I E x h b m d 1 Y W d l I F B y b 2 N l c 3 N p b m c g Z m 9 y I F J l c X V p c m V t Z W 5 0 c y B F b m d p b m V l c m l u Z y 9 B d X R v U m V t b 3 Z l Z E N v b H V t b n M x L n t U a X R s Z S w x f S Z x d W 9 0 O y w m c X V v d D t T Z W N 0 a W 9 u M S 9 G U 0 J f T m F 0 d X J h b C B M Y W 5 n d W F n Z S B Q c m 9 j Z X N z a W 5 n I G Z v c i B S Z X F 1 a X J l b W V u d H M g R W 5 n a W 5 l Z X J p b m c v Q X V 0 b 1 J l b W 9 2 Z W R D b 2 x 1 b W 5 z M S 5 7 W W V h c i w y f S Z x d W 9 0 O y w m c X V v d D t T Z W N 0 a W 9 u M S 9 G U 0 J f T m F 0 d X J h b C B M Y W 5 n d W F n Z S B Q c m 9 j Z X N z a W 5 n I G Z v c i B S Z X F 1 a X J l b W V u d H M g R W 5 n a W 5 l Z X J p b m c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T m F 0 d X J h b C B M Y W 5 n d W F n Z S B Q c m 9 j Z X N z a W 5 n I G Z v c i B S Z X F 1 a X J l b W V u d H M g R W 5 n a W 5 l Z X J p b m c v Q X V 0 b 1 J l b W 9 2 Z W R D b 2 x 1 b W 5 z M S 5 7 Q X V 0 a G 9 y c y w w f S Z x d W 9 0 O y w m c X V v d D t T Z W N 0 a W 9 u M S 9 G U 0 J f T m F 0 d X J h b C B M Y W 5 n d W F n Z S B Q c m 9 j Z X N z a W 5 n I G Z v c i B S Z X F 1 a X J l b W V u d H M g R W 5 n a W 5 l Z X J p b m c v Q X V 0 b 1 J l b W 9 2 Z W R D b 2 x 1 b W 5 z M S 5 7 V G l 0 b G U s M X 0 m c X V v d D s s J n F 1 b 3 Q 7 U 2 V j d G l v b j E v R l N C X 0 5 h d H V y Y W w g T G F u Z 3 V h Z 2 U g U H J v Y 2 V z c 2 l u Z y B m b 3 I g U m V x d W l y Z W 1 l b n R z I E V u Z 2 l u Z W V y a W 5 n L 0 F 1 d G 9 S Z W 1 v d m V k Q 2 9 s d W 1 u c z E u e 1 l l Y X I s M n 0 m c X V v d D s s J n F 1 b 3 Q 7 U 2 V j d G l v b j E v R l N C X 0 5 h d H V y Y W w g T G F u Z 3 V h Z 2 U g U H J v Y 2 V z c 2 l u Z y B m b 3 I g U m V x d W l y Z W 1 l b n R z I E V u Z 2 l u Z W V y a W 5 n L 0 F 1 d G 9 S Z W 1 v d m V k Q 2 9 s d W 1 u c z E u e 0 x p b m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T Q l 9 O Y X R 1 c m F s J T I w T G F u Z 3 V h Z 2 U l M j B Q c m 9 j Z X N z a W 5 n J T I w Z m 9 y J T I w U m V x d W l y Z W 1 l b n R z J T I w R W 5 n a W 5 l Z X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5 h d H V y Y W w l M j B M Y W 5 n d W F n Z S U y M F B y b 2 N l c 3 N p b m c l M j B m b 3 I l M j B S Z X F 1 a X J l b W V u d H M l M j B F b m d p b m V l c m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T m F 0 d X J h b C U y M E x h b m d 1 Y W d l J T I w U H J v Y 2 V z c 2 l u Z y U y M G Z v c i U y M F J l c X V p c m V t Z W 5 0 c y U y M E V u Z 2 l u Z W V y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Z O S t G Q D V I m u K u O n q M 2 O 8 A A A A A A g A A A A A A E G Y A A A A B A A A g A A A A 2 J e l N E r 5 f C K P W s e I t Y U t M g N A B 5 4 p 7 w N f I D D s d S Q K m b o A A A A A D o A A A A A C A A A g A A A A X Z 7 2 Z y 5 C T 9 N d s F G H v S d t / / + d J M 7 N i d d L j D I U N / 8 2 9 M 1 Q A A A A + 8 w G a Y Q p U f F O D Y + D k L e o 1 Z M m M K S b V I w x w H Z F d w z c 9 a w K O C 2 C / H k p D d G l y + r 3 9 X x H l c 4 K M y u k e 9 9 l F Y l 3 i f S K m f 4 d g P n m 7 g r L w 9 i D n 4 c x U h 1 A A A A A Q C C / e t Z C d f 1 b m r H 9 J D S v c m 4 F J 2 m E z t n D 0 P 4 c F q f g 7 R A X k C s D E k o I S w k + W A H O d v f o + p t C O m v H k X l d K Z P 7 / J p R 0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A5E0044283A984AA3183FE88FF25A0B" ma:contentTypeVersion="9" ma:contentTypeDescription="Ein neues Dokument erstellen." ma:contentTypeScope="" ma:versionID="c86e1be95dec6453f8373013047aa295">
  <xsd:schema xmlns:xsd="http://www.w3.org/2001/XMLSchema" xmlns:xs="http://www.w3.org/2001/XMLSchema" xmlns:p="http://schemas.microsoft.com/office/2006/metadata/properties" xmlns:ns2="b0641940-9653-45b2-89d8-3045b73e292f" xmlns:ns3="269ae7e7-5817-44a4-b0f1-a2146e3fa140" targetNamespace="http://schemas.microsoft.com/office/2006/metadata/properties" ma:root="true" ma:fieldsID="2e695e33734c5934b31734cc1d607655" ns2:_="" ns3:_="">
    <xsd:import namespace="b0641940-9653-45b2-89d8-3045b73e292f"/>
    <xsd:import namespace="269ae7e7-5817-44a4-b0f1-a2146e3fa1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41940-9653-45b2-89d8-3045b73e29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a14e36f-e084-4b04-bba6-548b1473dc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ae7e7-5817-44a4-b0f1-a2146e3fa1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1640920-d6ef-4063-8030-cef9cb3917a6}" ma:internalName="TaxCatchAll" ma:showField="CatchAllData" ma:web="269ae7e7-5817-44a4-b0f1-a2146e3fa1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F36CE1-AC70-400A-BB3B-8B818B7CC96D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0641940-9653-45b2-89d8-3045b73e292f"/>
    <ds:schemaRef ds:uri="http://schemas.microsoft.com/office/infopath/2007/PartnerControls"/>
    <ds:schemaRef ds:uri="269ae7e7-5817-44a4-b0f1-a2146e3fa14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11033C-78A8-4778-9F2F-C124A1FB4FC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12FC05C-9378-4F5C-A2C7-405C70303BED}"/>
</file>

<file path=customXml/itemProps4.xml><?xml version="1.0" encoding="utf-8"?>
<ds:datastoreItem xmlns:ds="http://schemas.openxmlformats.org/officeDocument/2006/customXml" ds:itemID="{CD986D53-8CD9-4C9E-BB24-2F8E89808C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FSB_A review of the generation </vt:lpstr>
      <vt:lpstr>FSB_Generating UML Class Diagra</vt:lpstr>
      <vt:lpstr>FSB_Natural Language Processing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Bim</cp:lastModifiedBy>
  <cp:revision/>
  <dcterms:created xsi:type="dcterms:W3CDTF">2022-12-11T18:43:20Z</dcterms:created>
  <dcterms:modified xsi:type="dcterms:W3CDTF">2023-02-06T19:52:17Z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0x0101003A5E0044283A984AA3183FE88FF25A0B</vt:lpwstr>
  </property>
  <property fmtid="{D5CDD505-2E9C-101B-9397-08002B2CF9AE}" pid="3" name="MediaServiceImageTags">
    <vt:lpwstr/>
  </property>
</Properties>
</file>