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ma\Desktop\ISE5\answer_grader\"/>
    </mc:Choice>
  </mc:AlternateContent>
  <xr:revisionPtr revIDLastSave="0" documentId="13_ncr:1_{BED24811-637F-406E-B66B-4C172CA424C1}" xr6:coauthVersionLast="47" xr6:coauthVersionMax="47" xr10:uidLastSave="{00000000-0000-0000-0000-000000000000}"/>
  <bookViews>
    <workbookView xWindow="-120" yWindow="-120" windowWidth="38640" windowHeight="16440" tabRatio="761" xr2:uid="{94975284-379E-4098-83E1-A843D263B3FC}"/>
  </bookViews>
  <sheets>
    <sheet name="Summary" sheetId="14" r:id="rId1"/>
    <sheet name="Q1_analysis" sheetId="2" r:id="rId2"/>
    <sheet name="Q2_analysis" sheetId="3" r:id="rId3"/>
    <sheet name="Q3_analysis" sheetId="4" r:id="rId4"/>
    <sheet name="Q4_analysis" sheetId="5" r:id="rId5"/>
    <sheet name="Q6_analysis" sheetId="6" r:id="rId6"/>
    <sheet name="Q8_analysis" sheetId="7" r:id="rId7"/>
    <sheet name="Q11_analysis" sheetId="8" r:id="rId8"/>
    <sheet name="Q12_analysis" sheetId="9" r:id="rId9"/>
    <sheet name="Q16_analysis" sheetId="10" r:id="rId10"/>
    <sheet name="Q19_analysis" sheetId="11" r:id="rId11"/>
    <sheet name="Q20_analysis" sheetId="12" r:id="rId12"/>
    <sheet name="Q21_analysis" sheetId="13" r:id="rId13"/>
  </sheets>
  <definedNames>
    <definedName name="ExternalData_1" localSheetId="1" hidden="1">Q1_analysis!$A$1:$C$30</definedName>
    <definedName name="ExternalData_1" localSheetId="7" hidden="1">Q11_analysis!$A$1:$C$31</definedName>
    <definedName name="ExternalData_1" localSheetId="8" hidden="1">Q12_analysis!$A$1:$C$31</definedName>
    <definedName name="ExternalData_1" localSheetId="9" hidden="1">Q16_analysis!$A$1:$C$32</definedName>
    <definedName name="ExternalData_1" localSheetId="10" hidden="1">Q19_analysis!$A$1:$C$32</definedName>
    <definedName name="ExternalData_1" localSheetId="2" hidden="1">Q2_analysis!$A$1:$C$30</definedName>
    <definedName name="ExternalData_1" localSheetId="11" hidden="1">Q20_analysis!$A$1:$C$32</definedName>
    <definedName name="ExternalData_1" localSheetId="12" hidden="1">Q21_analysis!$A$1:$C$32</definedName>
    <definedName name="ExternalData_1" localSheetId="3" hidden="1">Q3_analysis!$A$1:$C$30</definedName>
    <definedName name="ExternalData_1" localSheetId="5" hidden="1">Q6_analysis!$A$1:$C$30</definedName>
    <definedName name="ExternalData_1" localSheetId="6" hidden="1">Q8_analysis!$A$1:$C$31</definedName>
    <definedName name="ExternalData_2" localSheetId="4" hidden="1">Q4_analysis!$A$1:$C$30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2" i="14"/>
  <c r="C3" i="14"/>
  <c r="C4" i="14"/>
  <c r="C5" i="14"/>
  <c r="C6" i="14"/>
  <c r="C7" i="14"/>
  <c r="C8" i="14"/>
  <c r="C9" i="14"/>
  <c r="C10" i="14"/>
  <c r="C11" i="14"/>
  <c r="C12" i="14"/>
  <c r="C2" i="14"/>
  <c r="B5" i="14"/>
  <c r="B6" i="14"/>
  <c r="B7" i="14"/>
  <c r="B8" i="14"/>
  <c r="B9" i="14"/>
  <c r="B10" i="14"/>
  <c r="B11" i="14"/>
  <c r="B12" i="14"/>
  <c r="B4" i="14"/>
  <c r="B3" i="14"/>
  <c r="B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D2788E-D0F6-4B87-A0BF-92BD342F753C}" keepAlive="1" name="Query - Q1_analysis" description="Connection to the 'Q1_analysis' query in the workbook." type="5" refreshedVersion="7" background="1" saveData="1">
    <dbPr connection="Provider=Microsoft.Mashup.OleDb.1;Data Source=$Workbook$;Location=Q1_analysis;Extended Properties=&quot;&quot;" command="SELECT * FROM [Q1_analysis]"/>
  </connection>
  <connection id="2" xr16:uid="{E21F03B2-54AB-4D9B-8F93-AE39F743B6FC}" keepAlive="1" name="Query - Q11_analysis" description="Connection to the 'Q11_analysis' query in the workbook." type="5" refreshedVersion="7" background="1" saveData="1">
    <dbPr connection="Provider=Microsoft.Mashup.OleDb.1;Data Source=$Workbook$;Location=Q11_analysis;Extended Properties=&quot;&quot;" command="SELECT * FROM [Q11_analysis]"/>
  </connection>
  <connection id="3" xr16:uid="{A55BEA1E-572C-47FD-A966-AE9B7DBD982A}" keepAlive="1" name="Query - Q12_analysis" description="Connection to the 'Q12_analysis' query in the workbook." type="5" refreshedVersion="7" background="1" saveData="1">
    <dbPr connection="Provider=Microsoft.Mashup.OleDb.1;Data Source=$Workbook$;Location=Q12_analysis;Extended Properties=&quot;&quot;" command="SELECT * FROM [Q12_analysis]"/>
  </connection>
  <connection id="4" xr16:uid="{5F45E448-B1C0-49F9-996A-30E756C0F207}" keepAlive="1" name="Query - Q16_analysis" description="Connection to the 'Q16_analysis' query in the workbook." type="5" refreshedVersion="7" background="1" saveData="1">
    <dbPr connection="Provider=Microsoft.Mashup.OleDb.1;Data Source=$Workbook$;Location=Q16_analysis;Extended Properties=&quot;&quot;" command="SELECT * FROM [Q16_analysis]"/>
  </connection>
  <connection id="5" xr16:uid="{441547EE-BFD4-494C-A96A-40550F7F53A2}" keepAlive="1" name="Query - Q19_analysis" description="Connection to the 'Q19_analysis' query in the workbook." type="5" refreshedVersion="7" background="1" saveData="1">
    <dbPr connection="Provider=Microsoft.Mashup.OleDb.1;Data Source=$Workbook$;Location=Q19_analysis;Extended Properties=&quot;&quot;" command="SELECT * FROM [Q19_analysis]"/>
  </connection>
  <connection id="6" xr16:uid="{CC2BA1CC-88F1-453D-A2CA-262BD2E01C1B}" keepAlive="1" name="Query - Q2_analysis" description="Connection to the 'Q2_analysis' query in the workbook." type="5" refreshedVersion="7" background="1" saveData="1">
    <dbPr connection="Provider=Microsoft.Mashup.OleDb.1;Data Source=$Workbook$;Location=Q2_analysis;Extended Properties=&quot;&quot;" command="SELECT * FROM [Q2_analysis]"/>
  </connection>
  <connection id="7" xr16:uid="{BCDA36A1-5867-440E-9330-93128DBBBB15}" keepAlive="1" name="Query - Q20_analysis" description="Connection to the 'Q20_analysis' query in the workbook." type="5" refreshedVersion="7" background="1" saveData="1">
    <dbPr connection="Provider=Microsoft.Mashup.OleDb.1;Data Source=$Workbook$;Location=Q20_analysis;Extended Properties=&quot;&quot;" command="SELECT * FROM [Q20_analysis]"/>
  </connection>
  <connection id="8" xr16:uid="{2C3969FE-FD82-4D21-9274-04ADC472203C}" keepAlive="1" name="Query - Q21_analysis" description="Connection to the 'Q21_analysis' query in the workbook." type="5" refreshedVersion="7" background="1" saveData="1">
    <dbPr connection="Provider=Microsoft.Mashup.OleDb.1;Data Source=$Workbook$;Location=Q21_analysis;Extended Properties=&quot;&quot;" command="SELECT * FROM [Q21_analysis]"/>
  </connection>
  <connection id="9" xr16:uid="{34EDF7CF-C730-4A35-82BE-DC07D2D61D75}" keepAlive="1" name="Query - Q3_analysis" description="Connection to the 'Q3_analysis' query in the workbook." type="5" refreshedVersion="7" background="1" saveData="1">
    <dbPr connection="Provider=Microsoft.Mashup.OleDb.1;Data Source=$Workbook$;Location=Q3_analysis;Extended Properties=&quot;&quot;" command="SELECT * FROM [Q3_analysis]"/>
  </connection>
  <connection id="10" xr16:uid="{3DFD8180-36BB-4B6A-9C3D-27F898ABDB86}" keepAlive="1" name="Query - Q4_analysis" description="Connection to the 'Q4_analysis' query in the workbook." type="5" refreshedVersion="7" background="1" saveData="1">
    <dbPr connection="Provider=Microsoft.Mashup.OleDb.1;Data Source=$Workbook$;Location=Q4_analysis;Extended Properties=&quot;&quot;" command="SELECT * FROM [Q4_analysis]"/>
  </connection>
  <connection id="11" xr16:uid="{A655C316-D4A0-46D4-A6F4-2D91C11ED0B1}" keepAlive="1" name="Query - Q6_analysis" description="Connection to the 'Q6_analysis' query in the workbook." type="5" refreshedVersion="7" background="1" saveData="1">
    <dbPr connection="Provider=Microsoft.Mashup.OleDb.1;Data Source=$Workbook$;Location=Q6_analysis;Extended Properties=&quot;&quot;" command="SELECT * FROM [Q6_analysis]"/>
  </connection>
  <connection id="12" xr16:uid="{2E200281-74B4-4D1D-A851-810DB5695EA7}" keepAlive="1" name="Query - Q8_analysis" description="Connection to the 'Q8_analysis' query in the workbook." type="5" refreshedVersion="7" background="1" saveData="1">
    <dbPr connection="Provider=Microsoft.Mashup.OleDb.1;Data Source=$Workbook$;Location=Q8_analysis;Extended Properties=&quot;&quot;" command="SELECT * FROM [Q8_analysis]"/>
  </connection>
</connections>
</file>

<file path=xl/sharedStrings.xml><?xml version="1.0" encoding="utf-8"?>
<sst xmlns="http://schemas.openxmlformats.org/spreadsheetml/2006/main" count="40" uniqueCount="6">
  <si>
    <t>Student_id</t>
  </si>
  <si>
    <t>grade</t>
  </si>
  <si>
    <t>number_of_constraints</t>
  </si>
  <si>
    <t>no_of_grade</t>
  </si>
  <si>
    <t>avg_constraints</t>
  </si>
  <si>
    <t>total_constraints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</si>
</sst>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avg_constraints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Summary!$A$2:$A$12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Summary!$D$2:$D$12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1.2222222222222223</c:v>
                </c:pt>
                <c:pt idx="4">
                  <c:v>0.95238095238095233</c:v>
                </c:pt>
                <c:pt idx="5">
                  <c:v>2.65</c:v>
                </c:pt>
                <c:pt idx="6">
                  <c:v>1.3703703703703705</c:v>
                </c:pt>
                <c:pt idx="7">
                  <c:v>2.2647058823529411</c:v>
                </c:pt>
                <c:pt idx="8">
                  <c:v>1.625</c:v>
                </c:pt>
                <c:pt idx="9">
                  <c:v>1.5675675675675675</c:v>
                </c:pt>
                <c:pt idx="10">
                  <c:v>3.0552486187845305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8-4834-B738-1CBAE5B8135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829984"/>
        <c:axId val="294149408"/>
      </c:lineChart>
      <c:catAx>
        <c:axId val="11978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T"/>
                  <a:t>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49408"/>
        <c:crosses val="autoZero"/>
        <c:auto val="1"/>
        <c:lblAlgn val="ctr"/>
        <c:lblOffset val="100"/>
        <c:noMultiLvlLbl val="0"/>
      </c:catAx>
      <c:valAx>
        <c:axId val="294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T"/>
                  <a:t>avg</a:t>
                </a:r>
                <a:r>
                  <a:rPr lang="en-AT" baseline="0"/>
                  <a:t> number of constraints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Q16_analysis!$B$2:$B$32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9-4C99-A772-DAC2C46596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Q16_analysis!$C$2:$C$32</c:f>
              <c:numCache>
                <c:formatCode>General</c:formatCode>
                <c:ptCount val="31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9</c:v>
                </c:pt>
                <c:pt idx="18">
                  <c:v>3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9-4C99-A772-DAC2C465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759504"/>
        <c:axId val="1354758672"/>
      </c:lineChart>
      <c:catAx>
        <c:axId val="13547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58672"/>
        <c:crosses val="autoZero"/>
        <c:auto val="1"/>
        <c:lblAlgn val="ctr"/>
        <c:lblOffset val="100"/>
        <c:noMultiLvlLbl val="0"/>
      </c:catAx>
      <c:valAx>
        <c:axId val="13547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Q19_analysis!$B$2:$B$32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0-4CD4-A3F3-E82AB6F6AF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Q19_analysis!$C$2:$C$32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10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10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0-4CD4-A3F3-E82AB6F6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62192"/>
        <c:axId val="104169264"/>
      </c:lineChart>
      <c:catAx>
        <c:axId val="1041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9264"/>
        <c:crosses val="autoZero"/>
        <c:auto val="1"/>
        <c:lblAlgn val="ctr"/>
        <c:lblOffset val="100"/>
        <c:noMultiLvlLbl val="0"/>
      </c:catAx>
      <c:valAx>
        <c:axId val="1041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Q20_analysis!$B$2:$B$32</c:f>
              <c:numCache>
                <c:formatCode>General</c:formatCode>
                <c:ptCount val="31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3.5</c:v>
                </c:pt>
                <c:pt idx="4">
                  <c:v>4</c:v>
                </c:pt>
                <c:pt idx="5">
                  <c:v>4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7-4BEF-8F1A-387085BA10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Q20_analysis!$C$2:$C$32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9</c:v>
                </c:pt>
                <c:pt idx="23">
                  <c:v>2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7-4BEF-8F1A-387085BA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087936"/>
        <c:axId val="1464078784"/>
      </c:lineChart>
      <c:catAx>
        <c:axId val="14640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78784"/>
        <c:crosses val="autoZero"/>
        <c:auto val="1"/>
        <c:lblAlgn val="ctr"/>
        <c:lblOffset val="100"/>
        <c:noMultiLvlLbl val="0"/>
      </c:catAx>
      <c:valAx>
        <c:axId val="14640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Q21_analysis!$B$2:$B$32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0-406A-B021-251FB9AB6A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Q21_analysis!$C$2:$C$32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10</c:v>
                </c:pt>
                <c:pt idx="15">
                  <c:v>12</c:v>
                </c:pt>
                <c:pt idx="16">
                  <c:v>2</c:v>
                </c:pt>
                <c:pt idx="17">
                  <c:v>4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1</c:v>
                </c:pt>
                <c:pt idx="27">
                  <c:v>8</c:v>
                </c:pt>
                <c:pt idx="28">
                  <c:v>9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0-406A-B021-251FB9AB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76944"/>
        <c:axId val="1358674032"/>
      </c:lineChart>
      <c:catAx>
        <c:axId val="13586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4032"/>
        <c:crosses val="autoZero"/>
        <c:auto val="1"/>
        <c:lblAlgn val="ctr"/>
        <c:lblOffset val="100"/>
        <c:noMultiLvlLbl val="0"/>
      </c:catAx>
      <c:valAx>
        <c:axId val="1358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Q1_analysis!$B$2:$B$30</c:f>
              <c:numCache>
                <c:formatCode>General</c:formatCode>
                <c:ptCount val="29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6-49BE-A4CF-71BFAAAFCC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Q1_analysis!$C$2:$C$30</c:f>
              <c:numCache>
                <c:formatCode>General</c:formatCode>
                <c:ptCount val="29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11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6-49BE-A4CF-71BFAAAF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354336"/>
        <c:axId val="1316354752"/>
      </c:lineChart>
      <c:catAx>
        <c:axId val="13163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54752"/>
        <c:crosses val="autoZero"/>
        <c:auto val="1"/>
        <c:lblAlgn val="ctr"/>
        <c:lblOffset val="100"/>
        <c:noMultiLvlLbl val="0"/>
      </c:catAx>
      <c:valAx>
        <c:axId val="13163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Q2_analysis!$B$2:$B$30</c:f>
              <c:numCache>
                <c:formatCode>General</c:formatCode>
                <c:ptCount val="29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4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1-4039-9134-E1FE16B492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Q2_analysis!$C$2:$C$30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9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1-4039-9134-E1FE16B4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62560"/>
        <c:axId val="1314867136"/>
      </c:lineChart>
      <c:catAx>
        <c:axId val="13148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67136"/>
        <c:crosses val="autoZero"/>
        <c:auto val="1"/>
        <c:lblAlgn val="ctr"/>
        <c:lblOffset val="100"/>
        <c:noMultiLvlLbl val="0"/>
      </c:catAx>
      <c:valAx>
        <c:axId val="13148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Q3_analysis!$B$2:$B$30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6-4E5A-A049-3D11BCD50D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Q3_analysis!$C$2:$C$30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0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15</c:v>
                </c:pt>
                <c:pt idx="27">
                  <c:v>9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6-4E5A-A049-3D11BCD50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62048"/>
        <c:axId val="107066624"/>
      </c:lineChart>
      <c:catAx>
        <c:axId val="1070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6624"/>
        <c:crosses val="autoZero"/>
        <c:auto val="1"/>
        <c:lblAlgn val="ctr"/>
        <c:lblOffset val="100"/>
        <c:noMultiLvlLbl val="0"/>
      </c:catAx>
      <c:valAx>
        <c:axId val="1070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Q4_analysis!$B$2:$B$30</c:f>
              <c:numCache>
                <c:formatCode>General</c:formatCode>
                <c:ptCount val="2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3-4D83-8D05-78FDCF7F22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Q4_analysis!$C$2:$C$30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3-4D83-8D05-78FDCF7F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352128"/>
        <c:axId val="1322353376"/>
      </c:lineChart>
      <c:catAx>
        <c:axId val="13223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3376"/>
        <c:crosses val="autoZero"/>
        <c:auto val="1"/>
        <c:lblAlgn val="ctr"/>
        <c:lblOffset val="100"/>
        <c:noMultiLvlLbl val="0"/>
      </c:catAx>
      <c:valAx>
        <c:axId val="13223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Q6_analysis!$B$2:$B$30</c:f>
              <c:numCache>
                <c:formatCode>General</c:formatCode>
                <c:ptCount val="2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3.5</c:v>
                </c:pt>
                <c:pt idx="16">
                  <c:v>3.5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4-442E-B759-84D46C6D90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Q6_analysis!$C$2:$C$30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6</c:v>
                </c:pt>
                <c:pt idx="24">
                  <c:v>9</c:v>
                </c:pt>
                <c:pt idx="25">
                  <c:v>6</c:v>
                </c:pt>
                <c:pt idx="26">
                  <c:v>4</c:v>
                </c:pt>
                <c:pt idx="27">
                  <c:v>8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4-442E-B759-84D46C6D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514320"/>
        <c:axId val="1314514736"/>
      </c:lineChart>
      <c:catAx>
        <c:axId val="13145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14736"/>
        <c:crosses val="autoZero"/>
        <c:auto val="1"/>
        <c:lblAlgn val="ctr"/>
        <c:lblOffset val="100"/>
        <c:noMultiLvlLbl val="0"/>
      </c:catAx>
      <c:valAx>
        <c:axId val="13145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Q8_analysis!$B$2:$B$31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5-4300-A7D8-431D35B77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Q8_analysis!$C$2:$C$31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5-4300-A7D8-431D35B7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94672"/>
        <c:axId val="284897584"/>
      </c:lineChart>
      <c:catAx>
        <c:axId val="2848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97584"/>
        <c:crosses val="autoZero"/>
        <c:auto val="1"/>
        <c:lblAlgn val="ctr"/>
        <c:lblOffset val="100"/>
        <c:noMultiLvlLbl val="0"/>
      </c:catAx>
      <c:valAx>
        <c:axId val="2848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Q11_analysis!$B$2:$B$31</c:f>
              <c:numCache>
                <c:formatCode>General</c:formatCode>
                <c:ptCount val="30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3.5</c:v>
                </c:pt>
                <c:pt idx="4">
                  <c:v>3.5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5-4A78-AF9E-68AFD45A7D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Q11_analysis!$C$2:$C$31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5-4A78-AF9E-68AFD45A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61232"/>
        <c:axId val="1323661648"/>
      </c:lineChart>
      <c:catAx>
        <c:axId val="13236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61648"/>
        <c:crosses val="autoZero"/>
        <c:auto val="1"/>
        <c:lblAlgn val="ctr"/>
        <c:lblOffset val="100"/>
        <c:noMultiLvlLbl val="0"/>
      </c:catAx>
      <c:valAx>
        <c:axId val="13236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Q12_analysis!$B$2:$B$31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2.5</c:v>
                </c:pt>
                <c:pt idx="10">
                  <c:v>4.5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6-4C48-BD12-3D4DCEA8F5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Q12_analysis!$C$2:$C$31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6-4C48-BD12-3D4DCEA8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095952"/>
        <c:axId val="1301100944"/>
      </c:lineChart>
      <c:catAx>
        <c:axId val="13010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00944"/>
        <c:crosses val="autoZero"/>
        <c:auto val="1"/>
        <c:lblAlgn val="ctr"/>
        <c:lblOffset val="100"/>
        <c:noMultiLvlLbl val="0"/>
      </c:catAx>
      <c:valAx>
        <c:axId val="13011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171450</xdr:rowOff>
    </xdr:from>
    <xdr:to>
      <xdr:col>18</xdr:col>
      <xdr:colOff>600075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594D4-957B-5FDA-13E7-31FF7BD61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133350</xdr:rowOff>
    </xdr:from>
    <xdr:to>
      <xdr:col>19</xdr:col>
      <xdr:colOff>66675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9C28F-4C03-0A4E-E276-EEA1D3C68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19050</xdr:rowOff>
    </xdr:from>
    <xdr:to>
      <xdr:col>18</xdr:col>
      <xdr:colOff>400050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499A2-FA7B-02BC-87E7-A9C41AA6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7</xdr:row>
      <xdr:rowOff>38100</xdr:rowOff>
    </xdr:from>
    <xdr:to>
      <xdr:col>21</xdr:col>
      <xdr:colOff>47625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08AC5-26D8-0EE8-1F5D-88E5F11C1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28575</xdr:rowOff>
    </xdr:from>
    <xdr:to>
      <xdr:col>18</xdr:col>
      <xdr:colOff>400050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0A08D-89C0-6FD3-E20E-648C5C3C7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38100</xdr:rowOff>
    </xdr:from>
    <xdr:to>
      <xdr:col>16</xdr:col>
      <xdr:colOff>361950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CA410-310C-28FB-D791-685BE6418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28575</xdr:rowOff>
    </xdr:from>
    <xdr:to>
      <xdr:col>18</xdr:col>
      <xdr:colOff>400050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F6E11-4F49-B1D8-13AC-7600DA712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9</xdr:row>
      <xdr:rowOff>85725</xdr:rowOff>
    </xdr:from>
    <xdr:to>
      <xdr:col>18</xdr:col>
      <xdr:colOff>400050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81C1F-899B-D57A-EFB5-ED7A62D0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9</xdr:row>
      <xdr:rowOff>114300</xdr:rowOff>
    </xdr:from>
    <xdr:to>
      <xdr:col>18</xdr:col>
      <xdr:colOff>400050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7203E-D292-C206-793B-15F62D2D1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8</xdr:row>
      <xdr:rowOff>28575</xdr:rowOff>
    </xdr:from>
    <xdr:to>
      <xdr:col>18</xdr:col>
      <xdr:colOff>400050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9D100-668D-CDB2-1312-B51BA553B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66675</xdr:rowOff>
    </xdr:from>
    <xdr:to>
      <xdr:col>18</xdr:col>
      <xdr:colOff>400050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BB5A2-5CB2-8124-2D72-2465DFA65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8</xdr:row>
      <xdr:rowOff>123825</xdr:rowOff>
    </xdr:from>
    <xdr:to>
      <xdr:col>18</xdr:col>
      <xdr:colOff>400050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F1C5E-62BA-26B0-FD6B-6F6E02BAE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9</xdr:row>
      <xdr:rowOff>152400</xdr:rowOff>
    </xdr:from>
    <xdr:to>
      <xdr:col>18</xdr:col>
      <xdr:colOff>400050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594DA-CC1E-737A-E780-53E79B0E3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1E39B3-E1DA-40B4-B4E2-FC192A7232EA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76E2A91-B257-425B-91D8-A9CEB7ED3F3F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7456EAE-6AC5-407C-8077-18FA59AF5946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804EE77-C52F-4070-9980-79AF1AE266C0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7078715-580B-4528-B2B9-C42CE8AC86E9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2113D06-8111-449E-84B1-F6DBB487E230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E8E4DBEC-BDA2-4389-B301-A3C40505A09A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7111FAA-6C20-4AA2-82A3-3119DAFD5595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11062564-9706-4ACF-B289-326D3F0AF533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9EA45B-F2E1-4BD1-8161-7A50FDF84637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06D13B9-1BC2-479D-AF41-799FC3995908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F8CECA8-80F1-4FD2-AE21-C405D2406B68}" autoFormatId="16" applyNumberFormats="0" applyBorderFormats="0" applyFontFormats="0" applyPatternFormats="0" applyAlignmentFormats="0" applyWidthHeightFormats="0">
  <queryTableRefresh nextId="4">
    <queryTableFields count="3">
      <queryTableField id="1" name="Student_id" tableColumnId="1"/>
      <queryTableField id="2" name="grade" tableColumnId="2"/>
      <queryTableField id="3" name="number_of_constraint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FC232-1261-4752-A588-DAA3FCDCDB9A}" name="Q1_analysis" displayName="Q1_analysis" ref="A1:C30" tableType="queryTable" totalsRowShown="0">
  <autoFilter ref="A1:C30" xr:uid="{BDAFC232-1261-4752-A588-DAA3FCDCDB9A}"/>
  <sortState xmlns:xlrd2="http://schemas.microsoft.com/office/spreadsheetml/2017/richdata2" ref="A2:C30">
    <sortCondition ref="B1:B30"/>
  </sortState>
  <tableColumns count="3">
    <tableColumn id="1" xr3:uid="{7315AC16-57BF-436A-9C8B-85279EF75006}" uniqueName="1" name="Student_id" queryTableFieldId="1"/>
    <tableColumn id="2" xr3:uid="{0F59FFF1-FEA9-4ACB-82D6-FDAE0EE63019}" uniqueName="2" name="grade" queryTableFieldId="2"/>
    <tableColumn id="3" xr3:uid="{C2562ADA-DDA6-4D9B-99D5-19325D138763}" uniqueName="3" name="number_of_constraints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466C35-4F57-4BCF-8DE3-E6367C682B70}" name="Q19_analysis" displayName="Q19_analysis" ref="A1:C32" tableType="queryTable" totalsRowShown="0">
  <autoFilter ref="A1:C32" xr:uid="{FE466C35-4F57-4BCF-8DE3-E6367C682B70}"/>
  <sortState xmlns:xlrd2="http://schemas.microsoft.com/office/spreadsheetml/2017/richdata2" ref="A2:C32">
    <sortCondition ref="B1:B32"/>
  </sortState>
  <tableColumns count="3">
    <tableColumn id="1" xr3:uid="{C5846DF0-8CF0-4D66-AD6B-9C6773C908C6}" uniqueName="1" name="Student_id" queryTableFieldId="1"/>
    <tableColumn id="2" xr3:uid="{AAC12541-7480-4DBA-87D1-9D6B12ABE127}" uniqueName="2" name="grade" queryTableFieldId="2"/>
    <tableColumn id="3" xr3:uid="{737BD6CF-C8A4-4E05-A216-4C4FBA4AA5B9}" uniqueName="3" name="number_of_constraints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6C07D1-A0C8-4A71-A28E-A5E2724B3073}" name="Q20_analysis" displayName="Q20_analysis" ref="A1:C32" tableType="queryTable" totalsRowShown="0">
  <autoFilter ref="A1:C32" xr:uid="{8F6C07D1-A0C8-4A71-A28E-A5E2724B3073}"/>
  <sortState xmlns:xlrd2="http://schemas.microsoft.com/office/spreadsheetml/2017/richdata2" ref="A2:C32">
    <sortCondition ref="B1:B32"/>
  </sortState>
  <tableColumns count="3">
    <tableColumn id="1" xr3:uid="{3D6E72BD-4E2E-4511-A2D7-6CA8BD94F123}" uniqueName="1" name="Student_id" queryTableFieldId="1"/>
    <tableColumn id="2" xr3:uid="{FC3E6F10-459F-4797-827F-38708C35F093}" uniqueName="2" name="grade" queryTableFieldId="2"/>
    <tableColumn id="3" xr3:uid="{2BB734DB-70D8-493B-9438-4E8E98206AAC}" uniqueName="3" name="number_of_constraints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F73F9E-B194-4235-911B-2C2CFD0F7896}" name="Q21_analysis" displayName="Q21_analysis" ref="A1:C32" tableType="queryTable" totalsRowShown="0">
  <autoFilter ref="A1:C32" xr:uid="{F9F73F9E-B194-4235-911B-2C2CFD0F7896}"/>
  <sortState xmlns:xlrd2="http://schemas.microsoft.com/office/spreadsheetml/2017/richdata2" ref="A2:C32">
    <sortCondition ref="B1:B32"/>
  </sortState>
  <tableColumns count="3">
    <tableColumn id="1" xr3:uid="{7A189C15-0337-4DAE-A6B0-1E7D2F9C53C3}" uniqueName="1" name="Student_id" queryTableFieldId="1"/>
    <tableColumn id="2" xr3:uid="{8F7975A5-0D69-4E0B-9B3C-4E97695862B0}" uniqueName="2" name="grade" queryTableFieldId="2"/>
    <tableColumn id="3" xr3:uid="{196D6401-F747-42CA-A91E-5186448D7142}" uniqueName="3" name="number_of_constraint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DB8C3-7203-4342-8D06-BB8A7D17E551}" name="Q2_analysis" displayName="Q2_analysis" ref="A1:C30" tableType="queryTable" totalsRowShown="0">
  <autoFilter ref="A1:C30" xr:uid="{2CFDB8C3-7203-4342-8D06-BB8A7D17E551}"/>
  <sortState xmlns:xlrd2="http://schemas.microsoft.com/office/spreadsheetml/2017/richdata2" ref="A2:C30">
    <sortCondition ref="B1:B30"/>
  </sortState>
  <tableColumns count="3">
    <tableColumn id="1" xr3:uid="{970848B9-0D50-40D6-95FC-49B2DC41F1DA}" uniqueName="1" name="Student_id" queryTableFieldId="1"/>
    <tableColumn id="2" xr3:uid="{7864BE3F-0BAE-4828-932A-449701EC4C86}" uniqueName="2" name="grade" queryTableFieldId="2"/>
    <tableColumn id="3" xr3:uid="{7145C545-4A2B-4505-AD37-1A77C269011C}" uniqueName="3" name="number_of_constraint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CC7D4-01E3-49D5-B2A6-0D0C2658FDBD}" name="Q3_analysis" displayName="Q3_analysis" ref="A1:C30" tableType="queryTable" totalsRowShown="0">
  <autoFilter ref="A1:C30" xr:uid="{C7CCC7D4-01E3-49D5-B2A6-0D0C2658FDBD}"/>
  <sortState xmlns:xlrd2="http://schemas.microsoft.com/office/spreadsheetml/2017/richdata2" ref="A2:C30">
    <sortCondition ref="B1:B30"/>
  </sortState>
  <tableColumns count="3">
    <tableColumn id="1" xr3:uid="{382C6140-6222-44EE-8023-F7F55804BA43}" uniqueName="1" name="Student_id" queryTableFieldId="1"/>
    <tableColumn id="2" xr3:uid="{927B4768-F6B6-4470-89FE-D21EBEFA1DEF}" uniqueName="2" name="grade" queryTableFieldId="2"/>
    <tableColumn id="3" xr3:uid="{23785768-03E0-4B45-964E-D5249FFAD446}" uniqueName="3" name="number_of_constraint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ADF81D-5D29-4995-92E2-FC96019FF201}" name="Q4_analysis" displayName="Q4_analysis" ref="A1:C30" tableType="queryTable" totalsRowShown="0">
  <autoFilter ref="A1:C30" xr:uid="{EFADF81D-5D29-4995-92E2-FC96019FF201}"/>
  <sortState xmlns:xlrd2="http://schemas.microsoft.com/office/spreadsheetml/2017/richdata2" ref="A2:C30">
    <sortCondition ref="B1:B30"/>
  </sortState>
  <tableColumns count="3">
    <tableColumn id="1" xr3:uid="{B73602E7-B79E-427C-9C3E-1923B685DECA}" uniqueName="1" name="Student_id" queryTableFieldId="1"/>
    <tableColumn id="2" xr3:uid="{2F0CF084-3F25-4F74-9F30-F03E516577E3}" uniqueName="2" name="grade" queryTableFieldId="2"/>
    <tableColumn id="3" xr3:uid="{29133D32-B19A-4544-A5BF-AEAC6B892698}" uniqueName="3" name="number_of_constraint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3CABCC-6ED1-4C5E-AF20-91324A4973F6}" name="Q6_analysis" displayName="Q6_analysis" ref="A1:C30" tableType="queryTable" totalsRowShown="0">
  <autoFilter ref="A1:C30" xr:uid="{013CABCC-6ED1-4C5E-AF20-91324A4973F6}"/>
  <sortState xmlns:xlrd2="http://schemas.microsoft.com/office/spreadsheetml/2017/richdata2" ref="A2:C30">
    <sortCondition ref="B1:B30"/>
  </sortState>
  <tableColumns count="3">
    <tableColumn id="1" xr3:uid="{FEC9270E-47D0-42EC-AB3D-2BB4920B941A}" uniqueName="1" name="Student_id" queryTableFieldId="1"/>
    <tableColumn id="2" xr3:uid="{310991A2-CB35-4E2B-9291-91166588C45A}" uniqueName="2" name="grade" queryTableFieldId="2"/>
    <tableColumn id="3" xr3:uid="{119DE9A7-A78F-46B6-AD73-23D1F5218F50}" uniqueName="3" name="number_of_constraint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559670-6130-4E95-B3B1-BBEB5BA22059}" name="Q8_analysis" displayName="Q8_analysis" ref="A1:C31" tableType="queryTable" totalsRowShown="0">
  <autoFilter ref="A1:C31" xr:uid="{48559670-6130-4E95-B3B1-BBEB5BA22059}"/>
  <sortState xmlns:xlrd2="http://schemas.microsoft.com/office/spreadsheetml/2017/richdata2" ref="A2:C31">
    <sortCondition ref="B1:B31"/>
  </sortState>
  <tableColumns count="3">
    <tableColumn id="1" xr3:uid="{43ABD2D1-DCE7-476F-B05B-6913F5837645}" uniqueName="1" name="Student_id" queryTableFieldId="1"/>
    <tableColumn id="2" xr3:uid="{287EAB9D-B73A-44C5-AEDC-39179025D31A}" uniqueName="2" name="grade" queryTableFieldId="2"/>
    <tableColumn id="3" xr3:uid="{1D03AAB3-14A3-4136-B2D2-64E2C69B7370}" uniqueName="3" name="number_of_constraint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AEE77A-ADBB-4054-9155-3BB3E42CF2C0}" name="Q11_analysis" displayName="Q11_analysis" ref="A1:C31" tableType="queryTable" totalsRowShown="0">
  <autoFilter ref="A1:C31" xr:uid="{5AAEE77A-ADBB-4054-9155-3BB3E42CF2C0}"/>
  <sortState xmlns:xlrd2="http://schemas.microsoft.com/office/spreadsheetml/2017/richdata2" ref="A2:C31">
    <sortCondition ref="B1:B31"/>
  </sortState>
  <tableColumns count="3">
    <tableColumn id="1" xr3:uid="{50374A0C-5828-44E6-8F11-B62FBD8C2586}" uniqueName="1" name="Student_id" queryTableFieldId="1"/>
    <tableColumn id="2" xr3:uid="{30C359C1-487F-4F8A-A6F1-9D8A78D0A7D1}" uniqueName="2" name="grade" queryTableFieldId="2"/>
    <tableColumn id="3" xr3:uid="{07E053B6-8F80-41B9-A4FE-C96EED9B4731}" uniqueName="3" name="number_of_constraints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465D3A-87AC-42DC-B139-190BD1C21115}" name="Q12_analysis" displayName="Q12_analysis" ref="A1:C31" tableType="queryTable" totalsRowShown="0">
  <autoFilter ref="A1:C31" xr:uid="{A2465D3A-87AC-42DC-B139-190BD1C21115}"/>
  <sortState xmlns:xlrd2="http://schemas.microsoft.com/office/spreadsheetml/2017/richdata2" ref="A2:C31">
    <sortCondition ref="B1:B31"/>
  </sortState>
  <tableColumns count="3">
    <tableColumn id="1" xr3:uid="{11F2CD62-989F-4D12-BB39-27A779E1EA6A}" uniqueName="1" name="Student_id" queryTableFieldId="1"/>
    <tableColumn id="2" xr3:uid="{A5E1F177-113E-4C0A-8993-F3F710169B72}" uniqueName="2" name="grade" queryTableFieldId="2"/>
    <tableColumn id="3" xr3:uid="{6550BD1A-82B6-4B17-AAAC-082690D7A050}" uniqueName="3" name="number_of_constraints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C9ECFB-6540-4BBA-A603-A015E55233B8}" name="Q16_analysis" displayName="Q16_analysis" ref="A1:C32" tableType="queryTable" totalsRowShown="0">
  <autoFilter ref="A1:C32" xr:uid="{8AC9ECFB-6540-4BBA-A603-A015E55233B8}"/>
  <sortState xmlns:xlrd2="http://schemas.microsoft.com/office/spreadsheetml/2017/richdata2" ref="A2:C32">
    <sortCondition ref="B1:B32"/>
  </sortState>
  <tableColumns count="3">
    <tableColumn id="1" xr3:uid="{6EFEB147-B1B0-40DE-A76F-6B9831BF33B4}" uniqueName="1" name="Student_id" queryTableFieldId="1"/>
    <tableColumn id="2" xr3:uid="{9EB070C6-865E-474C-8097-010D6B6947BB}" uniqueName="2" name="grade" queryTableFieldId="2"/>
    <tableColumn id="3" xr3:uid="{1139E848-BBFF-40DE-B81D-B3A4D7DE9CCC}" uniqueName="3" name="number_of_constraint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3C81-14D6-4F29-9593-4DD614ABA188}">
  <dimension ref="A1:D12"/>
  <sheetViews>
    <sheetView tabSelected="1" workbookViewId="0">
      <selection activeCell="U14" sqref="U14"/>
    </sheetView>
  </sheetViews>
  <sheetFormatPr defaultRowHeight="15" x14ac:dyDescent="0.25"/>
  <cols>
    <col min="2" max="2" width="13.42578125" customWidth="1"/>
    <col min="3" max="3" width="18.7109375" customWidth="1"/>
    <col min="4" max="4" width="15" customWidth="1"/>
  </cols>
  <sheetData>
    <row r="1" spans="1:4" s="1" customFormat="1" x14ac:dyDescent="0.25">
      <c r="A1" s="1" t="s">
        <v>1</v>
      </c>
      <c r="B1" s="1" t="s">
        <v>3</v>
      </c>
      <c r="C1" s="1" t="s">
        <v>5</v>
      </c>
      <c r="D1" s="1" t="s">
        <v>4</v>
      </c>
    </row>
    <row r="2" spans="1:4" x14ac:dyDescent="0.25">
      <c r="A2">
        <v>0</v>
      </c>
      <c r="B2">
        <f>SUM(COUNTIF(Q1_analysis!B:B,Summary!$A$2),COUNTIF(Q2_analysis!B:B,Summary!$A$2),COUNTIF(Q3_analysis!B:B,Summary!$A$2),COUNTIF(Q4_analysis!B:B,Summary!$A$2),COUNTIF(Q6_analysis!B:B,Summary!$A$2),COUNTIF(Q8_analysis!B:B,Summary!$A$2),COUNTIF(Q11_analysis!B:B,Summary!$A$2),COUNTIF(Q12_analysis!B:B,Summary!$A$2),COUNTIF(Q16_analysis!B:B,Summary!$A$2),COUNTIF(Q19_analysis!B:B,Summary!$A$2),COUNTIF(Q20_analysis!B:B,Summary!$A$2),COUNTIF(Q21_analysis!B:B,Summary!$A$2))</f>
        <v>10</v>
      </c>
      <c r="C2">
        <f>SUM(SUMIF(Q1_analysis!$B:$B,Summary!$A2,Q1_analysis!$C:$C),SUMIF(Q2_analysis!$B:$B,Summary!$A2,Q2_analysis!$C:$C),SUMIF(Q3_analysis!$B:$B,Summary!$A2,Q3_analysis!$C:$C),SUMIF(Q4_analysis!$B:$B,Summary!$A2,Q4_analysis!$C:$C),SUMIF(Q6_analysis!$B:$B,Summary!$A2,Q6_analysis!$C:$C),SUMIF(Q8_analysis!$B:$B,Summary!$A2,Q8_analysis!$C:$C),SUMIF(Q11_analysis!$B:$B,Summary!$A2,Q11_analysis!$C:$C),SUMIF(Q12_analysis!$B:$B,Summary!$A2,Q12_analysis!$C:$C),SUMIF(Q16_analysis!$B:$B,Summary!$A2,Q16_analysis!$C:$C),SUMIF(Q19_analysis!$B:$B,Summary!$A2,Q19_analysis!$C:$C),SUMIF(Q20_analysis!$B:$B,Summary!$A2,Q20_analysis!$C:$C),SUMIF(Q21_analysis!$B:$B,Summary!$A2,Q21_analysis!$C:$C))</f>
        <v>0</v>
      </c>
      <c r="D2">
        <f>IF(B2=0,0,C2/B2)</f>
        <v>0</v>
      </c>
    </row>
    <row r="3" spans="1:4" x14ac:dyDescent="0.25">
      <c r="A3">
        <v>0.5</v>
      </c>
      <c r="B3">
        <f>SUM(COUNTIF(Q1_analysis!B:B,Summary!$A3),COUNTIF(Q2_analysis!B:B,Summary!$A3),COUNTIF(Q3_analysis!B:B,Summary!$A3),COUNTIF(Q4_analysis!B:B,Summary!$A3),COUNTIF(Q6_analysis!B:B,Summary!$A3),COUNTIF(Q8_analysis!B:B,Summary!$A3),COUNTIF(Q11_analysis!B:B,Summary!$A3),COUNTIF(Q12_analysis!B:B,Summary!$A3),COUNTIF(Q16_analysis!B:B,Summary!$A3),COUNTIF(Q19_analysis!B:B,Summary!$A3),COUNTIF(Q20_analysis!B:B,Summary!$A3),COUNTIF(Q21_analysis!B:B,Summary!$A3))</f>
        <v>0</v>
      </c>
      <c r="C3">
        <f>SUM(SUMIF(Q1_analysis!$B:$B,Summary!$A3,Q1_analysis!$C:$C),SUMIF(Q2_analysis!$B:$B,Summary!$A3,Q2_analysis!$C:$C),SUMIF(Q3_analysis!$B:$B,Summary!$A3,Q3_analysis!$C:$C),SUMIF(Q4_analysis!$B:$B,Summary!$A3,Q4_analysis!$C:$C),SUMIF(Q6_analysis!$B:$B,Summary!$A3,Q6_analysis!$C:$C),SUMIF(Q8_analysis!$B:$B,Summary!$A3,Q8_analysis!$C:$C),SUMIF(Q11_analysis!$B:$B,Summary!$A3,Q11_analysis!$C:$C),SUMIF(Q12_analysis!$B:$B,Summary!$A3,Q12_analysis!$C:$C),SUMIF(Q16_analysis!$B:$B,Summary!$A3,Q16_analysis!$C:$C),SUMIF(Q19_analysis!$B:$B,Summary!$A3,Q19_analysis!$C:$C),SUMIF(Q20_analysis!$B:$B,Summary!$A3,Q20_analysis!$C:$C),SUMIF(Q21_analysis!$B:$B,Summary!$A3,Q21_analysis!$C:$C))</f>
        <v>0</v>
      </c>
      <c r="D3">
        <f t="shared" ref="D3:D12" si="0">IF(B3=0,0,C3/B3)</f>
        <v>0</v>
      </c>
    </row>
    <row r="4" spans="1:4" x14ac:dyDescent="0.25">
      <c r="A4">
        <v>1</v>
      </c>
      <c r="B4">
        <f>SUM(COUNTIF(Q1_analysis!B:B,Summary!$A4),COUNTIF(Q2_analysis!B:B,Summary!$A4),COUNTIF(Q3_analysis!B:B,Summary!$A4),COUNTIF(Q4_analysis!B:B,Summary!$A4),COUNTIF(Q6_analysis!B:B,Summary!$A4),COUNTIF(Q8_analysis!B:B,Summary!$A4),COUNTIF(Q11_analysis!B:B,Summary!$A4),COUNTIF(Q12_analysis!B:B,Summary!$A4),COUNTIF(Q16_analysis!B:B,Summary!$A4),COUNTIF(Q19_analysis!B:B,Summary!$A4),COUNTIF(Q20_analysis!B:B,Summary!$A4),COUNTIF(Q21_analysis!B:B,Summary!$A4))</f>
        <v>4</v>
      </c>
      <c r="C4">
        <f>SUM(SUMIF(Q1_analysis!$B:$B,Summary!$A4,Q1_analysis!$C:$C),SUMIF(Q2_analysis!$B:$B,Summary!$A4,Q2_analysis!$C:$C),SUMIF(Q3_analysis!$B:$B,Summary!$A4,Q3_analysis!$C:$C),SUMIF(Q4_analysis!$B:$B,Summary!$A4,Q4_analysis!$C:$C),SUMIF(Q6_analysis!$B:$B,Summary!$A4,Q6_analysis!$C:$C),SUMIF(Q8_analysis!$B:$B,Summary!$A4,Q8_analysis!$C:$C),SUMIF(Q11_analysis!$B:$B,Summary!$A4,Q11_analysis!$C:$C),SUMIF(Q12_analysis!$B:$B,Summary!$A4,Q12_analysis!$C:$C),SUMIF(Q16_analysis!$B:$B,Summary!$A4,Q16_analysis!$C:$C),SUMIF(Q19_analysis!$B:$B,Summary!$A4,Q19_analysis!$C:$C),SUMIF(Q20_analysis!$B:$B,Summary!$A4,Q20_analysis!$C:$C),SUMIF(Q21_analysis!$B:$B,Summary!$A4,Q21_analysis!$C:$C))</f>
        <v>3</v>
      </c>
      <c r="D4">
        <f t="shared" si="0"/>
        <v>0.75</v>
      </c>
    </row>
    <row r="5" spans="1:4" x14ac:dyDescent="0.25">
      <c r="A5">
        <v>1.5</v>
      </c>
      <c r="B5">
        <f>SUM(COUNTIF(Q1_analysis!B:B,Summary!$A5),COUNTIF(Q2_analysis!B:B,Summary!$A5),COUNTIF(Q3_analysis!B:B,Summary!$A5),COUNTIF(Q4_analysis!B:B,Summary!$A5),COUNTIF(Q6_analysis!B:B,Summary!$A5),COUNTIF(Q8_analysis!B:B,Summary!$A5),COUNTIF(Q11_analysis!B:B,Summary!$A5),COUNTIF(Q12_analysis!B:B,Summary!$A5),COUNTIF(Q16_analysis!B:B,Summary!$A5),COUNTIF(Q19_analysis!B:B,Summary!$A5),COUNTIF(Q20_analysis!B:B,Summary!$A5),COUNTIF(Q21_analysis!B:B,Summary!$A5))</f>
        <v>9</v>
      </c>
      <c r="C5">
        <f>SUM(SUMIF(Q1_analysis!$B:$B,Summary!$A5,Q1_analysis!$C:$C),SUMIF(Q2_analysis!$B:$B,Summary!$A5,Q2_analysis!$C:$C),SUMIF(Q3_analysis!$B:$B,Summary!$A5,Q3_analysis!$C:$C),SUMIF(Q4_analysis!$B:$B,Summary!$A5,Q4_analysis!$C:$C),SUMIF(Q6_analysis!$B:$B,Summary!$A5,Q6_analysis!$C:$C),SUMIF(Q8_analysis!$B:$B,Summary!$A5,Q8_analysis!$C:$C),SUMIF(Q11_analysis!$B:$B,Summary!$A5,Q11_analysis!$C:$C),SUMIF(Q12_analysis!$B:$B,Summary!$A5,Q12_analysis!$C:$C),SUMIF(Q16_analysis!$B:$B,Summary!$A5,Q16_analysis!$C:$C),SUMIF(Q19_analysis!$B:$B,Summary!$A5,Q19_analysis!$C:$C),SUMIF(Q20_analysis!$B:$B,Summary!$A5,Q20_analysis!$C:$C),SUMIF(Q21_analysis!$B:$B,Summary!$A5,Q21_analysis!$C:$C))</f>
        <v>11</v>
      </c>
      <c r="D5">
        <f t="shared" si="0"/>
        <v>1.2222222222222223</v>
      </c>
    </row>
    <row r="6" spans="1:4" x14ac:dyDescent="0.25">
      <c r="A6">
        <v>2</v>
      </c>
      <c r="B6">
        <f>SUM(COUNTIF(Q1_analysis!B:B,Summary!$A6),COUNTIF(Q2_analysis!B:B,Summary!$A6),COUNTIF(Q3_analysis!B:B,Summary!$A6),COUNTIF(Q4_analysis!B:B,Summary!$A6),COUNTIF(Q6_analysis!B:B,Summary!$A6),COUNTIF(Q8_analysis!B:B,Summary!$A6),COUNTIF(Q11_analysis!B:B,Summary!$A6),COUNTIF(Q12_analysis!B:B,Summary!$A6),COUNTIF(Q16_analysis!B:B,Summary!$A6),COUNTIF(Q19_analysis!B:B,Summary!$A6),COUNTIF(Q20_analysis!B:B,Summary!$A6),COUNTIF(Q21_analysis!B:B,Summary!$A6))</f>
        <v>21</v>
      </c>
      <c r="C6">
        <f>SUM(SUMIF(Q1_analysis!$B:$B,Summary!$A6,Q1_analysis!$C:$C),SUMIF(Q2_analysis!$B:$B,Summary!$A6,Q2_analysis!$C:$C),SUMIF(Q3_analysis!$B:$B,Summary!$A6,Q3_analysis!$C:$C),SUMIF(Q4_analysis!$B:$B,Summary!$A6,Q4_analysis!$C:$C),SUMIF(Q6_analysis!$B:$B,Summary!$A6,Q6_analysis!$C:$C),SUMIF(Q8_analysis!$B:$B,Summary!$A6,Q8_analysis!$C:$C),SUMIF(Q11_analysis!$B:$B,Summary!$A6,Q11_analysis!$C:$C),SUMIF(Q12_analysis!$B:$B,Summary!$A6,Q12_analysis!$C:$C),SUMIF(Q16_analysis!$B:$B,Summary!$A6,Q16_analysis!$C:$C),SUMIF(Q19_analysis!$B:$B,Summary!$A6,Q19_analysis!$C:$C),SUMIF(Q20_analysis!$B:$B,Summary!$A6,Q20_analysis!$C:$C),SUMIF(Q21_analysis!$B:$B,Summary!$A6,Q21_analysis!$C:$C))</f>
        <v>20</v>
      </c>
      <c r="D6">
        <f t="shared" si="0"/>
        <v>0.95238095238095233</v>
      </c>
    </row>
    <row r="7" spans="1:4" x14ac:dyDescent="0.25">
      <c r="A7">
        <v>2.5</v>
      </c>
      <c r="B7">
        <f>SUM(COUNTIF(Q1_analysis!B:B,Summary!$A7),COUNTIF(Q2_analysis!B:B,Summary!$A7),COUNTIF(Q3_analysis!B:B,Summary!$A7),COUNTIF(Q4_analysis!B:B,Summary!$A7),COUNTIF(Q6_analysis!B:B,Summary!$A7),COUNTIF(Q8_analysis!B:B,Summary!$A7),COUNTIF(Q11_analysis!B:B,Summary!$A7),COUNTIF(Q12_analysis!B:B,Summary!$A7),COUNTIF(Q16_analysis!B:B,Summary!$A7),COUNTIF(Q19_analysis!B:B,Summary!$A7),COUNTIF(Q20_analysis!B:B,Summary!$A7),COUNTIF(Q21_analysis!B:B,Summary!$A7))</f>
        <v>20</v>
      </c>
      <c r="C7">
        <f>SUM(SUMIF(Q1_analysis!$B:$B,Summary!$A7,Q1_analysis!$C:$C),SUMIF(Q2_analysis!$B:$B,Summary!$A7,Q2_analysis!$C:$C),SUMIF(Q3_analysis!$B:$B,Summary!$A7,Q3_analysis!$C:$C),SUMIF(Q4_analysis!$B:$B,Summary!$A7,Q4_analysis!$C:$C),SUMIF(Q6_analysis!$B:$B,Summary!$A7,Q6_analysis!$C:$C),SUMIF(Q8_analysis!$B:$B,Summary!$A7,Q8_analysis!$C:$C),SUMIF(Q11_analysis!$B:$B,Summary!$A7,Q11_analysis!$C:$C),SUMIF(Q12_analysis!$B:$B,Summary!$A7,Q12_analysis!$C:$C),SUMIF(Q16_analysis!$B:$B,Summary!$A7,Q16_analysis!$C:$C),SUMIF(Q19_analysis!$B:$B,Summary!$A7,Q19_analysis!$C:$C),SUMIF(Q20_analysis!$B:$B,Summary!$A7,Q20_analysis!$C:$C),SUMIF(Q21_analysis!$B:$B,Summary!$A7,Q21_analysis!$C:$C))</f>
        <v>53</v>
      </c>
      <c r="D7">
        <f t="shared" si="0"/>
        <v>2.65</v>
      </c>
    </row>
    <row r="8" spans="1:4" x14ac:dyDescent="0.25">
      <c r="A8">
        <v>3</v>
      </c>
      <c r="B8">
        <f>SUM(COUNTIF(Q1_analysis!B:B,Summary!$A8),COUNTIF(Q2_analysis!B:B,Summary!$A8),COUNTIF(Q3_analysis!B:B,Summary!$A8),COUNTIF(Q4_analysis!B:B,Summary!$A8),COUNTIF(Q6_analysis!B:B,Summary!$A8),COUNTIF(Q8_analysis!B:B,Summary!$A8),COUNTIF(Q11_analysis!B:B,Summary!$A8),COUNTIF(Q12_analysis!B:B,Summary!$A8),COUNTIF(Q16_analysis!B:B,Summary!$A8),COUNTIF(Q19_analysis!B:B,Summary!$A8),COUNTIF(Q20_analysis!B:B,Summary!$A8),COUNTIF(Q21_analysis!B:B,Summary!$A8))</f>
        <v>27</v>
      </c>
      <c r="C8">
        <f>SUM(SUMIF(Q1_analysis!$B:$B,Summary!$A8,Q1_analysis!$C:$C),SUMIF(Q2_analysis!$B:$B,Summary!$A8,Q2_analysis!$C:$C),SUMIF(Q3_analysis!$B:$B,Summary!$A8,Q3_analysis!$C:$C),SUMIF(Q4_analysis!$B:$B,Summary!$A8,Q4_analysis!$C:$C),SUMIF(Q6_analysis!$B:$B,Summary!$A8,Q6_analysis!$C:$C),SUMIF(Q8_analysis!$B:$B,Summary!$A8,Q8_analysis!$C:$C),SUMIF(Q11_analysis!$B:$B,Summary!$A8,Q11_analysis!$C:$C),SUMIF(Q12_analysis!$B:$B,Summary!$A8,Q12_analysis!$C:$C),SUMIF(Q16_analysis!$B:$B,Summary!$A8,Q16_analysis!$C:$C),SUMIF(Q19_analysis!$B:$B,Summary!$A8,Q19_analysis!$C:$C),SUMIF(Q20_analysis!$B:$B,Summary!$A8,Q20_analysis!$C:$C),SUMIF(Q21_analysis!$B:$B,Summary!$A8,Q21_analysis!$C:$C))</f>
        <v>37</v>
      </c>
      <c r="D8">
        <f t="shared" si="0"/>
        <v>1.3703703703703705</v>
      </c>
    </row>
    <row r="9" spans="1:4" x14ac:dyDescent="0.25">
      <c r="A9">
        <v>3.5</v>
      </c>
      <c r="B9">
        <f>SUM(COUNTIF(Q1_analysis!B:B,Summary!$A9),COUNTIF(Q2_analysis!B:B,Summary!$A9),COUNTIF(Q3_analysis!B:B,Summary!$A9),COUNTIF(Q4_analysis!B:B,Summary!$A9),COUNTIF(Q6_analysis!B:B,Summary!$A9),COUNTIF(Q8_analysis!B:B,Summary!$A9),COUNTIF(Q11_analysis!B:B,Summary!$A9),COUNTIF(Q12_analysis!B:B,Summary!$A9),COUNTIF(Q16_analysis!B:B,Summary!$A9),COUNTIF(Q19_analysis!B:B,Summary!$A9),COUNTIF(Q20_analysis!B:B,Summary!$A9),COUNTIF(Q21_analysis!B:B,Summary!$A9))</f>
        <v>34</v>
      </c>
      <c r="C9">
        <f>SUM(SUMIF(Q1_analysis!$B:$B,Summary!$A9,Q1_analysis!$C:$C),SUMIF(Q2_analysis!$B:$B,Summary!$A9,Q2_analysis!$C:$C),SUMIF(Q3_analysis!$B:$B,Summary!$A9,Q3_analysis!$C:$C),SUMIF(Q4_analysis!$B:$B,Summary!$A9,Q4_analysis!$C:$C),SUMIF(Q6_analysis!$B:$B,Summary!$A9,Q6_analysis!$C:$C),SUMIF(Q8_analysis!$B:$B,Summary!$A9,Q8_analysis!$C:$C),SUMIF(Q11_analysis!$B:$B,Summary!$A9,Q11_analysis!$C:$C),SUMIF(Q12_analysis!$B:$B,Summary!$A9,Q12_analysis!$C:$C),SUMIF(Q16_analysis!$B:$B,Summary!$A9,Q16_analysis!$C:$C),SUMIF(Q19_analysis!$B:$B,Summary!$A9,Q19_analysis!$C:$C),SUMIF(Q20_analysis!$B:$B,Summary!$A9,Q20_analysis!$C:$C),SUMIF(Q21_analysis!$B:$B,Summary!$A9,Q21_analysis!$C:$C))</f>
        <v>77</v>
      </c>
      <c r="D9">
        <f t="shared" si="0"/>
        <v>2.2647058823529411</v>
      </c>
    </row>
    <row r="10" spans="1:4" x14ac:dyDescent="0.25">
      <c r="A10">
        <v>4</v>
      </c>
      <c r="B10">
        <f>SUM(COUNTIF(Q1_analysis!B:B,Summary!$A10),COUNTIF(Q2_analysis!B:B,Summary!$A10),COUNTIF(Q3_analysis!B:B,Summary!$A10),COUNTIF(Q4_analysis!B:B,Summary!$A10),COUNTIF(Q6_analysis!B:B,Summary!$A10),COUNTIF(Q8_analysis!B:B,Summary!$A10),COUNTIF(Q11_analysis!B:B,Summary!$A10),COUNTIF(Q12_analysis!B:B,Summary!$A10),COUNTIF(Q16_analysis!B:B,Summary!$A10),COUNTIF(Q19_analysis!B:B,Summary!$A10),COUNTIF(Q20_analysis!B:B,Summary!$A10),COUNTIF(Q21_analysis!B:B,Summary!$A10))</f>
        <v>16</v>
      </c>
      <c r="C10">
        <f>SUM(SUMIF(Q1_analysis!$B:$B,Summary!$A10,Q1_analysis!$C:$C),SUMIF(Q2_analysis!$B:$B,Summary!$A10,Q2_analysis!$C:$C),SUMIF(Q3_analysis!$B:$B,Summary!$A10,Q3_analysis!$C:$C),SUMIF(Q4_analysis!$B:$B,Summary!$A10,Q4_analysis!$C:$C),SUMIF(Q6_analysis!$B:$B,Summary!$A10,Q6_analysis!$C:$C),SUMIF(Q8_analysis!$B:$B,Summary!$A10,Q8_analysis!$C:$C),SUMIF(Q11_analysis!$B:$B,Summary!$A10,Q11_analysis!$C:$C),SUMIF(Q12_analysis!$B:$B,Summary!$A10,Q12_analysis!$C:$C),SUMIF(Q16_analysis!$B:$B,Summary!$A10,Q16_analysis!$C:$C),SUMIF(Q19_analysis!$B:$B,Summary!$A10,Q19_analysis!$C:$C),SUMIF(Q20_analysis!$B:$B,Summary!$A10,Q20_analysis!$C:$C),SUMIF(Q21_analysis!$B:$B,Summary!$A10,Q21_analysis!$C:$C))</f>
        <v>26</v>
      </c>
      <c r="D10">
        <f t="shared" si="0"/>
        <v>1.625</v>
      </c>
    </row>
    <row r="11" spans="1:4" x14ac:dyDescent="0.25">
      <c r="A11">
        <v>4.5</v>
      </c>
      <c r="B11">
        <f>SUM(COUNTIF(Q1_analysis!B:B,Summary!$A11),COUNTIF(Q2_analysis!B:B,Summary!$A11),COUNTIF(Q3_analysis!B:B,Summary!$A11),COUNTIF(Q4_analysis!B:B,Summary!$A11),COUNTIF(Q6_analysis!B:B,Summary!$A11),COUNTIF(Q8_analysis!B:B,Summary!$A11),COUNTIF(Q11_analysis!B:B,Summary!$A11),COUNTIF(Q12_analysis!B:B,Summary!$A11),COUNTIF(Q16_analysis!B:B,Summary!$A11),COUNTIF(Q19_analysis!B:B,Summary!$A11),COUNTIF(Q20_analysis!B:B,Summary!$A11),COUNTIF(Q21_analysis!B:B,Summary!$A11))</f>
        <v>37</v>
      </c>
      <c r="C11">
        <f>SUM(SUMIF(Q1_analysis!$B:$B,Summary!$A11,Q1_analysis!$C:$C),SUMIF(Q2_analysis!$B:$B,Summary!$A11,Q2_analysis!$C:$C),SUMIF(Q3_analysis!$B:$B,Summary!$A11,Q3_analysis!$C:$C),SUMIF(Q4_analysis!$B:$B,Summary!$A11,Q4_analysis!$C:$C),SUMIF(Q6_analysis!$B:$B,Summary!$A11,Q6_analysis!$C:$C),SUMIF(Q8_analysis!$B:$B,Summary!$A11,Q8_analysis!$C:$C),SUMIF(Q11_analysis!$B:$B,Summary!$A11,Q11_analysis!$C:$C),SUMIF(Q12_analysis!$B:$B,Summary!$A11,Q12_analysis!$C:$C),SUMIF(Q16_analysis!$B:$B,Summary!$A11,Q16_analysis!$C:$C),SUMIF(Q19_analysis!$B:$B,Summary!$A11,Q19_analysis!$C:$C),SUMIF(Q20_analysis!$B:$B,Summary!$A11,Q20_analysis!$C:$C),SUMIF(Q21_analysis!$B:$B,Summary!$A11,Q21_analysis!$C:$C))</f>
        <v>58</v>
      </c>
      <c r="D11">
        <f t="shared" si="0"/>
        <v>1.5675675675675675</v>
      </c>
    </row>
    <row r="12" spans="1:4" x14ac:dyDescent="0.25">
      <c r="A12">
        <v>5</v>
      </c>
      <c r="B12">
        <f>SUM(COUNTIF(Q1_analysis!B:B,Summary!$A12),COUNTIF(Q2_analysis!B:B,Summary!$A12),COUNTIF(Q3_analysis!B:B,Summary!$A12),COUNTIF(Q4_analysis!B:B,Summary!$A12),COUNTIF(Q6_analysis!B:B,Summary!$A12),COUNTIF(Q8_analysis!B:B,Summary!$A12),COUNTIF(Q11_analysis!B:B,Summary!$A12),COUNTIF(Q12_analysis!B:B,Summary!$A12),COUNTIF(Q16_analysis!B:B,Summary!$A12),COUNTIF(Q19_analysis!B:B,Summary!$A12),COUNTIF(Q20_analysis!B:B,Summary!$A12),COUNTIF(Q21_analysis!B:B,Summary!$A12))</f>
        <v>181</v>
      </c>
      <c r="C12">
        <f>SUM(SUMIF(Q1_analysis!$B:$B,Summary!$A12,Q1_analysis!$C:$C),SUMIF(Q2_analysis!$B:$B,Summary!$A12,Q2_analysis!$C:$C),SUMIF(Q3_analysis!$B:$B,Summary!$A12,Q3_analysis!$C:$C),SUMIF(Q4_analysis!$B:$B,Summary!$A12,Q4_analysis!$C:$C),SUMIF(Q6_analysis!$B:$B,Summary!$A12,Q6_analysis!$C:$C),SUMIF(Q8_analysis!$B:$B,Summary!$A12,Q8_analysis!$C:$C),SUMIF(Q11_analysis!$B:$B,Summary!$A12,Q11_analysis!$C:$C),SUMIF(Q12_analysis!$B:$B,Summary!$A12,Q12_analysis!$C:$C),SUMIF(Q16_analysis!$B:$B,Summary!$A12,Q16_analysis!$C:$C),SUMIF(Q19_analysis!$B:$B,Summary!$A12,Q19_analysis!$C:$C),SUMIF(Q20_analysis!$B:$B,Summary!$A12,Q20_analysis!$C:$C),SUMIF(Q21_analysis!$B:$B,Summary!$A12,Q21_analysis!$C:$C))</f>
        <v>553</v>
      </c>
      <c r="D12">
        <f t="shared" si="0"/>
        <v>3.0552486187845305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CACF-4931-4CD4-A312-D08D1D8DCEF0}">
  <dimension ref="A1:C32"/>
  <sheetViews>
    <sheetView workbookViewId="0">
      <selection activeCell="Y15" sqref="Y15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2.5</v>
      </c>
      <c r="C2">
        <v>0</v>
      </c>
    </row>
    <row r="3" spans="1:3" x14ac:dyDescent="0.25">
      <c r="A3">
        <v>3</v>
      </c>
      <c r="B3">
        <v>2.5</v>
      </c>
      <c r="C3">
        <v>14</v>
      </c>
    </row>
    <row r="4" spans="1:3" x14ac:dyDescent="0.25">
      <c r="A4">
        <v>22</v>
      </c>
      <c r="B4">
        <v>3</v>
      </c>
      <c r="C4">
        <v>1</v>
      </c>
    </row>
    <row r="5" spans="1:3" x14ac:dyDescent="0.25">
      <c r="A5">
        <v>21</v>
      </c>
      <c r="B5">
        <v>3</v>
      </c>
      <c r="C5">
        <v>1</v>
      </c>
    </row>
    <row r="6" spans="1:3" x14ac:dyDescent="0.25">
      <c r="A6">
        <v>24</v>
      </c>
      <c r="B6">
        <v>4</v>
      </c>
      <c r="C6">
        <v>2</v>
      </c>
    </row>
    <row r="7" spans="1:3" x14ac:dyDescent="0.25">
      <c r="A7">
        <v>2</v>
      </c>
      <c r="B7">
        <v>4.5</v>
      </c>
      <c r="C7">
        <v>0</v>
      </c>
    </row>
    <row r="8" spans="1:3" x14ac:dyDescent="0.25">
      <c r="A8">
        <v>12</v>
      </c>
      <c r="B8">
        <v>4.5</v>
      </c>
      <c r="C8">
        <v>1</v>
      </c>
    </row>
    <row r="9" spans="1:3" x14ac:dyDescent="0.25">
      <c r="A9">
        <v>17</v>
      </c>
      <c r="B9">
        <v>4.5</v>
      </c>
      <c r="C9">
        <v>1</v>
      </c>
    </row>
    <row r="10" spans="1:3" x14ac:dyDescent="0.25">
      <c r="A10">
        <v>7</v>
      </c>
      <c r="B10">
        <v>4.5</v>
      </c>
      <c r="C10">
        <v>1</v>
      </c>
    </row>
    <row r="11" spans="1:3" x14ac:dyDescent="0.25">
      <c r="A11">
        <v>27</v>
      </c>
      <c r="B11">
        <v>4.5</v>
      </c>
      <c r="C11">
        <v>0</v>
      </c>
    </row>
    <row r="12" spans="1:3" x14ac:dyDescent="0.25">
      <c r="A12">
        <v>20</v>
      </c>
      <c r="B12">
        <v>4.5</v>
      </c>
      <c r="C12">
        <v>0</v>
      </c>
    </row>
    <row r="13" spans="1:3" x14ac:dyDescent="0.25">
      <c r="A13">
        <v>18</v>
      </c>
      <c r="B13">
        <v>4.5</v>
      </c>
      <c r="C13">
        <v>2</v>
      </c>
    </row>
    <row r="14" spans="1:3" x14ac:dyDescent="0.25">
      <c r="A14">
        <v>19</v>
      </c>
      <c r="B14">
        <v>4.5</v>
      </c>
      <c r="C14">
        <v>1</v>
      </c>
    </row>
    <row r="15" spans="1:3" x14ac:dyDescent="0.25">
      <c r="A15">
        <v>16</v>
      </c>
      <c r="B15">
        <v>4.5</v>
      </c>
      <c r="C15">
        <v>0</v>
      </c>
    </row>
    <row r="16" spans="1:3" x14ac:dyDescent="0.25">
      <c r="A16">
        <v>26</v>
      </c>
      <c r="B16">
        <v>4.5</v>
      </c>
      <c r="C16">
        <v>0</v>
      </c>
    </row>
    <row r="17" spans="1:3" x14ac:dyDescent="0.25">
      <c r="A17">
        <v>15</v>
      </c>
      <c r="B17">
        <v>4.5</v>
      </c>
      <c r="C17">
        <v>2</v>
      </c>
    </row>
    <row r="18" spans="1:3" x14ac:dyDescent="0.25">
      <c r="A18">
        <v>14</v>
      </c>
      <c r="B18">
        <v>4.5</v>
      </c>
      <c r="C18">
        <v>1</v>
      </c>
    </row>
    <row r="19" spans="1:3" x14ac:dyDescent="0.25">
      <c r="A19">
        <v>6</v>
      </c>
      <c r="B19">
        <v>5</v>
      </c>
      <c r="C19">
        <v>9</v>
      </c>
    </row>
    <row r="20" spans="1:3" x14ac:dyDescent="0.25">
      <c r="A20">
        <v>8</v>
      </c>
      <c r="B20">
        <v>5</v>
      </c>
      <c r="C20">
        <v>3</v>
      </c>
    </row>
    <row r="21" spans="1:3" x14ac:dyDescent="0.25">
      <c r="A21">
        <v>4</v>
      </c>
      <c r="B21">
        <v>5</v>
      </c>
      <c r="C21">
        <v>7</v>
      </c>
    </row>
    <row r="22" spans="1:3" x14ac:dyDescent="0.25">
      <c r="A22">
        <v>9</v>
      </c>
      <c r="B22">
        <v>5</v>
      </c>
      <c r="C22">
        <v>6</v>
      </c>
    </row>
    <row r="23" spans="1:3" x14ac:dyDescent="0.25">
      <c r="A23">
        <v>23</v>
      </c>
      <c r="B23">
        <v>5</v>
      </c>
      <c r="C23">
        <v>2</v>
      </c>
    </row>
    <row r="24" spans="1:3" x14ac:dyDescent="0.25">
      <c r="A24">
        <v>29</v>
      </c>
      <c r="B24">
        <v>5</v>
      </c>
      <c r="C24">
        <v>0</v>
      </c>
    </row>
    <row r="25" spans="1:3" x14ac:dyDescent="0.25">
      <c r="A25">
        <v>31</v>
      </c>
      <c r="B25">
        <v>5</v>
      </c>
      <c r="C25">
        <v>0</v>
      </c>
    </row>
    <row r="26" spans="1:3" x14ac:dyDescent="0.25">
      <c r="A26">
        <v>13</v>
      </c>
      <c r="B26">
        <v>5</v>
      </c>
      <c r="C26">
        <v>3</v>
      </c>
    </row>
    <row r="27" spans="1:3" x14ac:dyDescent="0.25">
      <c r="A27">
        <v>11</v>
      </c>
      <c r="B27">
        <v>5</v>
      </c>
      <c r="C27">
        <v>3</v>
      </c>
    </row>
    <row r="28" spans="1:3" x14ac:dyDescent="0.25">
      <c r="A28">
        <v>10</v>
      </c>
      <c r="B28">
        <v>5</v>
      </c>
      <c r="C28">
        <v>4</v>
      </c>
    </row>
    <row r="29" spans="1:3" x14ac:dyDescent="0.25">
      <c r="A29">
        <v>25</v>
      </c>
      <c r="B29">
        <v>5</v>
      </c>
      <c r="C29">
        <v>3</v>
      </c>
    </row>
    <row r="30" spans="1:3" x14ac:dyDescent="0.25">
      <c r="A30">
        <v>30</v>
      </c>
      <c r="B30">
        <v>5</v>
      </c>
      <c r="C30">
        <v>0</v>
      </c>
    </row>
    <row r="31" spans="1:3" x14ac:dyDescent="0.25">
      <c r="A31">
        <v>1</v>
      </c>
      <c r="B31">
        <v>5</v>
      </c>
      <c r="C31">
        <v>0</v>
      </c>
    </row>
    <row r="32" spans="1:3" x14ac:dyDescent="0.25">
      <c r="A32">
        <v>28</v>
      </c>
      <c r="B32">
        <v>5</v>
      </c>
      <c r="C32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78E-073E-4764-8B8B-147582847AE2}">
  <dimension ref="A1:C32"/>
  <sheetViews>
    <sheetView workbookViewId="0">
      <selection activeCell="W23" sqref="W23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</v>
      </c>
      <c r="B2">
        <v>0</v>
      </c>
      <c r="C2">
        <v>0</v>
      </c>
    </row>
    <row r="3" spans="1:3" x14ac:dyDescent="0.25">
      <c r="A3">
        <v>5</v>
      </c>
      <c r="B3">
        <v>3</v>
      </c>
      <c r="C3">
        <v>1</v>
      </c>
    </row>
    <row r="4" spans="1:3" x14ac:dyDescent="0.25">
      <c r="A4">
        <v>24</v>
      </c>
      <c r="B4">
        <v>3</v>
      </c>
      <c r="C4">
        <v>0</v>
      </c>
    </row>
    <row r="5" spans="1:3" x14ac:dyDescent="0.25">
      <c r="A5">
        <v>22</v>
      </c>
      <c r="B5">
        <v>3</v>
      </c>
      <c r="C5">
        <v>2</v>
      </c>
    </row>
    <row r="6" spans="1:3" x14ac:dyDescent="0.25">
      <c r="A6">
        <v>21</v>
      </c>
      <c r="B6">
        <v>3</v>
      </c>
      <c r="C6">
        <v>0</v>
      </c>
    </row>
    <row r="7" spans="1:3" x14ac:dyDescent="0.25">
      <c r="A7">
        <v>17</v>
      </c>
      <c r="B7">
        <v>3</v>
      </c>
      <c r="C7">
        <v>0</v>
      </c>
    </row>
    <row r="8" spans="1:3" x14ac:dyDescent="0.25">
      <c r="A8">
        <v>14</v>
      </c>
      <c r="B8">
        <v>3</v>
      </c>
      <c r="C8">
        <v>1</v>
      </c>
    </row>
    <row r="9" spans="1:3" x14ac:dyDescent="0.25">
      <c r="A9">
        <v>25</v>
      </c>
      <c r="B9">
        <v>3.5</v>
      </c>
      <c r="C9">
        <v>0</v>
      </c>
    </row>
    <row r="10" spans="1:3" x14ac:dyDescent="0.25">
      <c r="A10">
        <v>15</v>
      </c>
      <c r="B10">
        <v>4</v>
      </c>
      <c r="C10">
        <v>0</v>
      </c>
    </row>
    <row r="11" spans="1:3" x14ac:dyDescent="0.25">
      <c r="A11">
        <v>13</v>
      </c>
      <c r="B11">
        <v>4.5</v>
      </c>
      <c r="C11">
        <v>2</v>
      </c>
    </row>
    <row r="12" spans="1:3" x14ac:dyDescent="0.25">
      <c r="A12">
        <v>26</v>
      </c>
      <c r="B12">
        <v>4.5</v>
      </c>
      <c r="C12">
        <v>0</v>
      </c>
    </row>
    <row r="13" spans="1:3" x14ac:dyDescent="0.25">
      <c r="A13">
        <v>6</v>
      </c>
      <c r="B13">
        <v>5</v>
      </c>
      <c r="C13">
        <v>10</v>
      </c>
    </row>
    <row r="14" spans="1:3" x14ac:dyDescent="0.25">
      <c r="A14">
        <v>8</v>
      </c>
      <c r="B14">
        <v>5</v>
      </c>
      <c r="C14">
        <v>5</v>
      </c>
    </row>
    <row r="15" spans="1:3" x14ac:dyDescent="0.25">
      <c r="A15">
        <v>3</v>
      </c>
      <c r="B15">
        <v>5</v>
      </c>
      <c r="C15">
        <v>4</v>
      </c>
    </row>
    <row r="16" spans="1:3" x14ac:dyDescent="0.25">
      <c r="A16">
        <v>4</v>
      </c>
      <c r="B16">
        <v>5</v>
      </c>
      <c r="C16">
        <v>10</v>
      </c>
    </row>
    <row r="17" spans="1:3" x14ac:dyDescent="0.25">
      <c r="A17">
        <v>9</v>
      </c>
      <c r="B17">
        <v>5</v>
      </c>
      <c r="C17">
        <v>6</v>
      </c>
    </row>
    <row r="18" spans="1:3" x14ac:dyDescent="0.25">
      <c r="A18">
        <v>23</v>
      </c>
      <c r="B18">
        <v>5</v>
      </c>
      <c r="C18">
        <v>0</v>
      </c>
    </row>
    <row r="19" spans="1:3" x14ac:dyDescent="0.25">
      <c r="A19">
        <v>2</v>
      </c>
      <c r="B19">
        <v>5</v>
      </c>
      <c r="C19">
        <v>1</v>
      </c>
    </row>
    <row r="20" spans="1:3" x14ac:dyDescent="0.25">
      <c r="A20">
        <v>29</v>
      </c>
      <c r="B20">
        <v>5</v>
      </c>
      <c r="C20">
        <v>2</v>
      </c>
    </row>
    <row r="21" spans="1:3" x14ac:dyDescent="0.25">
      <c r="A21">
        <v>31</v>
      </c>
      <c r="B21">
        <v>5</v>
      </c>
      <c r="C21">
        <v>10</v>
      </c>
    </row>
    <row r="22" spans="1:3" x14ac:dyDescent="0.25">
      <c r="A22">
        <v>11</v>
      </c>
      <c r="B22">
        <v>5</v>
      </c>
      <c r="C22">
        <v>7</v>
      </c>
    </row>
    <row r="23" spans="1:3" x14ac:dyDescent="0.25">
      <c r="A23">
        <v>7</v>
      </c>
      <c r="B23">
        <v>5</v>
      </c>
      <c r="C23">
        <v>1</v>
      </c>
    </row>
    <row r="24" spans="1:3" x14ac:dyDescent="0.25">
      <c r="A24">
        <v>10</v>
      </c>
      <c r="B24">
        <v>5</v>
      </c>
      <c r="C24">
        <v>1</v>
      </c>
    </row>
    <row r="25" spans="1:3" x14ac:dyDescent="0.25">
      <c r="A25">
        <v>27</v>
      </c>
      <c r="B25">
        <v>5</v>
      </c>
      <c r="C25">
        <v>1</v>
      </c>
    </row>
    <row r="26" spans="1:3" x14ac:dyDescent="0.25">
      <c r="A26">
        <v>20</v>
      </c>
      <c r="B26">
        <v>5</v>
      </c>
      <c r="C26">
        <v>1</v>
      </c>
    </row>
    <row r="27" spans="1:3" x14ac:dyDescent="0.25">
      <c r="A27">
        <v>18</v>
      </c>
      <c r="B27">
        <v>5</v>
      </c>
      <c r="C27">
        <v>1</v>
      </c>
    </row>
    <row r="28" spans="1:3" x14ac:dyDescent="0.25">
      <c r="A28">
        <v>19</v>
      </c>
      <c r="B28">
        <v>5</v>
      </c>
      <c r="C28">
        <v>2</v>
      </c>
    </row>
    <row r="29" spans="1:3" x14ac:dyDescent="0.25">
      <c r="A29">
        <v>30</v>
      </c>
      <c r="B29">
        <v>5</v>
      </c>
      <c r="C29">
        <v>1</v>
      </c>
    </row>
    <row r="30" spans="1:3" x14ac:dyDescent="0.25">
      <c r="A30">
        <v>16</v>
      </c>
      <c r="B30">
        <v>5</v>
      </c>
      <c r="C30">
        <v>10</v>
      </c>
    </row>
    <row r="31" spans="1:3" x14ac:dyDescent="0.25">
      <c r="A31">
        <v>1</v>
      </c>
      <c r="B31">
        <v>5</v>
      </c>
      <c r="C31">
        <v>1</v>
      </c>
    </row>
    <row r="32" spans="1:3" x14ac:dyDescent="0.25">
      <c r="A32">
        <v>28</v>
      </c>
      <c r="B32">
        <v>5</v>
      </c>
      <c r="C3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3662-9DD8-497F-90CC-49B3E5803B17}">
  <dimension ref="A1:C32"/>
  <sheetViews>
    <sheetView workbookViewId="0">
      <selection activeCell="X14" sqref="X14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2.5</v>
      </c>
      <c r="C2">
        <v>2</v>
      </c>
    </row>
    <row r="3" spans="1:3" x14ac:dyDescent="0.25">
      <c r="A3">
        <v>14</v>
      </c>
      <c r="B3">
        <v>3</v>
      </c>
      <c r="C3">
        <v>2</v>
      </c>
    </row>
    <row r="4" spans="1:3" x14ac:dyDescent="0.25">
      <c r="A4">
        <v>7</v>
      </c>
      <c r="B4">
        <v>3.5</v>
      </c>
      <c r="C4">
        <v>0</v>
      </c>
    </row>
    <row r="5" spans="1:3" x14ac:dyDescent="0.25">
      <c r="A5">
        <v>27</v>
      </c>
      <c r="B5">
        <v>3.5</v>
      </c>
      <c r="C5">
        <v>1</v>
      </c>
    </row>
    <row r="6" spans="1:3" x14ac:dyDescent="0.25">
      <c r="A6">
        <v>24</v>
      </c>
      <c r="B6">
        <v>4</v>
      </c>
      <c r="C6">
        <v>0</v>
      </c>
    </row>
    <row r="7" spans="1:3" x14ac:dyDescent="0.25">
      <c r="A7">
        <v>12</v>
      </c>
      <c r="B7">
        <v>4</v>
      </c>
      <c r="C7">
        <v>1</v>
      </c>
    </row>
    <row r="8" spans="1:3" x14ac:dyDescent="0.25">
      <c r="A8">
        <v>22</v>
      </c>
      <c r="B8">
        <v>4.5</v>
      </c>
      <c r="C8">
        <v>0</v>
      </c>
    </row>
    <row r="9" spans="1:3" x14ac:dyDescent="0.25">
      <c r="A9">
        <v>29</v>
      </c>
      <c r="B9">
        <v>4.5</v>
      </c>
      <c r="C9">
        <v>2</v>
      </c>
    </row>
    <row r="10" spans="1:3" x14ac:dyDescent="0.25">
      <c r="A10">
        <v>10</v>
      </c>
      <c r="B10">
        <v>4.5</v>
      </c>
      <c r="C10">
        <v>3</v>
      </c>
    </row>
    <row r="11" spans="1:3" x14ac:dyDescent="0.25">
      <c r="A11">
        <v>19</v>
      </c>
      <c r="B11">
        <v>4.5</v>
      </c>
      <c r="C11">
        <v>2</v>
      </c>
    </row>
    <row r="12" spans="1:3" x14ac:dyDescent="0.25">
      <c r="A12">
        <v>6</v>
      </c>
      <c r="B12">
        <v>5</v>
      </c>
      <c r="C12">
        <v>1</v>
      </c>
    </row>
    <row r="13" spans="1:3" x14ac:dyDescent="0.25">
      <c r="A13">
        <v>8</v>
      </c>
      <c r="B13">
        <v>5</v>
      </c>
      <c r="C13">
        <v>6</v>
      </c>
    </row>
    <row r="14" spans="1:3" x14ac:dyDescent="0.25">
      <c r="A14">
        <v>3</v>
      </c>
      <c r="B14">
        <v>5</v>
      </c>
      <c r="C14">
        <v>10</v>
      </c>
    </row>
    <row r="15" spans="1:3" x14ac:dyDescent="0.25">
      <c r="A15">
        <v>4</v>
      </c>
      <c r="B15">
        <v>5</v>
      </c>
      <c r="C15">
        <v>10</v>
      </c>
    </row>
    <row r="16" spans="1:3" x14ac:dyDescent="0.25">
      <c r="A16">
        <v>9</v>
      </c>
      <c r="B16">
        <v>5</v>
      </c>
      <c r="C16">
        <v>1</v>
      </c>
    </row>
    <row r="17" spans="1:3" x14ac:dyDescent="0.25">
      <c r="A17">
        <v>23</v>
      </c>
      <c r="B17">
        <v>5</v>
      </c>
      <c r="C17">
        <v>5</v>
      </c>
    </row>
    <row r="18" spans="1:3" x14ac:dyDescent="0.25">
      <c r="A18">
        <v>2</v>
      </c>
      <c r="B18">
        <v>5</v>
      </c>
      <c r="C18">
        <v>1</v>
      </c>
    </row>
    <row r="19" spans="1:3" x14ac:dyDescent="0.25">
      <c r="A19">
        <v>31</v>
      </c>
      <c r="B19">
        <v>5</v>
      </c>
      <c r="C19">
        <v>5</v>
      </c>
    </row>
    <row r="20" spans="1:3" x14ac:dyDescent="0.25">
      <c r="A20">
        <v>21</v>
      </c>
      <c r="B20">
        <v>5</v>
      </c>
      <c r="C20">
        <v>1</v>
      </c>
    </row>
    <row r="21" spans="1:3" x14ac:dyDescent="0.25">
      <c r="A21">
        <v>13</v>
      </c>
      <c r="B21">
        <v>5</v>
      </c>
      <c r="C21">
        <v>6</v>
      </c>
    </row>
    <row r="22" spans="1:3" x14ac:dyDescent="0.25">
      <c r="A22">
        <v>11</v>
      </c>
      <c r="B22">
        <v>5</v>
      </c>
      <c r="C22">
        <v>4</v>
      </c>
    </row>
    <row r="23" spans="1:3" x14ac:dyDescent="0.25">
      <c r="A23">
        <v>17</v>
      </c>
      <c r="B23">
        <v>5</v>
      </c>
      <c r="C23">
        <v>1</v>
      </c>
    </row>
    <row r="24" spans="1:3" x14ac:dyDescent="0.25">
      <c r="A24">
        <v>25</v>
      </c>
      <c r="B24">
        <v>5</v>
      </c>
      <c r="C24">
        <v>9</v>
      </c>
    </row>
    <row r="25" spans="1:3" x14ac:dyDescent="0.25">
      <c r="A25">
        <v>20</v>
      </c>
      <c r="B25">
        <v>5</v>
      </c>
      <c r="C25">
        <v>2</v>
      </c>
    </row>
    <row r="26" spans="1:3" x14ac:dyDescent="0.25">
      <c r="A26">
        <v>18</v>
      </c>
      <c r="B26">
        <v>5</v>
      </c>
      <c r="C26">
        <v>7</v>
      </c>
    </row>
    <row r="27" spans="1:3" x14ac:dyDescent="0.25">
      <c r="A27">
        <v>30</v>
      </c>
      <c r="B27">
        <v>5</v>
      </c>
      <c r="C27">
        <v>1</v>
      </c>
    </row>
    <row r="28" spans="1:3" x14ac:dyDescent="0.25">
      <c r="A28">
        <v>16</v>
      </c>
      <c r="B28">
        <v>5</v>
      </c>
      <c r="C28">
        <v>2</v>
      </c>
    </row>
    <row r="29" spans="1:3" x14ac:dyDescent="0.25">
      <c r="A29">
        <v>26</v>
      </c>
      <c r="B29">
        <v>5</v>
      </c>
      <c r="C29">
        <v>1</v>
      </c>
    </row>
    <row r="30" spans="1:3" x14ac:dyDescent="0.25">
      <c r="A30">
        <v>1</v>
      </c>
      <c r="B30">
        <v>5</v>
      </c>
      <c r="C30">
        <v>0</v>
      </c>
    </row>
    <row r="31" spans="1:3" x14ac:dyDescent="0.25">
      <c r="A31">
        <v>28</v>
      </c>
      <c r="B31">
        <v>5</v>
      </c>
      <c r="C31">
        <v>1</v>
      </c>
    </row>
    <row r="32" spans="1:3" x14ac:dyDescent="0.25">
      <c r="A32">
        <v>15</v>
      </c>
      <c r="B32">
        <v>5</v>
      </c>
      <c r="C3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6970-0D9E-4060-9E42-535A18BA02C8}">
  <dimension ref="A1:C32"/>
  <sheetViews>
    <sheetView workbookViewId="0">
      <selection activeCell="S29" sqref="S29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</v>
      </c>
      <c r="B2">
        <v>0</v>
      </c>
      <c r="C2">
        <v>0</v>
      </c>
    </row>
    <row r="3" spans="1:3" x14ac:dyDescent="0.25">
      <c r="A3">
        <v>5</v>
      </c>
      <c r="B3">
        <v>2</v>
      </c>
      <c r="C3">
        <v>0</v>
      </c>
    </row>
    <row r="4" spans="1:3" x14ac:dyDescent="0.25">
      <c r="A4">
        <v>7</v>
      </c>
      <c r="B4">
        <v>2</v>
      </c>
      <c r="C4">
        <v>0</v>
      </c>
    </row>
    <row r="5" spans="1:3" x14ac:dyDescent="0.25">
      <c r="A5">
        <v>22</v>
      </c>
      <c r="B5">
        <v>3</v>
      </c>
      <c r="C5">
        <v>0</v>
      </c>
    </row>
    <row r="6" spans="1:3" x14ac:dyDescent="0.25">
      <c r="A6">
        <v>21</v>
      </c>
      <c r="B6">
        <v>3</v>
      </c>
      <c r="C6">
        <v>0</v>
      </c>
    </row>
    <row r="7" spans="1:3" x14ac:dyDescent="0.25">
      <c r="A7">
        <v>15</v>
      </c>
      <c r="B7">
        <v>3</v>
      </c>
      <c r="C7">
        <v>0</v>
      </c>
    </row>
    <row r="8" spans="1:3" x14ac:dyDescent="0.25">
      <c r="A8">
        <v>2</v>
      </c>
      <c r="B8">
        <v>3.5</v>
      </c>
      <c r="C8">
        <v>1</v>
      </c>
    </row>
    <row r="9" spans="1:3" x14ac:dyDescent="0.25">
      <c r="A9">
        <v>13</v>
      </c>
      <c r="B9">
        <v>3.5</v>
      </c>
      <c r="C9">
        <v>0</v>
      </c>
    </row>
    <row r="10" spans="1:3" x14ac:dyDescent="0.25">
      <c r="A10">
        <v>26</v>
      </c>
      <c r="B10">
        <v>3.5</v>
      </c>
      <c r="C10">
        <v>1</v>
      </c>
    </row>
    <row r="11" spans="1:3" x14ac:dyDescent="0.25">
      <c r="A11">
        <v>14</v>
      </c>
      <c r="B11">
        <v>3.5</v>
      </c>
      <c r="C11">
        <v>0</v>
      </c>
    </row>
    <row r="12" spans="1:3" x14ac:dyDescent="0.25">
      <c r="A12">
        <v>9</v>
      </c>
      <c r="B12">
        <v>4</v>
      </c>
      <c r="C12">
        <v>1</v>
      </c>
    </row>
    <row r="13" spans="1:3" x14ac:dyDescent="0.25">
      <c r="A13">
        <v>23</v>
      </c>
      <c r="B13">
        <v>4.5</v>
      </c>
      <c r="C13">
        <v>0</v>
      </c>
    </row>
    <row r="14" spans="1:3" x14ac:dyDescent="0.25">
      <c r="A14">
        <v>6</v>
      </c>
      <c r="B14">
        <v>5</v>
      </c>
      <c r="C14">
        <v>1</v>
      </c>
    </row>
    <row r="15" spans="1:3" x14ac:dyDescent="0.25">
      <c r="A15">
        <v>8</v>
      </c>
      <c r="B15">
        <v>5</v>
      </c>
      <c r="C15">
        <v>4</v>
      </c>
    </row>
    <row r="16" spans="1:3" x14ac:dyDescent="0.25">
      <c r="A16">
        <v>3</v>
      </c>
      <c r="B16">
        <v>5</v>
      </c>
      <c r="C16">
        <v>10</v>
      </c>
    </row>
    <row r="17" spans="1:3" x14ac:dyDescent="0.25">
      <c r="A17">
        <v>4</v>
      </c>
      <c r="B17">
        <v>5</v>
      </c>
      <c r="C17">
        <v>12</v>
      </c>
    </row>
    <row r="18" spans="1:3" x14ac:dyDescent="0.25">
      <c r="A18">
        <v>24</v>
      </c>
      <c r="B18">
        <v>5</v>
      </c>
      <c r="C18">
        <v>2</v>
      </c>
    </row>
    <row r="19" spans="1:3" x14ac:dyDescent="0.25">
      <c r="A19">
        <v>29</v>
      </c>
      <c r="B19">
        <v>5</v>
      </c>
      <c r="C19">
        <v>4</v>
      </c>
    </row>
    <row r="20" spans="1:3" x14ac:dyDescent="0.25">
      <c r="A20">
        <v>31</v>
      </c>
      <c r="B20">
        <v>5</v>
      </c>
      <c r="C20">
        <v>9</v>
      </c>
    </row>
    <row r="21" spans="1:3" x14ac:dyDescent="0.25">
      <c r="A21">
        <v>11</v>
      </c>
      <c r="B21">
        <v>5</v>
      </c>
      <c r="C21">
        <v>8</v>
      </c>
    </row>
    <row r="22" spans="1:3" x14ac:dyDescent="0.25">
      <c r="A22">
        <v>17</v>
      </c>
      <c r="B22">
        <v>5</v>
      </c>
      <c r="C22">
        <v>4</v>
      </c>
    </row>
    <row r="23" spans="1:3" x14ac:dyDescent="0.25">
      <c r="A23">
        <v>10</v>
      </c>
      <c r="B23">
        <v>5</v>
      </c>
      <c r="C23">
        <v>2</v>
      </c>
    </row>
    <row r="24" spans="1:3" x14ac:dyDescent="0.25">
      <c r="A24">
        <v>27</v>
      </c>
      <c r="B24">
        <v>5</v>
      </c>
      <c r="C24">
        <v>4</v>
      </c>
    </row>
    <row r="25" spans="1:3" x14ac:dyDescent="0.25">
      <c r="A25">
        <v>25</v>
      </c>
      <c r="B25">
        <v>5</v>
      </c>
      <c r="C25">
        <v>7</v>
      </c>
    </row>
    <row r="26" spans="1:3" x14ac:dyDescent="0.25">
      <c r="A26">
        <v>20</v>
      </c>
      <c r="B26">
        <v>5</v>
      </c>
      <c r="C26">
        <v>7</v>
      </c>
    </row>
    <row r="27" spans="1:3" x14ac:dyDescent="0.25">
      <c r="A27">
        <v>18</v>
      </c>
      <c r="B27">
        <v>5</v>
      </c>
      <c r="C27">
        <v>3</v>
      </c>
    </row>
    <row r="28" spans="1:3" x14ac:dyDescent="0.25">
      <c r="A28">
        <v>19</v>
      </c>
      <c r="B28">
        <v>5</v>
      </c>
      <c r="C28">
        <v>1</v>
      </c>
    </row>
    <row r="29" spans="1:3" x14ac:dyDescent="0.25">
      <c r="A29">
        <v>30</v>
      </c>
      <c r="B29">
        <v>5</v>
      </c>
      <c r="C29">
        <v>8</v>
      </c>
    </row>
    <row r="30" spans="1:3" x14ac:dyDescent="0.25">
      <c r="A30">
        <v>16</v>
      </c>
      <c r="B30">
        <v>5</v>
      </c>
      <c r="C30">
        <v>9</v>
      </c>
    </row>
    <row r="31" spans="1:3" x14ac:dyDescent="0.25">
      <c r="A31">
        <v>1</v>
      </c>
      <c r="B31">
        <v>5</v>
      </c>
      <c r="C31">
        <v>4</v>
      </c>
    </row>
    <row r="32" spans="1:3" x14ac:dyDescent="0.25">
      <c r="A32">
        <v>28</v>
      </c>
      <c r="B32">
        <v>5</v>
      </c>
      <c r="C32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D63A-AACA-4656-AAC2-C723B8720492}">
  <dimension ref="A1:C30"/>
  <sheetViews>
    <sheetView workbookViewId="0">
      <selection activeCell="C22" sqref="C22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</v>
      </c>
      <c r="B2">
        <v>1.5</v>
      </c>
      <c r="C2">
        <v>3</v>
      </c>
    </row>
    <row r="3" spans="1:3" x14ac:dyDescent="0.25">
      <c r="A3">
        <v>24</v>
      </c>
      <c r="B3">
        <v>2</v>
      </c>
      <c r="C3">
        <v>1</v>
      </c>
    </row>
    <row r="4" spans="1:3" x14ac:dyDescent="0.25">
      <c r="A4">
        <v>12</v>
      </c>
      <c r="B4">
        <v>2</v>
      </c>
      <c r="C4">
        <v>0</v>
      </c>
    </row>
    <row r="5" spans="1:3" x14ac:dyDescent="0.25">
      <c r="A5">
        <v>13</v>
      </c>
      <c r="B5">
        <v>2</v>
      </c>
      <c r="C5">
        <v>1</v>
      </c>
    </row>
    <row r="6" spans="1:3" x14ac:dyDescent="0.25">
      <c r="A6">
        <v>7</v>
      </c>
      <c r="B6">
        <v>2</v>
      </c>
      <c r="C6">
        <v>0</v>
      </c>
    </row>
    <row r="7" spans="1:3" x14ac:dyDescent="0.25">
      <c r="A7">
        <v>10</v>
      </c>
      <c r="B7">
        <v>2</v>
      </c>
      <c r="C7">
        <v>0</v>
      </c>
    </row>
    <row r="8" spans="1:3" x14ac:dyDescent="0.25">
      <c r="A8">
        <v>1</v>
      </c>
      <c r="B8">
        <v>2</v>
      </c>
      <c r="C8">
        <v>1</v>
      </c>
    </row>
    <row r="9" spans="1:3" x14ac:dyDescent="0.25">
      <c r="A9">
        <v>9</v>
      </c>
      <c r="B9">
        <v>2.5</v>
      </c>
      <c r="C9">
        <v>0</v>
      </c>
    </row>
    <row r="10" spans="1:3" x14ac:dyDescent="0.25">
      <c r="A10">
        <v>27</v>
      </c>
      <c r="B10">
        <v>2.5</v>
      </c>
      <c r="C10">
        <v>2</v>
      </c>
    </row>
    <row r="11" spans="1:3" x14ac:dyDescent="0.25">
      <c r="A11">
        <v>16</v>
      </c>
      <c r="B11">
        <v>2.5</v>
      </c>
      <c r="C11">
        <v>0</v>
      </c>
    </row>
    <row r="12" spans="1:3" x14ac:dyDescent="0.25">
      <c r="A12">
        <v>14</v>
      </c>
      <c r="B12">
        <v>2.5</v>
      </c>
      <c r="C12">
        <v>3</v>
      </c>
    </row>
    <row r="13" spans="1:3" x14ac:dyDescent="0.25">
      <c r="A13">
        <v>4</v>
      </c>
      <c r="B13">
        <v>3</v>
      </c>
      <c r="C13">
        <v>4</v>
      </c>
    </row>
    <row r="14" spans="1:3" x14ac:dyDescent="0.25">
      <c r="A14">
        <v>28</v>
      </c>
      <c r="B14">
        <v>3</v>
      </c>
      <c r="C14">
        <v>1</v>
      </c>
    </row>
    <row r="15" spans="1:3" x14ac:dyDescent="0.25">
      <c r="A15">
        <v>15</v>
      </c>
      <c r="B15">
        <v>3</v>
      </c>
      <c r="C15">
        <v>2</v>
      </c>
    </row>
    <row r="16" spans="1:3" x14ac:dyDescent="0.25">
      <c r="A16">
        <v>6</v>
      </c>
      <c r="B16">
        <v>3.5</v>
      </c>
      <c r="C16">
        <v>6</v>
      </c>
    </row>
    <row r="17" spans="1:3" x14ac:dyDescent="0.25">
      <c r="A17">
        <v>23</v>
      </c>
      <c r="B17">
        <v>3.5</v>
      </c>
      <c r="C17">
        <v>0</v>
      </c>
    </row>
    <row r="18" spans="1:3" x14ac:dyDescent="0.25">
      <c r="A18">
        <v>8</v>
      </c>
      <c r="B18">
        <v>4</v>
      </c>
      <c r="C18">
        <v>7</v>
      </c>
    </row>
    <row r="19" spans="1:3" x14ac:dyDescent="0.25">
      <c r="A19">
        <v>21</v>
      </c>
      <c r="B19">
        <v>4.5</v>
      </c>
      <c r="C19">
        <v>0</v>
      </c>
    </row>
    <row r="20" spans="1:3" x14ac:dyDescent="0.25">
      <c r="A20">
        <v>11</v>
      </c>
      <c r="B20">
        <v>4.5</v>
      </c>
      <c r="C20">
        <v>3</v>
      </c>
    </row>
    <row r="21" spans="1:3" x14ac:dyDescent="0.25">
      <c r="A21">
        <v>5</v>
      </c>
      <c r="B21">
        <v>5</v>
      </c>
      <c r="C21">
        <v>1</v>
      </c>
    </row>
    <row r="22" spans="1:3" x14ac:dyDescent="0.25">
      <c r="A22">
        <v>3</v>
      </c>
      <c r="B22">
        <v>5</v>
      </c>
      <c r="C22">
        <v>11</v>
      </c>
    </row>
    <row r="23" spans="1:3" x14ac:dyDescent="0.25">
      <c r="A23">
        <v>22</v>
      </c>
      <c r="B23">
        <v>5</v>
      </c>
      <c r="C23">
        <v>1</v>
      </c>
    </row>
    <row r="24" spans="1:3" x14ac:dyDescent="0.25">
      <c r="A24">
        <v>2</v>
      </c>
      <c r="B24">
        <v>5</v>
      </c>
      <c r="C24">
        <v>4</v>
      </c>
    </row>
    <row r="25" spans="1:3" x14ac:dyDescent="0.25">
      <c r="A25">
        <v>29</v>
      </c>
      <c r="B25">
        <v>5</v>
      </c>
      <c r="C25">
        <v>5</v>
      </c>
    </row>
    <row r="26" spans="1:3" x14ac:dyDescent="0.25">
      <c r="A26">
        <v>31</v>
      </c>
      <c r="B26">
        <v>5</v>
      </c>
      <c r="C26">
        <v>6</v>
      </c>
    </row>
    <row r="27" spans="1:3" x14ac:dyDescent="0.25">
      <c r="A27">
        <v>17</v>
      </c>
      <c r="B27">
        <v>5</v>
      </c>
      <c r="C27">
        <v>6</v>
      </c>
    </row>
    <row r="28" spans="1:3" x14ac:dyDescent="0.25">
      <c r="A28">
        <v>20</v>
      </c>
      <c r="B28">
        <v>5</v>
      </c>
      <c r="C28">
        <v>5</v>
      </c>
    </row>
    <row r="29" spans="1:3" x14ac:dyDescent="0.25">
      <c r="A29">
        <v>18</v>
      </c>
      <c r="B29">
        <v>5</v>
      </c>
      <c r="C29">
        <v>5</v>
      </c>
    </row>
    <row r="30" spans="1:3" x14ac:dyDescent="0.25">
      <c r="A30">
        <v>26</v>
      </c>
      <c r="B30">
        <v>5</v>
      </c>
      <c r="C30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732B-32C2-439B-A029-D86AB6FAD6FA}">
  <dimension ref="A1:C30"/>
  <sheetViews>
    <sheetView workbookViewId="0">
      <selection activeCell="W15" sqref="W15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16</v>
      </c>
      <c r="B2">
        <v>1</v>
      </c>
      <c r="C2">
        <v>1</v>
      </c>
    </row>
    <row r="3" spans="1:3" x14ac:dyDescent="0.25">
      <c r="A3">
        <v>13</v>
      </c>
      <c r="B3">
        <v>1.5</v>
      </c>
      <c r="C3">
        <v>2</v>
      </c>
    </row>
    <row r="4" spans="1:3" x14ac:dyDescent="0.25">
      <c r="A4">
        <v>7</v>
      </c>
      <c r="B4">
        <v>1.5</v>
      </c>
      <c r="C4">
        <v>1</v>
      </c>
    </row>
    <row r="5" spans="1:3" x14ac:dyDescent="0.25">
      <c r="A5">
        <v>27</v>
      </c>
      <c r="B5">
        <v>1.5</v>
      </c>
      <c r="C5">
        <v>2</v>
      </c>
    </row>
    <row r="6" spans="1:3" x14ac:dyDescent="0.25">
      <c r="A6">
        <v>14</v>
      </c>
      <c r="B6">
        <v>1.5</v>
      </c>
      <c r="C6">
        <v>1</v>
      </c>
    </row>
    <row r="7" spans="1:3" x14ac:dyDescent="0.25">
      <c r="A7">
        <v>24</v>
      </c>
      <c r="B7">
        <v>2</v>
      </c>
      <c r="C7">
        <v>2</v>
      </c>
    </row>
    <row r="8" spans="1:3" x14ac:dyDescent="0.25">
      <c r="A8">
        <v>23</v>
      </c>
      <c r="B8">
        <v>2</v>
      </c>
      <c r="C8">
        <v>0</v>
      </c>
    </row>
    <row r="9" spans="1:3" x14ac:dyDescent="0.25">
      <c r="A9">
        <v>12</v>
      </c>
      <c r="B9">
        <v>2</v>
      </c>
      <c r="C9">
        <v>2</v>
      </c>
    </row>
    <row r="10" spans="1:3" x14ac:dyDescent="0.25">
      <c r="A10">
        <v>28</v>
      </c>
      <c r="B10">
        <v>2</v>
      </c>
      <c r="C10">
        <v>2</v>
      </c>
    </row>
    <row r="11" spans="1:3" x14ac:dyDescent="0.25">
      <c r="A11">
        <v>29</v>
      </c>
      <c r="B11">
        <v>2.5</v>
      </c>
      <c r="C11">
        <v>2</v>
      </c>
    </row>
    <row r="12" spans="1:3" x14ac:dyDescent="0.25">
      <c r="A12">
        <v>10</v>
      </c>
      <c r="B12">
        <v>2.5</v>
      </c>
      <c r="C12">
        <v>2</v>
      </c>
    </row>
    <row r="13" spans="1:3" x14ac:dyDescent="0.25">
      <c r="A13">
        <v>26</v>
      </c>
      <c r="B13">
        <v>2.5</v>
      </c>
      <c r="C13">
        <v>0</v>
      </c>
    </row>
    <row r="14" spans="1:3" x14ac:dyDescent="0.25">
      <c r="A14">
        <v>3</v>
      </c>
      <c r="B14">
        <v>3</v>
      </c>
      <c r="C14">
        <v>7</v>
      </c>
    </row>
    <row r="15" spans="1:3" x14ac:dyDescent="0.25">
      <c r="A15">
        <v>4</v>
      </c>
      <c r="B15">
        <v>3</v>
      </c>
      <c r="C15">
        <v>6</v>
      </c>
    </row>
    <row r="16" spans="1:3" x14ac:dyDescent="0.25">
      <c r="A16">
        <v>21</v>
      </c>
      <c r="B16">
        <v>3</v>
      </c>
      <c r="C16">
        <v>0</v>
      </c>
    </row>
    <row r="17" spans="1:3" x14ac:dyDescent="0.25">
      <c r="A17">
        <v>20</v>
      </c>
      <c r="B17">
        <v>3</v>
      </c>
      <c r="C17">
        <v>1</v>
      </c>
    </row>
    <row r="18" spans="1:3" x14ac:dyDescent="0.25">
      <c r="A18">
        <v>15</v>
      </c>
      <c r="B18">
        <v>3</v>
      </c>
      <c r="C18">
        <v>0</v>
      </c>
    </row>
    <row r="19" spans="1:3" x14ac:dyDescent="0.25">
      <c r="A19">
        <v>6</v>
      </c>
      <c r="B19">
        <v>3.5</v>
      </c>
      <c r="C19">
        <v>4</v>
      </c>
    </row>
    <row r="20" spans="1:3" x14ac:dyDescent="0.25">
      <c r="A20">
        <v>9</v>
      </c>
      <c r="B20">
        <v>3.5</v>
      </c>
      <c r="C20">
        <v>1</v>
      </c>
    </row>
    <row r="21" spans="1:3" x14ac:dyDescent="0.25">
      <c r="A21">
        <v>31</v>
      </c>
      <c r="B21">
        <v>3.5</v>
      </c>
      <c r="C21">
        <v>2</v>
      </c>
    </row>
    <row r="22" spans="1:3" x14ac:dyDescent="0.25">
      <c r="A22">
        <v>17</v>
      </c>
      <c r="B22">
        <v>3.5</v>
      </c>
      <c r="C22">
        <v>2</v>
      </c>
    </row>
    <row r="23" spans="1:3" x14ac:dyDescent="0.25">
      <c r="A23">
        <v>19</v>
      </c>
      <c r="B23">
        <v>3.5</v>
      </c>
      <c r="C23">
        <v>1</v>
      </c>
    </row>
    <row r="24" spans="1:3" x14ac:dyDescent="0.25">
      <c r="A24">
        <v>1</v>
      </c>
      <c r="B24">
        <v>3.5</v>
      </c>
      <c r="C24">
        <v>2</v>
      </c>
    </row>
    <row r="25" spans="1:3" x14ac:dyDescent="0.25">
      <c r="A25">
        <v>5</v>
      </c>
      <c r="B25">
        <v>4</v>
      </c>
      <c r="C25">
        <v>0</v>
      </c>
    </row>
    <row r="26" spans="1:3" x14ac:dyDescent="0.25">
      <c r="A26">
        <v>22</v>
      </c>
      <c r="B26">
        <v>4</v>
      </c>
      <c r="C26">
        <v>1</v>
      </c>
    </row>
    <row r="27" spans="1:3" x14ac:dyDescent="0.25">
      <c r="A27">
        <v>8</v>
      </c>
      <c r="B27">
        <v>4.5</v>
      </c>
      <c r="C27">
        <v>5</v>
      </c>
    </row>
    <row r="28" spans="1:3" x14ac:dyDescent="0.25">
      <c r="A28">
        <v>2</v>
      </c>
      <c r="B28">
        <v>5</v>
      </c>
      <c r="C28">
        <v>1</v>
      </c>
    </row>
    <row r="29" spans="1:3" x14ac:dyDescent="0.25">
      <c r="A29">
        <v>11</v>
      </c>
      <c r="B29">
        <v>5</v>
      </c>
      <c r="C29">
        <v>9</v>
      </c>
    </row>
    <row r="30" spans="1:3" x14ac:dyDescent="0.25">
      <c r="A30">
        <v>18</v>
      </c>
      <c r="B30">
        <v>5</v>
      </c>
      <c r="C3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67A4-CAEE-427B-A3C0-FC19C7AAB0FD}">
  <dimension ref="A1:C30"/>
  <sheetViews>
    <sheetView workbookViewId="0">
      <selection activeCell="Z19" sqref="Z19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24</v>
      </c>
      <c r="B2">
        <v>1</v>
      </c>
      <c r="C2">
        <v>2</v>
      </c>
    </row>
    <row r="3" spans="1:3" x14ac:dyDescent="0.25">
      <c r="A3">
        <v>12</v>
      </c>
      <c r="B3">
        <v>2</v>
      </c>
      <c r="C3">
        <v>2</v>
      </c>
    </row>
    <row r="4" spans="1:3" x14ac:dyDescent="0.25">
      <c r="A4">
        <v>3</v>
      </c>
      <c r="B4">
        <v>2.5</v>
      </c>
      <c r="C4">
        <v>11</v>
      </c>
    </row>
    <row r="5" spans="1:3" x14ac:dyDescent="0.25">
      <c r="A5">
        <v>22</v>
      </c>
      <c r="B5">
        <v>2.5</v>
      </c>
      <c r="C5">
        <v>8</v>
      </c>
    </row>
    <row r="6" spans="1:3" x14ac:dyDescent="0.25">
      <c r="A6">
        <v>23</v>
      </c>
      <c r="B6">
        <v>3</v>
      </c>
      <c r="C6">
        <v>0</v>
      </c>
    </row>
    <row r="7" spans="1:3" x14ac:dyDescent="0.25">
      <c r="A7">
        <v>8</v>
      </c>
      <c r="B7">
        <v>3.5</v>
      </c>
      <c r="C7">
        <v>8</v>
      </c>
    </row>
    <row r="8" spans="1:3" x14ac:dyDescent="0.25">
      <c r="A8">
        <v>4</v>
      </c>
      <c r="B8">
        <v>3.5</v>
      </c>
      <c r="C8">
        <v>6</v>
      </c>
    </row>
    <row r="9" spans="1:3" x14ac:dyDescent="0.25">
      <c r="A9">
        <v>31</v>
      </c>
      <c r="B9">
        <v>3.5</v>
      </c>
      <c r="C9">
        <v>5</v>
      </c>
    </row>
    <row r="10" spans="1:3" x14ac:dyDescent="0.25">
      <c r="A10">
        <v>21</v>
      </c>
      <c r="B10">
        <v>3.5</v>
      </c>
      <c r="C10">
        <v>1</v>
      </c>
    </row>
    <row r="11" spans="1:3" x14ac:dyDescent="0.25">
      <c r="A11">
        <v>7</v>
      </c>
      <c r="B11">
        <v>3.5</v>
      </c>
      <c r="C11">
        <v>1</v>
      </c>
    </row>
    <row r="12" spans="1:3" x14ac:dyDescent="0.25">
      <c r="A12">
        <v>20</v>
      </c>
      <c r="B12">
        <v>3.5</v>
      </c>
      <c r="C12">
        <v>5</v>
      </c>
    </row>
    <row r="13" spans="1:3" x14ac:dyDescent="0.25">
      <c r="A13">
        <v>18</v>
      </c>
      <c r="B13">
        <v>3.5</v>
      </c>
      <c r="C13">
        <v>3</v>
      </c>
    </row>
    <row r="14" spans="1:3" x14ac:dyDescent="0.25">
      <c r="A14">
        <v>26</v>
      </c>
      <c r="B14">
        <v>3.5</v>
      </c>
      <c r="C14">
        <v>3</v>
      </c>
    </row>
    <row r="15" spans="1:3" x14ac:dyDescent="0.25">
      <c r="A15">
        <v>1</v>
      </c>
      <c r="B15">
        <v>3.5</v>
      </c>
      <c r="C15">
        <v>1</v>
      </c>
    </row>
    <row r="16" spans="1:3" x14ac:dyDescent="0.25">
      <c r="A16">
        <v>28</v>
      </c>
      <c r="B16">
        <v>3.5</v>
      </c>
      <c r="C16">
        <v>5</v>
      </c>
    </row>
    <row r="17" spans="1:3" x14ac:dyDescent="0.25">
      <c r="A17">
        <v>15</v>
      </c>
      <c r="B17">
        <v>3.5</v>
      </c>
      <c r="C17">
        <v>2</v>
      </c>
    </row>
    <row r="18" spans="1:3" x14ac:dyDescent="0.25">
      <c r="A18">
        <v>14</v>
      </c>
      <c r="B18">
        <v>3.5</v>
      </c>
      <c r="C18">
        <v>5</v>
      </c>
    </row>
    <row r="19" spans="1:3" x14ac:dyDescent="0.25">
      <c r="A19">
        <v>9</v>
      </c>
      <c r="B19">
        <v>4</v>
      </c>
      <c r="C19">
        <v>0</v>
      </c>
    </row>
    <row r="20" spans="1:3" x14ac:dyDescent="0.25">
      <c r="A20">
        <v>2</v>
      </c>
      <c r="B20">
        <v>4</v>
      </c>
      <c r="C20">
        <v>0</v>
      </c>
    </row>
    <row r="21" spans="1:3" x14ac:dyDescent="0.25">
      <c r="A21">
        <v>10</v>
      </c>
      <c r="B21">
        <v>4</v>
      </c>
      <c r="C21">
        <v>1</v>
      </c>
    </row>
    <row r="22" spans="1:3" x14ac:dyDescent="0.25">
      <c r="A22">
        <v>16</v>
      </c>
      <c r="B22">
        <v>4</v>
      </c>
      <c r="C22">
        <v>1</v>
      </c>
    </row>
    <row r="23" spans="1:3" x14ac:dyDescent="0.25">
      <c r="A23">
        <v>6</v>
      </c>
      <c r="B23">
        <v>4.5</v>
      </c>
      <c r="C23">
        <v>7</v>
      </c>
    </row>
    <row r="24" spans="1:3" x14ac:dyDescent="0.25">
      <c r="A24">
        <v>13</v>
      </c>
      <c r="B24">
        <v>4.5</v>
      </c>
      <c r="C24">
        <v>0</v>
      </c>
    </row>
    <row r="25" spans="1:3" x14ac:dyDescent="0.25">
      <c r="A25">
        <v>17</v>
      </c>
      <c r="B25">
        <v>4.5</v>
      </c>
      <c r="C25">
        <v>2</v>
      </c>
    </row>
    <row r="26" spans="1:3" x14ac:dyDescent="0.25">
      <c r="A26">
        <v>27</v>
      </c>
      <c r="B26">
        <v>4.5</v>
      </c>
      <c r="C26">
        <v>4</v>
      </c>
    </row>
    <row r="27" spans="1:3" x14ac:dyDescent="0.25">
      <c r="A27">
        <v>5</v>
      </c>
      <c r="B27">
        <v>5</v>
      </c>
      <c r="C27">
        <v>8</v>
      </c>
    </row>
    <row r="28" spans="1:3" x14ac:dyDescent="0.25">
      <c r="A28">
        <v>29</v>
      </c>
      <c r="B28">
        <v>5</v>
      </c>
      <c r="C28">
        <v>15</v>
      </c>
    </row>
    <row r="29" spans="1:3" x14ac:dyDescent="0.25">
      <c r="A29">
        <v>11</v>
      </c>
      <c r="B29">
        <v>5</v>
      </c>
      <c r="C29">
        <v>9</v>
      </c>
    </row>
    <row r="30" spans="1:3" x14ac:dyDescent="0.25">
      <c r="A30">
        <v>19</v>
      </c>
      <c r="B30">
        <v>5</v>
      </c>
      <c r="C30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B31C-B41B-4673-9A67-B9972D46E1ED}">
  <dimension ref="A1:C30"/>
  <sheetViews>
    <sheetView workbookViewId="0">
      <selection activeCell="Y19" sqref="Y19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22</v>
      </c>
      <c r="B2">
        <v>0</v>
      </c>
      <c r="C2">
        <v>0</v>
      </c>
    </row>
    <row r="3" spans="1:3" x14ac:dyDescent="0.25">
      <c r="A3">
        <v>12</v>
      </c>
      <c r="B3">
        <v>2.5</v>
      </c>
      <c r="C3">
        <v>0</v>
      </c>
    </row>
    <row r="4" spans="1:3" x14ac:dyDescent="0.25">
      <c r="A4">
        <v>6</v>
      </c>
      <c r="B4">
        <v>5</v>
      </c>
      <c r="C4">
        <v>1</v>
      </c>
    </row>
    <row r="5" spans="1:3" x14ac:dyDescent="0.25">
      <c r="A5">
        <v>5</v>
      </c>
      <c r="B5">
        <v>5</v>
      </c>
      <c r="C5">
        <v>1</v>
      </c>
    </row>
    <row r="6" spans="1:3" x14ac:dyDescent="0.25">
      <c r="A6">
        <v>8</v>
      </c>
      <c r="B6">
        <v>5</v>
      </c>
      <c r="C6">
        <v>4</v>
      </c>
    </row>
    <row r="7" spans="1:3" x14ac:dyDescent="0.25">
      <c r="A7">
        <v>3</v>
      </c>
      <c r="B7">
        <v>5</v>
      </c>
      <c r="C7">
        <v>6</v>
      </c>
    </row>
    <row r="8" spans="1:3" x14ac:dyDescent="0.25">
      <c r="A8">
        <v>4</v>
      </c>
      <c r="B8">
        <v>5</v>
      </c>
      <c r="C8">
        <v>2</v>
      </c>
    </row>
    <row r="9" spans="1:3" x14ac:dyDescent="0.25">
      <c r="A9">
        <v>24</v>
      </c>
      <c r="B9">
        <v>5</v>
      </c>
      <c r="C9">
        <v>1</v>
      </c>
    </row>
    <row r="10" spans="1:3" x14ac:dyDescent="0.25">
      <c r="A10">
        <v>9</v>
      </c>
      <c r="B10">
        <v>5</v>
      </c>
      <c r="C10">
        <v>1</v>
      </c>
    </row>
    <row r="11" spans="1:3" x14ac:dyDescent="0.25">
      <c r="A11">
        <v>23</v>
      </c>
      <c r="B11">
        <v>5</v>
      </c>
      <c r="C11">
        <v>0</v>
      </c>
    </row>
    <row r="12" spans="1:3" x14ac:dyDescent="0.25">
      <c r="A12">
        <v>2</v>
      </c>
      <c r="B12">
        <v>5</v>
      </c>
      <c r="C12">
        <v>0</v>
      </c>
    </row>
    <row r="13" spans="1:3" x14ac:dyDescent="0.25">
      <c r="A13">
        <v>29</v>
      </c>
      <c r="B13">
        <v>5</v>
      </c>
      <c r="C13">
        <v>3</v>
      </c>
    </row>
    <row r="14" spans="1:3" x14ac:dyDescent="0.25">
      <c r="A14">
        <v>31</v>
      </c>
      <c r="B14">
        <v>5</v>
      </c>
      <c r="C14">
        <v>1</v>
      </c>
    </row>
    <row r="15" spans="1:3" x14ac:dyDescent="0.25">
      <c r="A15">
        <v>21</v>
      </c>
      <c r="B15">
        <v>5</v>
      </c>
      <c r="C15">
        <v>1</v>
      </c>
    </row>
    <row r="16" spans="1:3" x14ac:dyDescent="0.25">
      <c r="A16">
        <v>13</v>
      </c>
      <c r="B16">
        <v>5</v>
      </c>
      <c r="C16">
        <v>4</v>
      </c>
    </row>
    <row r="17" spans="1:3" x14ac:dyDescent="0.25">
      <c r="A17">
        <v>11</v>
      </c>
      <c r="B17">
        <v>5</v>
      </c>
      <c r="C17">
        <v>0</v>
      </c>
    </row>
    <row r="18" spans="1:3" x14ac:dyDescent="0.25">
      <c r="A18">
        <v>17</v>
      </c>
      <c r="B18">
        <v>5</v>
      </c>
      <c r="C18">
        <v>1</v>
      </c>
    </row>
    <row r="19" spans="1:3" x14ac:dyDescent="0.25">
      <c r="A19">
        <v>7</v>
      </c>
      <c r="B19">
        <v>5</v>
      </c>
      <c r="C19">
        <v>0</v>
      </c>
    </row>
    <row r="20" spans="1:3" x14ac:dyDescent="0.25">
      <c r="A20">
        <v>10</v>
      </c>
      <c r="B20">
        <v>5</v>
      </c>
      <c r="C20">
        <v>0</v>
      </c>
    </row>
    <row r="21" spans="1:3" x14ac:dyDescent="0.25">
      <c r="A21">
        <v>27</v>
      </c>
      <c r="B21">
        <v>5</v>
      </c>
      <c r="C21">
        <v>2</v>
      </c>
    </row>
    <row r="22" spans="1:3" x14ac:dyDescent="0.25">
      <c r="A22">
        <v>20</v>
      </c>
      <c r="B22">
        <v>5</v>
      </c>
      <c r="C22">
        <v>0</v>
      </c>
    </row>
    <row r="23" spans="1:3" x14ac:dyDescent="0.25">
      <c r="A23">
        <v>18</v>
      </c>
      <c r="B23">
        <v>5</v>
      </c>
      <c r="C23">
        <v>0</v>
      </c>
    </row>
    <row r="24" spans="1:3" x14ac:dyDescent="0.25">
      <c r="A24">
        <v>19</v>
      </c>
      <c r="B24">
        <v>5</v>
      </c>
      <c r="C24">
        <v>5</v>
      </c>
    </row>
    <row r="25" spans="1:3" x14ac:dyDescent="0.25">
      <c r="A25">
        <v>16</v>
      </c>
      <c r="B25">
        <v>5</v>
      </c>
      <c r="C25">
        <v>0</v>
      </c>
    </row>
    <row r="26" spans="1:3" x14ac:dyDescent="0.25">
      <c r="A26">
        <v>26</v>
      </c>
      <c r="B26">
        <v>5</v>
      </c>
      <c r="C26">
        <v>0</v>
      </c>
    </row>
    <row r="27" spans="1:3" x14ac:dyDescent="0.25">
      <c r="A27">
        <v>1</v>
      </c>
      <c r="B27">
        <v>5</v>
      </c>
      <c r="C27">
        <v>1</v>
      </c>
    </row>
    <row r="28" spans="1:3" x14ac:dyDescent="0.25">
      <c r="A28">
        <v>28</v>
      </c>
      <c r="B28">
        <v>5</v>
      </c>
      <c r="C28">
        <v>5</v>
      </c>
    </row>
    <row r="29" spans="1:3" x14ac:dyDescent="0.25">
      <c r="A29">
        <v>15</v>
      </c>
      <c r="B29">
        <v>5</v>
      </c>
      <c r="C29">
        <v>0</v>
      </c>
    </row>
    <row r="30" spans="1:3" x14ac:dyDescent="0.25">
      <c r="A30">
        <v>14</v>
      </c>
      <c r="B30">
        <v>5</v>
      </c>
      <c r="C3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354D-5FED-4276-AAA8-71125D1A65CA}">
  <dimension ref="A1:C30"/>
  <sheetViews>
    <sheetView workbookViewId="0">
      <selection activeCell="X17" sqref="X17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</v>
      </c>
      <c r="C2">
        <v>0</v>
      </c>
    </row>
    <row r="3" spans="1:3" x14ac:dyDescent="0.25">
      <c r="A3">
        <v>12</v>
      </c>
      <c r="B3">
        <v>1.5</v>
      </c>
      <c r="C3">
        <v>0</v>
      </c>
    </row>
    <row r="4" spans="1:3" x14ac:dyDescent="0.25">
      <c r="A4">
        <v>6</v>
      </c>
      <c r="B4">
        <v>2</v>
      </c>
      <c r="C4">
        <v>2</v>
      </c>
    </row>
    <row r="5" spans="1:3" x14ac:dyDescent="0.25">
      <c r="A5">
        <v>23</v>
      </c>
      <c r="B5">
        <v>2</v>
      </c>
      <c r="C5">
        <v>0</v>
      </c>
    </row>
    <row r="6" spans="1:3" x14ac:dyDescent="0.25">
      <c r="A6">
        <v>17</v>
      </c>
      <c r="B6">
        <v>2</v>
      </c>
      <c r="C6">
        <v>1</v>
      </c>
    </row>
    <row r="7" spans="1:3" x14ac:dyDescent="0.25">
      <c r="A7">
        <v>20</v>
      </c>
      <c r="B7">
        <v>2</v>
      </c>
      <c r="C7">
        <v>0</v>
      </c>
    </row>
    <row r="8" spans="1:3" x14ac:dyDescent="0.25">
      <c r="A8">
        <v>28</v>
      </c>
      <c r="B8">
        <v>2</v>
      </c>
      <c r="C8">
        <v>2</v>
      </c>
    </row>
    <row r="9" spans="1:3" x14ac:dyDescent="0.25">
      <c r="A9">
        <v>24</v>
      </c>
      <c r="B9">
        <v>2.5</v>
      </c>
      <c r="C9">
        <v>3</v>
      </c>
    </row>
    <row r="10" spans="1:3" x14ac:dyDescent="0.25">
      <c r="A10">
        <v>31</v>
      </c>
      <c r="B10">
        <v>2.5</v>
      </c>
      <c r="C10">
        <v>0</v>
      </c>
    </row>
    <row r="11" spans="1:3" x14ac:dyDescent="0.25">
      <c r="A11">
        <v>13</v>
      </c>
      <c r="B11">
        <v>2.5</v>
      </c>
      <c r="C11">
        <v>3</v>
      </c>
    </row>
    <row r="12" spans="1:3" x14ac:dyDescent="0.25">
      <c r="A12">
        <v>7</v>
      </c>
      <c r="B12">
        <v>2.5</v>
      </c>
      <c r="C12">
        <v>1</v>
      </c>
    </row>
    <row r="13" spans="1:3" x14ac:dyDescent="0.25">
      <c r="A13">
        <v>19</v>
      </c>
      <c r="B13">
        <v>2.5</v>
      </c>
      <c r="C13">
        <v>1</v>
      </c>
    </row>
    <row r="14" spans="1:3" x14ac:dyDescent="0.25">
      <c r="A14">
        <v>5</v>
      </c>
      <c r="B14">
        <v>3</v>
      </c>
      <c r="C14">
        <v>2</v>
      </c>
    </row>
    <row r="15" spans="1:3" x14ac:dyDescent="0.25">
      <c r="A15">
        <v>29</v>
      </c>
      <c r="B15">
        <v>3</v>
      </c>
      <c r="C15">
        <v>3</v>
      </c>
    </row>
    <row r="16" spans="1:3" x14ac:dyDescent="0.25">
      <c r="A16">
        <v>27</v>
      </c>
      <c r="B16">
        <v>3</v>
      </c>
      <c r="C16">
        <v>0</v>
      </c>
    </row>
    <row r="17" spans="1:3" x14ac:dyDescent="0.25">
      <c r="A17">
        <v>11</v>
      </c>
      <c r="B17">
        <v>3.5</v>
      </c>
      <c r="C17">
        <v>3</v>
      </c>
    </row>
    <row r="18" spans="1:3" x14ac:dyDescent="0.25">
      <c r="A18">
        <v>18</v>
      </c>
      <c r="B18">
        <v>3.5</v>
      </c>
      <c r="C18">
        <v>0</v>
      </c>
    </row>
    <row r="19" spans="1:3" x14ac:dyDescent="0.25">
      <c r="A19">
        <v>4</v>
      </c>
      <c r="B19">
        <v>4</v>
      </c>
      <c r="C19">
        <v>6</v>
      </c>
    </row>
    <row r="20" spans="1:3" x14ac:dyDescent="0.25">
      <c r="A20">
        <v>26</v>
      </c>
      <c r="B20">
        <v>4</v>
      </c>
      <c r="C20">
        <v>3</v>
      </c>
    </row>
    <row r="21" spans="1:3" x14ac:dyDescent="0.25">
      <c r="A21">
        <v>1</v>
      </c>
      <c r="B21">
        <v>4</v>
      </c>
      <c r="C21">
        <v>2</v>
      </c>
    </row>
    <row r="22" spans="1:3" x14ac:dyDescent="0.25">
      <c r="A22">
        <v>3</v>
      </c>
      <c r="B22">
        <v>4.5</v>
      </c>
      <c r="C22">
        <v>0</v>
      </c>
    </row>
    <row r="23" spans="1:3" x14ac:dyDescent="0.25">
      <c r="A23">
        <v>2</v>
      </c>
      <c r="B23">
        <v>4.5</v>
      </c>
      <c r="C23">
        <v>2</v>
      </c>
    </row>
    <row r="24" spans="1:3" x14ac:dyDescent="0.25">
      <c r="A24">
        <v>15</v>
      </c>
      <c r="B24">
        <v>4.5</v>
      </c>
      <c r="C24">
        <v>0</v>
      </c>
    </row>
    <row r="25" spans="1:3" x14ac:dyDescent="0.25">
      <c r="A25">
        <v>14</v>
      </c>
      <c r="B25">
        <v>4.5</v>
      </c>
      <c r="C25">
        <v>6</v>
      </c>
    </row>
    <row r="26" spans="1:3" x14ac:dyDescent="0.25">
      <c r="A26">
        <v>8</v>
      </c>
      <c r="B26">
        <v>5</v>
      </c>
      <c r="C26">
        <v>9</v>
      </c>
    </row>
    <row r="27" spans="1:3" x14ac:dyDescent="0.25">
      <c r="A27">
        <v>9</v>
      </c>
      <c r="B27">
        <v>5</v>
      </c>
      <c r="C27">
        <v>6</v>
      </c>
    </row>
    <row r="28" spans="1:3" x14ac:dyDescent="0.25">
      <c r="A28">
        <v>22</v>
      </c>
      <c r="B28">
        <v>5</v>
      </c>
      <c r="C28">
        <v>4</v>
      </c>
    </row>
    <row r="29" spans="1:3" x14ac:dyDescent="0.25">
      <c r="A29">
        <v>21</v>
      </c>
      <c r="B29">
        <v>5</v>
      </c>
      <c r="C29">
        <v>8</v>
      </c>
    </row>
    <row r="30" spans="1:3" x14ac:dyDescent="0.25">
      <c r="A30">
        <v>16</v>
      </c>
      <c r="B30">
        <v>5</v>
      </c>
      <c r="C30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1405-0947-4295-9D78-7F1892670777}">
  <dimension ref="A1:C31"/>
  <sheetViews>
    <sheetView workbookViewId="0">
      <selection activeCell="X19" sqref="X19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>
        <v>2</v>
      </c>
      <c r="C2">
        <v>2</v>
      </c>
    </row>
    <row r="3" spans="1:3" x14ac:dyDescent="0.25">
      <c r="A3">
        <v>4</v>
      </c>
      <c r="B3">
        <v>2</v>
      </c>
      <c r="C3">
        <v>0</v>
      </c>
    </row>
    <row r="4" spans="1:3" x14ac:dyDescent="0.25">
      <c r="A4">
        <v>16</v>
      </c>
      <c r="B4">
        <v>2</v>
      </c>
      <c r="C4">
        <v>2</v>
      </c>
    </row>
    <row r="5" spans="1:3" x14ac:dyDescent="0.25">
      <c r="A5">
        <v>27</v>
      </c>
      <c r="B5">
        <v>2.5</v>
      </c>
      <c r="C5">
        <v>1</v>
      </c>
    </row>
    <row r="6" spans="1:3" x14ac:dyDescent="0.25">
      <c r="A6">
        <v>9</v>
      </c>
      <c r="B6">
        <v>3</v>
      </c>
      <c r="C6">
        <v>1</v>
      </c>
    </row>
    <row r="7" spans="1:3" x14ac:dyDescent="0.25">
      <c r="A7">
        <v>13</v>
      </c>
      <c r="B7">
        <v>3</v>
      </c>
      <c r="C7">
        <v>2</v>
      </c>
    </row>
    <row r="8" spans="1:3" x14ac:dyDescent="0.25">
      <c r="A8">
        <v>29</v>
      </c>
      <c r="B8">
        <v>3.5</v>
      </c>
      <c r="C8">
        <v>0</v>
      </c>
    </row>
    <row r="9" spans="1:3" x14ac:dyDescent="0.25">
      <c r="A9">
        <v>21</v>
      </c>
      <c r="B9">
        <v>3.5</v>
      </c>
      <c r="C9">
        <v>2</v>
      </c>
    </row>
    <row r="10" spans="1:3" x14ac:dyDescent="0.25">
      <c r="A10">
        <v>19</v>
      </c>
      <c r="B10">
        <v>3.5</v>
      </c>
      <c r="C10">
        <v>6</v>
      </c>
    </row>
    <row r="11" spans="1:3" x14ac:dyDescent="0.25">
      <c r="A11">
        <v>5</v>
      </c>
      <c r="B11">
        <v>4</v>
      </c>
      <c r="C11">
        <v>1</v>
      </c>
    </row>
    <row r="12" spans="1:3" x14ac:dyDescent="0.25">
      <c r="A12">
        <v>12</v>
      </c>
      <c r="B12">
        <v>4.5</v>
      </c>
      <c r="C12">
        <v>4</v>
      </c>
    </row>
    <row r="13" spans="1:3" x14ac:dyDescent="0.25">
      <c r="A13">
        <v>17</v>
      </c>
      <c r="B13">
        <v>4.5</v>
      </c>
      <c r="C13">
        <v>1</v>
      </c>
    </row>
    <row r="14" spans="1:3" x14ac:dyDescent="0.25">
      <c r="A14">
        <v>7</v>
      </c>
      <c r="B14">
        <v>4.5</v>
      </c>
      <c r="C14">
        <v>2</v>
      </c>
    </row>
    <row r="15" spans="1:3" x14ac:dyDescent="0.25">
      <c r="A15">
        <v>30</v>
      </c>
      <c r="B15">
        <v>4.5</v>
      </c>
      <c r="C15">
        <v>4</v>
      </c>
    </row>
    <row r="16" spans="1:3" x14ac:dyDescent="0.25">
      <c r="A16">
        <v>1</v>
      </c>
      <c r="B16">
        <v>4.5</v>
      </c>
      <c r="C16">
        <v>0</v>
      </c>
    </row>
    <row r="17" spans="1:3" x14ac:dyDescent="0.25">
      <c r="A17">
        <v>14</v>
      </c>
      <c r="B17">
        <v>4.5</v>
      </c>
      <c r="C17">
        <v>0</v>
      </c>
    </row>
    <row r="18" spans="1:3" x14ac:dyDescent="0.25">
      <c r="A18">
        <v>8</v>
      </c>
      <c r="B18">
        <v>5</v>
      </c>
      <c r="C18">
        <v>1</v>
      </c>
    </row>
    <row r="19" spans="1:3" x14ac:dyDescent="0.25">
      <c r="A19">
        <v>3</v>
      </c>
      <c r="B19">
        <v>5</v>
      </c>
      <c r="C19">
        <v>4</v>
      </c>
    </row>
    <row r="20" spans="1:3" x14ac:dyDescent="0.25">
      <c r="A20">
        <v>22</v>
      </c>
      <c r="B20">
        <v>5</v>
      </c>
      <c r="C20">
        <v>1</v>
      </c>
    </row>
    <row r="21" spans="1:3" x14ac:dyDescent="0.25">
      <c r="A21">
        <v>23</v>
      </c>
      <c r="B21">
        <v>5</v>
      </c>
      <c r="C21">
        <v>3</v>
      </c>
    </row>
    <row r="22" spans="1:3" x14ac:dyDescent="0.25">
      <c r="A22">
        <v>2</v>
      </c>
      <c r="B22">
        <v>5</v>
      </c>
      <c r="C22">
        <v>1</v>
      </c>
    </row>
    <row r="23" spans="1:3" x14ac:dyDescent="0.25">
      <c r="A23">
        <v>31</v>
      </c>
      <c r="B23">
        <v>5</v>
      </c>
      <c r="C23">
        <v>1</v>
      </c>
    </row>
    <row r="24" spans="1:3" x14ac:dyDescent="0.25">
      <c r="A24">
        <v>11</v>
      </c>
      <c r="B24">
        <v>5</v>
      </c>
      <c r="C24">
        <v>5</v>
      </c>
    </row>
    <row r="25" spans="1:3" x14ac:dyDescent="0.25">
      <c r="A25">
        <v>10</v>
      </c>
      <c r="B25">
        <v>5</v>
      </c>
      <c r="C25">
        <v>1</v>
      </c>
    </row>
    <row r="26" spans="1:3" x14ac:dyDescent="0.25">
      <c r="A26">
        <v>25</v>
      </c>
      <c r="B26">
        <v>5</v>
      </c>
      <c r="C26">
        <v>1</v>
      </c>
    </row>
    <row r="27" spans="1:3" x14ac:dyDescent="0.25">
      <c r="A27">
        <v>20</v>
      </c>
      <c r="B27">
        <v>5</v>
      </c>
      <c r="C27">
        <v>1</v>
      </c>
    </row>
    <row r="28" spans="1:3" x14ac:dyDescent="0.25">
      <c r="A28">
        <v>18</v>
      </c>
      <c r="B28">
        <v>5</v>
      </c>
      <c r="C28">
        <v>1</v>
      </c>
    </row>
    <row r="29" spans="1:3" x14ac:dyDescent="0.25">
      <c r="A29">
        <v>26</v>
      </c>
      <c r="B29">
        <v>5</v>
      </c>
      <c r="C29">
        <v>1</v>
      </c>
    </row>
    <row r="30" spans="1:3" x14ac:dyDescent="0.25">
      <c r="A30">
        <v>28</v>
      </c>
      <c r="B30">
        <v>5</v>
      </c>
      <c r="C30">
        <v>1</v>
      </c>
    </row>
    <row r="31" spans="1:3" x14ac:dyDescent="0.25">
      <c r="A31">
        <v>15</v>
      </c>
      <c r="B31">
        <v>5</v>
      </c>
      <c r="C3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3EC0-5B08-487E-9E7B-C6A397C3BDDC}">
  <dimension ref="A1:C31"/>
  <sheetViews>
    <sheetView workbookViewId="0">
      <selection activeCell="Z18" sqref="Z18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31</v>
      </c>
      <c r="B2">
        <v>1</v>
      </c>
      <c r="C2">
        <v>0</v>
      </c>
    </row>
    <row r="3" spans="1:3" x14ac:dyDescent="0.25">
      <c r="A3">
        <v>9</v>
      </c>
      <c r="B3">
        <v>1.5</v>
      </c>
      <c r="C3">
        <v>0</v>
      </c>
    </row>
    <row r="4" spans="1:3" x14ac:dyDescent="0.25">
      <c r="A4">
        <v>3</v>
      </c>
      <c r="B4">
        <v>3</v>
      </c>
      <c r="C4">
        <v>0</v>
      </c>
    </row>
    <row r="5" spans="1:3" x14ac:dyDescent="0.25">
      <c r="A5">
        <v>5</v>
      </c>
      <c r="B5">
        <v>3.5</v>
      </c>
      <c r="C5">
        <v>0</v>
      </c>
    </row>
    <row r="6" spans="1:3" x14ac:dyDescent="0.25">
      <c r="A6">
        <v>23</v>
      </c>
      <c r="B6">
        <v>3.5</v>
      </c>
      <c r="C6">
        <v>0</v>
      </c>
    </row>
    <row r="7" spans="1:3" x14ac:dyDescent="0.25">
      <c r="A7">
        <v>6</v>
      </c>
      <c r="B7">
        <v>5</v>
      </c>
      <c r="C7">
        <v>5</v>
      </c>
    </row>
    <row r="8" spans="1:3" x14ac:dyDescent="0.25">
      <c r="A8">
        <v>8</v>
      </c>
      <c r="B8">
        <v>5</v>
      </c>
      <c r="C8">
        <v>3</v>
      </c>
    </row>
    <row r="9" spans="1:3" x14ac:dyDescent="0.25">
      <c r="A9">
        <v>4</v>
      </c>
      <c r="B9">
        <v>5</v>
      </c>
      <c r="C9">
        <v>3</v>
      </c>
    </row>
    <row r="10" spans="1:3" x14ac:dyDescent="0.25">
      <c r="A10">
        <v>22</v>
      </c>
      <c r="B10">
        <v>5</v>
      </c>
      <c r="C10">
        <v>0</v>
      </c>
    </row>
    <row r="11" spans="1:3" x14ac:dyDescent="0.25">
      <c r="A11">
        <v>2</v>
      </c>
      <c r="B11">
        <v>5</v>
      </c>
      <c r="C11">
        <v>2</v>
      </c>
    </row>
    <row r="12" spans="1:3" x14ac:dyDescent="0.25">
      <c r="A12">
        <v>29</v>
      </c>
      <c r="B12">
        <v>5</v>
      </c>
      <c r="C12">
        <v>3</v>
      </c>
    </row>
    <row r="13" spans="1:3" x14ac:dyDescent="0.25">
      <c r="A13">
        <v>12</v>
      </c>
      <c r="B13">
        <v>5</v>
      </c>
      <c r="C13">
        <v>0</v>
      </c>
    </row>
    <row r="14" spans="1:3" x14ac:dyDescent="0.25">
      <c r="A14">
        <v>21</v>
      </c>
      <c r="B14">
        <v>5</v>
      </c>
      <c r="C14">
        <v>0</v>
      </c>
    </row>
    <row r="15" spans="1:3" x14ac:dyDescent="0.25">
      <c r="A15">
        <v>13</v>
      </c>
      <c r="B15">
        <v>5</v>
      </c>
      <c r="C15">
        <v>1</v>
      </c>
    </row>
    <row r="16" spans="1:3" x14ac:dyDescent="0.25">
      <c r="A16">
        <v>11</v>
      </c>
      <c r="B16">
        <v>5</v>
      </c>
      <c r="C16">
        <v>1</v>
      </c>
    </row>
    <row r="17" spans="1:3" x14ac:dyDescent="0.25">
      <c r="A17">
        <v>17</v>
      </c>
      <c r="B17">
        <v>5</v>
      </c>
      <c r="C17">
        <v>2</v>
      </c>
    </row>
    <row r="18" spans="1:3" x14ac:dyDescent="0.25">
      <c r="A18">
        <v>7</v>
      </c>
      <c r="B18">
        <v>5</v>
      </c>
      <c r="C18">
        <v>2</v>
      </c>
    </row>
    <row r="19" spans="1:3" x14ac:dyDescent="0.25">
      <c r="A19">
        <v>10</v>
      </c>
      <c r="B19">
        <v>5</v>
      </c>
      <c r="C19">
        <v>3</v>
      </c>
    </row>
    <row r="20" spans="1:3" x14ac:dyDescent="0.25">
      <c r="A20">
        <v>27</v>
      </c>
      <c r="B20">
        <v>5</v>
      </c>
      <c r="C20">
        <v>0</v>
      </c>
    </row>
    <row r="21" spans="1:3" x14ac:dyDescent="0.25">
      <c r="A21">
        <v>25</v>
      </c>
      <c r="B21">
        <v>5</v>
      </c>
      <c r="C21">
        <v>6</v>
      </c>
    </row>
    <row r="22" spans="1:3" x14ac:dyDescent="0.25">
      <c r="A22">
        <v>20</v>
      </c>
      <c r="B22">
        <v>5</v>
      </c>
      <c r="C22">
        <v>0</v>
      </c>
    </row>
    <row r="23" spans="1:3" x14ac:dyDescent="0.25">
      <c r="A23">
        <v>18</v>
      </c>
      <c r="B23">
        <v>5</v>
      </c>
      <c r="C23">
        <v>3</v>
      </c>
    </row>
    <row r="24" spans="1:3" x14ac:dyDescent="0.25">
      <c r="A24">
        <v>19</v>
      </c>
      <c r="B24">
        <v>5</v>
      </c>
      <c r="C24">
        <v>5</v>
      </c>
    </row>
    <row r="25" spans="1:3" x14ac:dyDescent="0.25">
      <c r="A25">
        <v>30</v>
      </c>
      <c r="B25">
        <v>5</v>
      </c>
      <c r="C25">
        <v>3</v>
      </c>
    </row>
    <row r="26" spans="1:3" x14ac:dyDescent="0.25">
      <c r="A26">
        <v>16</v>
      </c>
      <c r="B26">
        <v>5</v>
      </c>
      <c r="C26">
        <v>2</v>
      </c>
    </row>
    <row r="27" spans="1:3" x14ac:dyDescent="0.25">
      <c r="A27">
        <v>26</v>
      </c>
      <c r="B27">
        <v>5</v>
      </c>
      <c r="C27">
        <v>1</v>
      </c>
    </row>
    <row r="28" spans="1:3" x14ac:dyDescent="0.25">
      <c r="A28">
        <v>1</v>
      </c>
      <c r="B28">
        <v>5</v>
      </c>
      <c r="C28">
        <v>0</v>
      </c>
    </row>
    <row r="29" spans="1:3" x14ac:dyDescent="0.25">
      <c r="A29">
        <v>28</v>
      </c>
      <c r="B29">
        <v>5</v>
      </c>
      <c r="C29">
        <v>0</v>
      </c>
    </row>
    <row r="30" spans="1:3" x14ac:dyDescent="0.25">
      <c r="A30">
        <v>15</v>
      </c>
      <c r="B30">
        <v>5</v>
      </c>
      <c r="C30">
        <v>0</v>
      </c>
    </row>
    <row r="31" spans="1:3" x14ac:dyDescent="0.25">
      <c r="A31">
        <v>14</v>
      </c>
      <c r="B31">
        <v>5</v>
      </c>
      <c r="C3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D962-0D2C-47C4-AB5E-80FE2B8932D2}">
  <dimension ref="A1:C31"/>
  <sheetViews>
    <sheetView workbookViewId="0">
      <selection activeCell="B8" sqref="B8"/>
    </sheetView>
  </sheetViews>
  <sheetFormatPr defaultRowHeight="15" x14ac:dyDescent="0.25"/>
  <cols>
    <col min="1" max="1" width="13" bestFit="1" customWidth="1"/>
    <col min="2" max="2" width="8.28515625" bestFit="1" customWidth="1"/>
    <col min="3" max="3" width="2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>
        <v>0</v>
      </c>
      <c r="C2">
        <v>0</v>
      </c>
    </row>
    <row r="3" spans="1:3" x14ac:dyDescent="0.25">
      <c r="A3">
        <v>9</v>
      </c>
      <c r="B3">
        <v>0</v>
      </c>
      <c r="C3">
        <v>0</v>
      </c>
    </row>
    <row r="4" spans="1:3" x14ac:dyDescent="0.25">
      <c r="A4">
        <v>23</v>
      </c>
      <c r="B4">
        <v>0</v>
      </c>
      <c r="C4">
        <v>0</v>
      </c>
    </row>
    <row r="5" spans="1:3" x14ac:dyDescent="0.25">
      <c r="A5">
        <v>20</v>
      </c>
      <c r="B5">
        <v>0</v>
      </c>
      <c r="C5">
        <v>0</v>
      </c>
    </row>
    <row r="6" spans="1:3" x14ac:dyDescent="0.25">
      <c r="A6">
        <v>18</v>
      </c>
      <c r="B6">
        <v>0</v>
      </c>
      <c r="C6">
        <v>0</v>
      </c>
    </row>
    <row r="7" spans="1:3" x14ac:dyDescent="0.25">
      <c r="A7">
        <v>16</v>
      </c>
      <c r="B7">
        <v>0</v>
      </c>
      <c r="C7">
        <v>0</v>
      </c>
    </row>
    <row r="8" spans="1:3" x14ac:dyDescent="0.25">
      <c r="A8">
        <v>28</v>
      </c>
      <c r="B8">
        <v>0</v>
      </c>
      <c r="C8">
        <v>0</v>
      </c>
    </row>
    <row r="9" spans="1:3" x14ac:dyDescent="0.25">
      <c r="A9">
        <v>3</v>
      </c>
      <c r="B9">
        <v>1.5</v>
      </c>
      <c r="C9">
        <v>1</v>
      </c>
    </row>
    <row r="10" spans="1:3" x14ac:dyDescent="0.25">
      <c r="A10">
        <v>30</v>
      </c>
      <c r="B10">
        <v>1.5</v>
      </c>
      <c r="C10">
        <v>1</v>
      </c>
    </row>
    <row r="11" spans="1:3" x14ac:dyDescent="0.25">
      <c r="A11">
        <v>17</v>
      </c>
      <c r="B11">
        <v>2.5</v>
      </c>
      <c r="C11">
        <v>0</v>
      </c>
    </row>
    <row r="12" spans="1:3" x14ac:dyDescent="0.25">
      <c r="A12">
        <v>25</v>
      </c>
      <c r="B12">
        <v>4.5</v>
      </c>
      <c r="C12">
        <v>0</v>
      </c>
    </row>
    <row r="13" spans="1:3" x14ac:dyDescent="0.25">
      <c r="A13">
        <v>5</v>
      </c>
      <c r="B13">
        <v>5</v>
      </c>
      <c r="C13">
        <v>2</v>
      </c>
    </row>
    <row r="14" spans="1:3" x14ac:dyDescent="0.25">
      <c r="A14">
        <v>8</v>
      </c>
      <c r="B14">
        <v>5</v>
      </c>
      <c r="C14">
        <v>3</v>
      </c>
    </row>
    <row r="15" spans="1:3" x14ac:dyDescent="0.25">
      <c r="A15">
        <v>4</v>
      </c>
      <c r="B15">
        <v>5</v>
      </c>
      <c r="C15">
        <v>4</v>
      </c>
    </row>
    <row r="16" spans="1:3" x14ac:dyDescent="0.25">
      <c r="A16">
        <v>22</v>
      </c>
      <c r="B16">
        <v>5</v>
      </c>
      <c r="C16">
        <v>0</v>
      </c>
    </row>
    <row r="17" spans="1:3" x14ac:dyDescent="0.25">
      <c r="A17">
        <v>2</v>
      </c>
      <c r="B17">
        <v>5</v>
      </c>
      <c r="C17">
        <v>0</v>
      </c>
    </row>
    <row r="18" spans="1:3" x14ac:dyDescent="0.25">
      <c r="A18">
        <v>29</v>
      </c>
      <c r="B18">
        <v>5</v>
      </c>
      <c r="C18">
        <v>1</v>
      </c>
    </row>
    <row r="19" spans="1:3" x14ac:dyDescent="0.25">
      <c r="A19">
        <v>31</v>
      </c>
      <c r="B19">
        <v>5</v>
      </c>
      <c r="C19">
        <v>2</v>
      </c>
    </row>
    <row r="20" spans="1:3" x14ac:dyDescent="0.25">
      <c r="A20">
        <v>12</v>
      </c>
      <c r="B20">
        <v>5</v>
      </c>
      <c r="C20">
        <v>0</v>
      </c>
    </row>
    <row r="21" spans="1:3" x14ac:dyDescent="0.25">
      <c r="A21">
        <v>21</v>
      </c>
      <c r="B21">
        <v>5</v>
      </c>
      <c r="C21">
        <v>0</v>
      </c>
    </row>
    <row r="22" spans="1:3" x14ac:dyDescent="0.25">
      <c r="A22">
        <v>13</v>
      </c>
      <c r="B22">
        <v>5</v>
      </c>
      <c r="C22">
        <v>0</v>
      </c>
    </row>
    <row r="23" spans="1:3" x14ac:dyDescent="0.25">
      <c r="A23">
        <v>11</v>
      </c>
      <c r="B23">
        <v>5</v>
      </c>
      <c r="C23">
        <v>5</v>
      </c>
    </row>
    <row r="24" spans="1:3" x14ac:dyDescent="0.25">
      <c r="A24">
        <v>7</v>
      </c>
      <c r="B24">
        <v>5</v>
      </c>
      <c r="C24">
        <v>0</v>
      </c>
    </row>
    <row r="25" spans="1:3" x14ac:dyDescent="0.25">
      <c r="A25">
        <v>10</v>
      </c>
      <c r="B25">
        <v>5</v>
      </c>
      <c r="C25">
        <v>0</v>
      </c>
    </row>
    <row r="26" spans="1:3" x14ac:dyDescent="0.25">
      <c r="A26">
        <v>27</v>
      </c>
      <c r="B26">
        <v>5</v>
      </c>
      <c r="C26">
        <v>0</v>
      </c>
    </row>
    <row r="27" spans="1:3" x14ac:dyDescent="0.25">
      <c r="A27">
        <v>19</v>
      </c>
      <c r="B27">
        <v>5</v>
      </c>
      <c r="C27">
        <v>1</v>
      </c>
    </row>
    <row r="28" spans="1:3" x14ac:dyDescent="0.25">
      <c r="A28">
        <v>26</v>
      </c>
      <c r="B28">
        <v>5</v>
      </c>
      <c r="C28">
        <v>0</v>
      </c>
    </row>
    <row r="29" spans="1:3" x14ac:dyDescent="0.25">
      <c r="A29">
        <v>1</v>
      </c>
      <c r="B29">
        <v>5</v>
      </c>
      <c r="C29">
        <v>1</v>
      </c>
    </row>
    <row r="30" spans="1:3" x14ac:dyDescent="0.25">
      <c r="A30">
        <v>15</v>
      </c>
      <c r="B30">
        <v>5</v>
      </c>
      <c r="C30">
        <v>1</v>
      </c>
    </row>
    <row r="31" spans="1:3" x14ac:dyDescent="0.25">
      <c r="A31">
        <v>14</v>
      </c>
      <c r="B31">
        <v>5</v>
      </c>
      <c r="C3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7 o u h V H 0 z z V m k A A A A 9 g A A A B I A H A B D b 2 5 m a W c v U G F j a 2 F n Z S 5 4 b W w g o h g A K K A U A A A A A A A A A A A A A A A A A A A A A A A A A A A A h Y 9 B D o I w F E S v Q r q n L e C C k E + J c S u J i c a 4 b a B C I 3 w M L Z a 7 u f B I X k G M o u 5 c z p u 3 m L l f b 5 C N b e N d V G 9 0 h y k J K C e e w q I r N V Y p G e z R j 0 k m Y C O L k 6 y U N 8 l o k t G U K a m t P S e M O e e o i 2 j X V y z k P G C H f L 0 t a t V K 8 p H 1 f 9 n X a K z E Q h E B + 9 c Y E d K A L 2 g U T 5 u A z R B y j V 8 h n L p n + w N h N T R 2 6 J V Q 6 C 9 3 w O Y I 7 P 1 B P A B Q S w M E F A A C A A g A 7 o u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L o V R w z 1 n G m g E A A G E W A A A T A B w A R m 9 y b X V s Y X M v U 2 V j d G l v b j E u b S C i G A A o o B Q A A A A A A A A A A A A A A A A A A A A A A A A A A A D t m M 9 P w j A U x + 8 k / A / N v E C y L A 6 Q o G Y H M z R y M Z r h i Z m l b E 9 o 7 F r S 1 2 I I 8 X + 3 C E a J X k c v 3 W X b e y / v 1 + f Q b 4 p Q a i Y F y f b v + L r d a r d w S R V U 5 C k u q K B 8 g w x J Q j j o d o v Y J 5 N G l W A t K a 6 j s S x N D U J 3 7 h i H K J V C 2 x / s B O l V / o y g M K / n r K b 5 G P B N y 1 U + y W 4 v c i r w H V S x U L Q C l X + X K K T R K 6 M x / 1 U 2 K n E d d M P Z G D i r m Q a V B G E Q k l R y U w t M + i F 5 M l J D p j c c k p / P 6 E E K e O m G + 3 7 P g k c l a + u r y D 3 s S m J g m 5 / S u Q 0 8 e A 7 2 z n 6 0 k M w O 9 h v O s 5 J y q j D R y v x O m S 6 p W N i M 0 8 0 K f t J N l Z 3 t V a p 6 3 + H O i Z 1 / 6 o f b b Z B p U 9 l d F a y y E 0 2 E H g 6 i X f x H S L b B 1 2 r + m o W p 5 3 Z x 8 r U o p U C t K L O 7 P g 7 7 6 L Z b T P z b 5 R H a n h u 0 P Y + 2 c b R 9 N 2 j 7 H m 3 j a A d u 0 A 4 8 2 s b R D t 2 g H X q 0 j a M d u U E 7 8 m g b R x u 7 k s h e I 5 8 A r i O R H H u V f A K 4 j g 7 c 2 J + 4 J 4 B 7 6 Q j u p Y f b / N X F u a O 7 i 3 M P t 3 m 4 j g R V z w u q Z u B + A l B L A Q I t A B Q A A g A I A O 6 L o V R 9 M 8 1 Z p A A A A P Y A A A A S A A A A A A A A A A A A A A A A A A A A A A B D b 2 5 m a W c v U G F j a 2 F n Z S 5 4 b W x Q S w E C L Q A U A A I A C A D u i 6 F U D 8 r p q 6 Q A A A D p A A A A E w A A A A A A A A A A A A A A A A D w A A A A W 0 N v b n R l b n R f V H l w Z X N d L n h t b F B L A Q I t A B Q A A g A I A O 6 L o V R w z 1 n G m g E A A G E W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t m A A A A A A A A + W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9 h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E x X 2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1 O j I 4 O j A 0 L j M 2 O T g 4 O D B a I i A v P j x F b n R y e S B U e X B l P S J G a W x s Q 2 9 s d W 1 u V H l w Z X M i I F Z h b H V l P S J z Q X d N R C I g L z 4 8 R W 5 0 c n k g V H l w Z T 0 i R m l s b E N v b H V t b k 5 h b W V z I i B W Y W x 1 Z T 0 i c 1 s m c X V v d D t T d H V k Z W 5 0 X 2 l k J n F 1 b 3 Q 7 L C Z x d W 9 0 O 2 d y Y W R l J n F 1 b 3 Q 7 L C Z x d W 9 0 O 2 5 1 b W J l c l 9 v Z l 9 j b 2 5 z d H J h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x X 2 F u Y W x 5 c 2 l z L 0 F 1 d G 9 S Z W 1 v d m V k Q 2 9 s d W 1 u c z E u e 1 N 0 d W R l b n R f a W Q s M H 0 m c X V v d D s s J n F 1 b 3 Q 7 U 2 V j d G l v b j E v U T F f Y W 5 h b H l z a X M v Q X V 0 b 1 J l b W 9 2 Z W R D b 2 x 1 b W 5 z M S 5 7 Z 3 J h Z G U s M X 0 m c X V v d D s s J n F 1 b 3 Q 7 U 2 V j d G l v b j E v U T F f Y W 5 h b H l z a X M v Q X V 0 b 1 J l b W 9 2 Z W R D b 2 x 1 b W 5 z M S 5 7 b n V t Y m V y X 2 9 m X 2 N v b n N 0 c m F p b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E x X 2 F u Y W x 5 c 2 l z L 0 F 1 d G 9 S Z W 1 v d m V k Q 2 9 s d W 1 u c z E u e 1 N 0 d W R l b n R f a W Q s M H 0 m c X V v d D s s J n F 1 b 3 Q 7 U 2 V j d G l v b j E v U T F f Y W 5 h b H l z a X M v Q X V 0 b 1 J l b W 9 2 Z W R D b 2 x 1 b W 5 z M S 5 7 Z 3 J h Z G U s M X 0 m c X V v d D s s J n F 1 b 3 Q 7 U 2 V j d G l v b j E v U T F f Y W 5 h b H l z a X M v Q X V 0 b 1 J l b W 9 2 Z W R D b 2 x 1 b W 5 z M S 5 7 b n V t Y m V y X 2 9 m X 2 N v b n N 0 c m F p b n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V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9 h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9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X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T J f Y W 5 h b H l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U 6 M j g 6 N D Y u O T M y M D U 5 M 1 o i I C 8 + P E V u d H J 5 I F R 5 c G U 9 I k Z p b G x D b 2 x 1 b W 5 U e X B l c y I g V m F s d W U 9 I n N B d 0 1 E I i A v P j x F b n R y e S B U e X B l P S J G a W x s Q 2 9 s d W 1 u T m F t Z X M i I F Z h b H V l P S J z W y Z x d W 9 0 O 1 N 0 d W R l b n R f a W Q m c X V v d D s s J n F 1 b 3 Q 7 Z 3 J h Z G U m c X V v d D s s J n F 1 b 3 Q 7 b n V t Y m V y X 2 9 m X 2 N v b n N 0 c m F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J f Y W 5 h b H l z a X M v Q X V 0 b 1 J l b W 9 2 Z W R D b 2 x 1 b W 5 z M S 5 7 U 3 R 1 Z G V u d F 9 p Z C w w f S Z x d W 9 0 O y w m c X V v d D t T Z W N 0 a W 9 u M S 9 R M l 9 h b m F s e X N p c y 9 B d X R v U m V t b 3 Z l Z E N v b H V t b n M x L n t n c m F k Z S w x f S Z x d W 9 0 O y w m c X V v d D t T Z W N 0 a W 9 u M S 9 R M l 9 h b m F s e X N p c y 9 B d X R v U m V t b 3 Z l Z E N v b H V t b n M x L n t u d W 1 i Z X J f b 2 Z f Y 2 9 u c 3 R y Y W l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T J f Y W 5 h b H l z a X M v Q X V 0 b 1 J l b W 9 2 Z W R D b 2 x 1 b W 5 z M S 5 7 U 3 R 1 Z G V u d F 9 p Z C w w f S Z x d W 9 0 O y w m c X V v d D t T Z W N 0 a W 9 u M S 9 R M l 9 h b m F s e X N p c y 9 B d X R v U m V t b 3 Z l Z E N v b H V t b n M x L n t n c m F k Z S w x f S Z x d W 9 0 O y w m c X V v d D t T Z W N 0 a W 9 u M S 9 R M l 9 h b m F s e X N p c y 9 B d X R v U m V t b 3 Z l Z E N v b H V t b n M x L n t u d W 1 i Z X J f b 2 Z f Y 2 9 u c 3 R y Y W l u d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E y X 2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X 2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X 2 F u Y W x 5 c 2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M 1 9 h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T o y O T o z N i 4 2 N T E y M j I y W i I g L z 4 8 R W 5 0 c n k g V H l w Z T 0 i R m l s b E N v b H V t b l R 5 c G V z I i B W Y W x 1 Z T 0 i c 0 F 3 T U Q i I C 8 + P E V u d H J 5 I F R 5 c G U 9 I k Z p b G x D b 2 x 1 b W 5 O Y W 1 l c y I g V m F s d W U 9 I n N b J n F 1 b 3 Q 7 U 3 R 1 Z G V u d F 9 p Z C Z x d W 9 0 O y w m c X V v d D t n c m F k Z S Z x d W 9 0 O y w m c X V v d D t u d W 1 i Z X J f b 2 Z f Y 2 9 u c 3 R y Y W l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1 9 h b m F s e X N p c y 9 B d X R v U m V t b 3 Z l Z E N v b H V t b n M x L n t T d H V k Z W 5 0 X 2 l k L D B 9 J n F 1 b 3 Q 7 L C Z x d W 9 0 O 1 N l Y 3 R p b 2 4 x L 1 E z X 2 F u Y W x 5 c 2 l z L 0 F 1 d G 9 S Z W 1 v d m V k Q 2 9 s d W 1 u c z E u e 2 d y Y W R l L D F 9 J n F 1 b 3 Q 7 L C Z x d W 9 0 O 1 N l Y 3 R p b 2 4 x L 1 E z X 2 F u Y W x 5 c 2 l z L 0 F 1 d G 9 S Z W 1 v d m V k Q 2 9 s d W 1 u c z E u e 2 5 1 b W J l c l 9 v Z l 9 j b 2 5 z d H J h a W 5 0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M 1 9 h b m F s e X N p c y 9 B d X R v U m V t b 3 Z l Z E N v b H V t b n M x L n t T d H V k Z W 5 0 X 2 l k L D B 9 J n F 1 b 3 Q 7 L C Z x d W 9 0 O 1 N l Y 3 R p b 2 4 x L 1 E z X 2 F u Y W x 5 c 2 l z L 0 F 1 d G 9 S Z W 1 v d m V k Q 2 9 s d W 1 u c z E u e 2 d y Y W R l L D F 9 J n F 1 b 3 Q 7 L C Z x d W 9 0 O 1 N l Y 3 R p b 2 4 x L 1 E z X 2 F u Y W x 5 c 2 l z L 0 F 1 d G 9 S Z W 1 v d m V k Q 2 9 s d W 1 u c z E u e 2 5 1 b W J l c l 9 v Z l 9 j b 2 5 z d H J h a W 5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N f Y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Y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Y W 5 h b H l z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N F 9 h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E 0 X 2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1 O j I 5 O j Q 2 L j Y z N T I 4 O T d a I i A v P j x F b n R y e S B U e X B l P S J G a W x s Q 2 9 s d W 1 u V H l w Z X M i I F Z h b H V l P S J z Q X d N R C I g L z 4 8 R W 5 0 c n k g V H l w Z T 0 i R m l s b E N v b H V t b k 5 h b W V z I i B W Y W x 1 Z T 0 i c 1 s m c X V v d D t T d H V k Z W 5 0 X 2 l k J n F 1 b 3 Q 7 L C Z x d W 9 0 O 2 d y Y W R l J n F 1 b 3 Q 7 L C Z x d W 9 0 O 2 5 1 b W J l c l 9 v Z l 9 j b 2 5 z d H J h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0 X 2 F u Y W x 5 c 2 l z L 0 F 1 d G 9 S Z W 1 v d m V k Q 2 9 s d W 1 u c z E u e 1 N 0 d W R l b n R f a W Q s M H 0 m c X V v d D s s J n F 1 b 3 Q 7 U 2 V j d G l v b j E v U T R f Y W 5 h b H l z a X M v Q X V 0 b 1 J l b W 9 2 Z W R D b 2 x 1 b W 5 z M S 5 7 Z 3 J h Z G U s M X 0 m c X V v d D s s J n F 1 b 3 Q 7 U 2 V j d G l v b j E v U T R f Y W 5 h b H l z a X M v Q X V 0 b 1 J l b W 9 2 Z W R D b 2 x 1 b W 5 z M S 5 7 b n V t Y m V y X 2 9 m X 2 N v b n N 0 c m F p b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E 0 X 2 F u Y W x 5 c 2 l z L 0 F 1 d G 9 S Z W 1 v d m V k Q 2 9 s d W 1 u c z E u e 1 N 0 d W R l b n R f a W Q s M H 0 m c X V v d D s s J n F 1 b 3 Q 7 U 2 V j d G l v b j E v U T R f Y W 5 h b H l z a X M v Q X V 0 b 1 J l b W 9 2 Z W R D b 2 x 1 b W 5 z M S 5 7 Z 3 J h Z G U s M X 0 m c X V v d D s s J n F 1 b 3 Q 7 U 2 V j d G l v b j E v U T R f Y W 5 h b H l z a X M v Q X V 0 b 1 J l b W 9 2 Z W R D b 2 x 1 b W 5 z M S 5 7 b n V t Y m V y X 2 9 m X 2 N v b n N 0 c m F p b n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N F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N F 9 h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N F 9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2 X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T Z f Y W 5 h b H l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U 6 M z A 6 M D I u M z g 0 N T k z N V o i I C 8 + P E V u d H J 5 I F R 5 c G U 9 I k Z p b G x D b 2 x 1 b W 5 U e X B l c y I g V m F s d W U 9 I n N B d 0 1 E I i A v P j x F b n R y e S B U e X B l P S J G a W x s Q 2 9 s d W 1 u T m F t Z X M i I F Z h b H V l P S J z W y Z x d W 9 0 O 1 N 0 d W R l b n R f a W Q m c X V v d D s s J n F 1 b 3 Q 7 Z 3 J h Z G U m c X V v d D s s J n F 1 b 3 Q 7 b n V t Y m V y X 2 9 m X 2 N v b n N 0 c m F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Z f Y W 5 h b H l z a X M v Q X V 0 b 1 J l b W 9 2 Z W R D b 2 x 1 b W 5 z M S 5 7 U 3 R 1 Z G V u d F 9 p Z C w w f S Z x d W 9 0 O y w m c X V v d D t T Z W N 0 a W 9 u M S 9 R N l 9 h b m F s e X N p c y 9 B d X R v U m V t b 3 Z l Z E N v b H V t b n M x L n t n c m F k Z S w x f S Z x d W 9 0 O y w m c X V v d D t T Z W N 0 a W 9 u M S 9 R N l 9 h b m F s e X N p c y 9 B d X R v U m V t b 3 Z l Z E N v b H V t b n M x L n t u d W 1 i Z X J f b 2 Z f Y 2 9 u c 3 R y Y W l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T Z f Y W 5 h b H l z a X M v Q X V 0 b 1 J l b W 9 2 Z W R D b 2 x 1 b W 5 z M S 5 7 U 3 R 1 Z G V u d F 9 p Z C w w f S Z x d W 9 0 O y w m c X V v d D t T Z W N 0 a W 9 u M S 9 R N l 9 h b m F s e X N p c y 9 B d X R v U m V t b 3 Z l Z E N v b H V t b n M x L n t n c m F k Z S w x f S Z x d W 9 0 O y w m c X V v d D t T Z W N 0 a W 9 u M S 9 R N l 9 h b m F s e X N p c y 9 B d X R v U m V t b 3 Z l Z E N v b H V t b n M x L n t u d W 1 i Z X J f b 2 Z f Y 2 9 u c 3 R y Y W l u d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E 2 X 2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2 X 2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2 X 2 F u Y W x 5 c 2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h f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O F 9 h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T o z M D o x N C 4 0 N j Q 1 N j Q 3 W i I g L z 4 8 R W 5 0 c n k g V H l w Z T 0 i R m l s b E N v b H V t b l R 5 c G V z I i B W Y W x 1 Z T 0 i c 0 F 3 T U Q i I C 8 + P E V u d H J 5 I F R 5 c G U 9 I k Z p b G x D b 2 x 1 b W 5 O Y W 1 l c y I g V m F s d W U 9 I n N b J n F 1 b 3 Q 7 U 3 R 1 Z G V u d F 9 p Z C Z x d W 9 0 O y w m c X V v d D t n c m F k Z S Z x d W 9 0 O y w m c X V v d D t u d W 1 i Z X J f b 2 Z f Y 2 9 u c 3 R y Y W l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O F 9 h b m F s e X N p c y 9 B d X R v U m V t b 3 Z l Z E N v b H V t b n M x L n t T d H V k Z W 5 0 X 2 l k L D B 9 J n F 1 b 3 Q 7 L C Z x d W 9 0 O 1 N l Y 3 R p b 2 4 x L 1 E 4 X 2 F u Y W x 5 c 2 l z L 0 F 1 d G 9 S Z W 1 v d m V k Q 2 9 s d W 1 u c z E u e 2 d y Y W R l L D F 9 J n F 1 b 3 Q 7 L C Z x d W 9 0 O 1 N l Y 3 R p b 2 4 x L 1 E 4 X 2 F u Y W x 5 c 2 l z L 0 F 1 d G 9 S Z W 1 v d m V k Q 2 9 s d W 1 u c z E u e 2 5 1 b W J l c l 9 v Z l 9 j b 2 5 z d H J h a W 5 0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O F 9 h b m F s e X N p c y 9 B d X R v U m V t b 3 Z l Z E N v b H V t b n M x L n t T d H V k Z W 5 0 X 2 l k L D B 9 J n F 1 b 3 Q 7 L C Z x d W 9 0 O 1 N l Y 3 R p b 2 4 x L 1 E 4 X 2 F u Y W x 5 c 2 l z L 0 F 1 d G 9 S Z W 1 v d m V k Q 2 9 s d W 1 u c z E u e 2 d y Y W R l L D F 9 J n F 1 b 3 Q 7 L C Z x d W 9 0 O 1 N l Y 3 R p b 2 4 x L 1 E 4 X 2 F u Y W x 5 c 2 l z L 0 F 1 d G 9 S Z W 1 v d m V k Q 2 9 s d W 1 u c z E u e 2 5 1 b W J l c l 9 v Z l 9 j b 2 5 z d H J h a W 5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h f Y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h f Y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h f Y W 5 h b H l z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T F f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M T F f Y W 5 h b H l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U 6 M z A 6 M j Q u O D g 4 M D M x N F o i I C 8 + P E V u d H J 5 I F R 5 c G U 9 I k Z p b G x D b 2 x 1 b W 5 U e X B l c y I g V m F s d W U 9 I n N B d 0 1 E I i A v P j x F b n R y e S B U e X B l P S J G a W x s Q 2 9 s d W 1 u T m F t Z X M i I F Z h b H V l P S J z W y Z x d W 9 0 O 1 N 0 d W R l b n R f a W Q m c X V v d D s s J n F 1 b 3 Q 7 Z 3 J h Z G U m c X V v d D s s J n F 1 b 3 Q 7 b n V t Y m V y X 2 9 m X 2 N v b n N 0 c m F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E x X 2 F u Y W x 5 c 2 l z L 0 F 1 d G 9 S Z W 1 v d m V k Q 2 9 s d W 1 u c z E u e 1 N 0 d W R l b n R f a W Q s M H 0 m c X V v d D s s J n F 1 b 3 Q 7 U 2 V j d G l v b j E v U T E x X 2 F u Y W x 5 c 2 l z L 0 F 1 d G 9 S Z W 1 v d m V k Q 2 9 s d W 1 u c z E u e 2 d y Y W R l L D F 9 J n F 1 b 3 Q 7 L C Z x d W 9 0 O 1 N l Y 3 R p b 2 4 x L 1 E x M V 9 h b m F s e X N p c y 9 B d X R v U m V t b 3 Z l Z E N v b H V t b n M x L n t u d W 1 i Z X J f b 2 Z f Y 2 9 u c 3 R y Y W l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T E x X 2 F u Y W x 5 c 2 l z L 0 F 1 d G 9 S Z W 1 v d m V k Q 2 9 s d W 1 u c z E u e 1 N 0 d W R l b n R f a W Q s M H 0 m c X V v d D s s J n F 1 b 3 Q 7 U 2 V j d G l v b j E v U T E x X 2 F u Y W x 5 c 2 l z L 0 F 1 d G 9 S Z W 1 v d m V k Q 2 9 s d W 1 u c z E u e 2 d y Y W R l L D F 9 J n F 1 b 3 Q 7 L C Z x d W 9 0 O 1 N l Y 3 R p b 2 4 x L 1 E x M V 9 h b m F s e X N p c y 9 B d X R v U m V t b 3 Z l Z E N v b H V t b n M x L n t u d W 1 i Z X J f b 2 Z f Y 2 9 u c 3 R y Y W l u d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E x M V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T F f Y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x X 2 F u Y W x 5 c 2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y X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T E y X 2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1 O j M w O j Q 2 L j U x M j Y 3 O D l a I i A v P j x F b n R y e S B U e X B l P S J G a W x s Q 2 9 s d W 1 u V H l w Z X M i I F Z h b H V l P S J z Q X d N R C I g L z 4 8 R W 5 0 c n k g V H l w Z T 0 i R m l s b E N v b H V t b k 5 h b W V z I i B W Y W x 1 Z T 0 i c 1 s m c X V v d D t T d H V k Z W 5 0 X 2 l k J n F 1 b 3 Q 7 L C Z x d W 9 0 O 2 d y Y W R l J n F 1 b 3 Q 7 L C Z x d W 9 0 O 2 5 1 b W J l c l 9 v Z l 9 j b 2 5 z d H J h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x M l 9 h b m F s e X N p c y 9 B d X R v U m V t b 3 Z l Z E N v b H V t b n M x L n t T d H V k Z W 5 0 X 2 l k L D B 9 J n F 1 b 3 Q 7 L C Z x d W 9 0 O 1 N l Y 3 R p b 2 4 x L 1 E x M l 9 h b m F s e X N p c y 9 B d X R v U m V t b 3 Z l Z E N v b H V t b n M x L n t n c m F k Z S w x f S Z x d W 9 0 O y w m c X V v d D t T Z W N 0 a W 9 u M S 9 R M T J f Y W 5 h b H l z a X M v Q X V 0 b 1 J l b W 9 2 Z W R D b 2 x 1 b W 5 z M S 5 7 b n V t Y m V y X 2 9 m X 2 N v b n N 0 c m F p b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E x M l 9 h b m F s e X N p c y 9 B d X R v U m V t b 3 Z l Z E N v b H V t b n M x L n t T d H V k Z W 5 0 X 2 l k L D B 9 J n F 1 b 3 Q 7 L C Z x d W 9 0 O 1 N l Y 3 R p b 2 4 x L 1 E x M l 9 h b m F s e X N p c y 9 B d X R v U m V t b 3 Z l Z E N v b H V t b n M x L n t n c m F k Z S w x f S Z x d W 9 0 O y w m c X V v d D t T Z W N 0 a W 9 u M S 9 R M T J f Y W 5 h b H l z a X M v Q X V 0 b 1 J l b W 9 2 Z W R D b 2 x 1 b W 5 z M S 5 7 b n V t Y m V y X 2 9 m X 2 N v b n N 0 c m F p b n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T J f Y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y X 2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M l 9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N l 9 h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E x N l 9 h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T o z M D o 1 N i 4 y N D Q w M j A 2 W i I g L z 4 8 R W 5 0 c n k g V H l w Z T 0 i R m l s b E N v b H V t b l R 5 c G V z I i B W Y W x 1 Z T 0 i c 0 F 3 T U Q i I C 8 + P E V u d H J 5 I F R 5 c G U 9 I k Z p b G x D b 2 x 1 b W 5 O Y W 1 l c y I g V m F s d W U 9 I n N b J n F 1 b 3 Q 7 U 3 R 1 Z G V u d F 9 p Z C Z x d W 9 0 O y w m c X V v d D t n c m F k Z S Z x d W 9 0 O y w m c X V v d D t u d W 1 i Z X J f b 2 Z f Y 2 9 u c 3 R y Y W l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T Z f Y W 5 h b H l z a X M v Q X V 0 b 1 J l b W 9 2 Z W R D b 2 x 1 b W 5 z M S 5 7 U 3 R 1 Z G V u d F 9 p Z C w w f S Z x d W 9 0 O y w m c X V v d D t T Z W N 0 a W 9 u M S 9 R M T Z f Y W 5 h b H l z a X M v Q X V 0 b 1 J l b W 9 2 Z W R D b 2 x 1 b W 5 z M S 5 7 Z 3 J h Z G U s M X 0 m c X V v d D s s J n F 1 b 3 Q 7 U 2 V j d G l v b j E v U T E 2 X 2 F u Y W x 5 c 2 l z L 0 F 1 d G 9 S Z W 1 v d m V k Q 2 9 s d W 1 u c z E u e 2 5 1 b W J l c l 9 v Z l 9 j b 2 5 z d H J h a W 5 0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M T Z f Y W 5 h b H l z a X M v Q X V 0 b 1 J l b W 9 2 Z W R D b 2 x 1 b W 5 z M S 5 7 U 3 R 1 Z G V u d F 9 p Z C w w f S Z x d W 9 0 O y w m c X V v d D t T Z W N 0 a W 9 u M S 9 R M T Z f Y W 5 h b H l z a X M v Q X V 0 b 1 J l b W 9 2 Z W R D b 2 x 1 b W 5 z M S 5 7 Z 3 J h Z G U s M X 0 m c X V v d D s s J n F 1 b 3 Q 7 U 2 V j d G l v b j E v U T E 2 X 2 F u Y W x 5 c 2 l z L 0 F 1 d G 9 S Z W 1 v d m V k Q 2 9 s d W 1 u c z E u e 2 5 1 b W J l c l 9 v Z l 9 j b 2 5 z d H J h a W 5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E 2 X 2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N l 9 h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T Z f Y W 5 h b H l z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T l f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M T l f Y W 5 h b H l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U 6 M z E 6 M D Q u O D c x O D c 1 M l o i I C 8 + P E V u d H J 5 I F R 5 c G U 9 I k Z p b G x D b 2 x 1 b W 5 U e X B l c y I g V m F s d W U 9 I n N B d 0 1 E I i A v P j x F b n R y e S B U e X B l P S J G a W x s Q 2 9 s d W 1 u T m F t Z X M i I F Z h b H V l P S J z W y Z x d W 9 0 O 1 N 0 d W R l b n R f a W Q m c X V v d D s s J n F 1 b 3 Q 7 Z 3 J h Z G U m c X V v d D s s J n F 1 b 3 Q 7 b n V t Y m V y X 2 9 m X 2 N v b n N 0 c m F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E 5 X 2 F u Y W x 5 c 2 l z L 0 F 1 d G 9 S Z W 1 v d m V k Q 2 9 s d W 1 u c z E u e 1 N 0 d W R l b n R f a W Q s M H 0 m c X V v d D s s J n F 1 b 3 Q 7 U 2 V j d G l v b j E v U T E 5 X 2 F u Y W x 5 c 2 l z L 0 F 1 d G 9 S Z W 1 v d m V k Q 2 9 s d W 1 u c z E u e 2 d y Y W R l L D F 9 J n F 1 b 3 Q 7 L C Z x d W 9 0 O 1 N l Y 3 R p b 2 4 x L 1 E x O V 9 h b m F s e X N p c y 9 B d X R v U m V t b 3 Z l Z E N v b H V t b n M x L n t u d W 1 i Z X J f b 2 Z f Y 2 9 u c 3 R y Y W l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T E 5 X 2 F u Y W x 5 c 2 l z L 0 F 1 d G 9 S Z W 1 v d m V k Q 2 9 s d W 1 u c z E u e 1 N 0 d W R l b n R f a W Q s M H 0 m c X V v d D s s J n F 1 b 3 Q 7 U 2 V j d G l v b j E v U T E 5 X 2 F u Y W x 5 c 2 l z L 0 F 1 d G 9 S Z W 1 v d m V k Q 2 9 s d W 1 u c z E u e 2 d y Y W R l L D F 9 J n F 1 b 3 Q 7 L C Z x d W 9 0 O 1 N l Y 3 R p b 2 4 x L 1 E x O V 9 h b m F s e X N p c y 9 B d X R v U m V t b 3 Z l Z E N v b H V t b n M x L n t u d W 1 i Z X J f b 2 Z f Y 2 9 u c 3 R y Y W l u d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E x O V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T l f Y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5 X 2 F u Y W x 5 c 2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I w X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T I w X 2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1 O j M x O j E 5 L j U x M D Y 3 N D B a I i A v P j x F b n R y e S B U e X B l P S J G a W x s Q 2 9 s d W 1 u V H l w Z X M i I F Z h b H V l P S J z Q X d N R C I g L z 4 8 R W 5 0 c n k g V H l w Z T 0 i R m l s b E N v b H V t b k 5 h b W V z I i B W Y W x 1 Z T 0 i c 1 s m c X V v d D t T d H V k Z W 5 0 X 2 l k J n F 1 b 3 Q 7 L C Z x d W 9 0 O 2 d y Y W R l J n F 1 b 3 Q 7 L C Z x d W 9 0 O 2 5 1 b W J l c l 9 v Z l 9 j b 2 5 z d H J h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y M F 9 h b m F s e X N p c y 9 B d X R v U m V t b 3 Z l Z E N v b H V t b n M x L n t T d H V k Z W 5 0 X 2 l k L D B 9 J n F 1 b 3 Q 7 L C Z x d W 9 0 O 1 N l Y 3 R p b 2 4 x L 1 E y M F 9 h b m F s e X N p c y 9 B d X R v U m V t b 3 Z l Z E N v b H V t b n M x L n t n c m F k Z S w x f S Z x d W 9 0 O y w m c X V v d D t T Z W N 0 a W 9 u M S 9 R M j B f Y W 5 h b H l z a X M v Q X V 0 b 1 J l b W 9 2 Z W R D b 2 x 1 b W 5 z M S 5 7 b n V t Y m V y X 2 9 m X 2 N v b n N 0 c m F p b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E y M F 9 h b m F s e X N p c y 9 B d X R v U m V t b 3 Z l Z E N v b H V t b n M x L n t T d H V k Z W 5 0 X 2 l k L D B 9 J n F 1 b 3 Q 7 L C Z x d W 9 0 O 1 N l Y 3 R p b 2 4 x L 1 E y M F 9 h b m F s e X N p c y 9 B d X R v U m V t b 3 Z l Z E N v b H V t b n M x L n t n c m F k Z S w x f S Z x d W 9 0 O y w m c X V v d D t T Z W N 0 a W 9 u M S 9 R M j B f Y W 5 h b H l z a X M v Q X V 0 b 1 J l b W 9 2 Z W R D b 2 x 1 b W 5 z M S 5 7 b n V t Y m V y X 2 9 m X 2 N v b n N 0 c m F p b n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j B f Y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I w X 2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M F 9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M V 9 h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E y M V 9 h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N T o z M T o y O S 4 1 M j g y N z U z W i I g L z 4 8 R W 5 0 c n k g V H l w Z T 0 i R m l s b E N v b H V t b l R 5 c G V z I i B W Y W x 1 Z T 0 i c 0 F 3 T U Q i I C 8 + P E V u d H J 5 I F R 5 c G U 9 I k Z p b G x D b 2 x 1 b W 5 O Y W 1 l c y I g V m F s d W U 9 I n N b J n F 1 b 3 Q 7 U 3 R 1 Z G V u d F 9 p Z C Z x d W 9 0 O y w m c X V v d D t n c m F k Z S Z x d W 9 0 O y w m c X V v d D t u d W 1 i Z X J f b 2 Z f Y 2 9 u c 3 R y Y W l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j F f Y W 5 h b H l z a X M v Q X V 0 b 1 J l b W 9 2 Z W R D b 2 x 1 b W 5 z M S 5 7 U 3 R 1 Z G V u d F 9 p Z C w w f S Z x d W 9 0 O y w m c X V v d D t T Z W N 0 a W 9 u M S 9 R M j F f Y W 5 h b H l z a X M v Q X V 0 b 1 J l b W 9 2 Z W R D b 2 x 1 b W 5 z M S 5 7 Z 3 J h Z G U s M X 0 m c X V v d D s s J n F 1 b 3 Q 7 U 2 V j d G l v b j E v U T I x X 2 F u Y W x 5 c 2 l z L 0 F 1 d G 9 S Z W 1 v d m V k Q 2 9 s d W 1 u c z E u e 2 5 1 b W J l c l 9 v Z l 9 j b 2 5 z d H J h a W 5 0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M j F f Y W 5 h b H l z a X M v Q X V 0 b 1 J l b W 9 2 Z W R D b 2 x 1 b W 5 z M S 5 7 U 3 R 1 Z G V u d F 9 p Z C w w f S Z x d W 9 0 O y w m c X V v d D t T Z W N 0 a W 9 u M S 9 R M j F f Y W 5 h b H l z a X M v Q X V 0 b 1 J l b W 9 2 Z W R D b 2 x 1 b W 5 z M S 5 7 Z 3 J h Z G U s M X 0 m c X V v d D s s J n F 1 b 3 Q 7 U 2 V j d G l v b j E v U T I x X 2 F u Y W x 5 c 2 l z L 0 F 1 d G 9 S Z W 1 v d m V k Q 2 9 s d W 1 u c z E u e 2 5 1 b W J l c l 9 v Z l 9 j b 2 5 z d H J h a W 5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I x X 2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M V 9 h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j F f Y W 5 h b H l z a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M p 8 R 6 f m I U q k B D S n M 8 U n 7 A A A A A A C A A A A A A A Q Z g A A A A E A A C A A A A C d 4 t h e d Y l 1 u J i t 6 k V U Z 8 S w c L m k n 5 c / Y x P j s Z a 7 c V 5 r d A A A A A A O g A A A A A I A A C A A A A A Q / j r E B p l 7 1 G L J v x X c 4 y + P R n l L Q r S o H j F q W d 5 e K 1 V R v 1 A A A A B C 6 1 P I y Z e o p H O Q 9 W e Y s g R f n Q 1 l L p u l g 1 0 d s a 7 t o Q x a i h e p y g n 7 2 E Q E t D K v E J F l z + A Q Z M T 8 f L S 8 n n 0 7 O k 8 u o U e k b R j K M L C r 6 g W R A 6 v 4 s s P n h 0 A A A A A 9 u V 0 E b 4 M 6 S e S Z V D l 3 E O s j 2 J w 1 9 V 0 0 r T q 3 2 P E L o S m X a + V i 2 j U i 6 2 2 g K F w C T H 6 n b i R 6 c l 0 S g j Y 0 5 F A p b A y W 4 B 5 A < / D a t a M a s h u p > 
</file>

<file path=customXml/itemProps1.xml><?xml version="1.0" encoding="utf-8"?>
<ds:datastoreItem xmlns:ds="http://schemas.openxmlformats.org/officeDocument/2006/customXml" ds:itemID="{BF31277D-DF1B-4C1B-B814-62C34C68E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Q1_analysis</vt:lpstr>
      <vt:lpstr>Q2_analysis</vt:lpstr>
      <vt:lpstr>Q3_analysis</vt:lpstr>
      <vt:lpstr>Q4_analysis</vt:lpstr>
      <vt:lpstr>Q6_analysis</vt:lpstr>
      <vt:lpstr>Q8_analysis</vt:lpstr>
      <vt:lpstr>Q11_analysis</vt:lpstr>
      <vt:lpstr>Q12_analysis</vt:lpstr>
      <vt:lpstr>Q16_analysis</vt:lpstr>
      <vt:lpstr>Q19_analysis</vt:lpstr>
      <vt:lpstr>Q20_analysis</vt:lpstr>
      <vt:lpstr>Q21_analysis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Bim</dc:creator>
  <cp:lastModifiedBy>Markus Bim</cp:lastModifiedBy>
  <dcterms:created xsi:type="dcterms:W3CDTF">2022-05-01T15:27:29Z</dcterms:created>
  <dcterms:modified xsi:type="dcterms:W3CDTF">2022-05-01T16:08:49Z</dcterms:modified>
</cp:coreProperties>
</file>