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7" i="1" l="1"/>
  <c r="H29" i="1"/>
  <c r="H30" i="1" s="1"/>
  <c r="H49" i="1" l="1"/>
</calcChain>
</file>

<file path=xl/sharedStrings.xml><?xml version="1.0" encoding="utf-8"?>
<sst xmlns="http://schemas.openxmlformats.org/spreadsheetml/2006/main" count="125" uniqueCount="113">
  <si>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</si>
  <si>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</si>
  <si>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</si>
  <si>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</si>
  <si>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</si>
  <si>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</si>
  <si>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</si>
  <si>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</si>
  <si>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</si>
  <si>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</si>
  <si>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</si>
  <si>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</si>
  <si>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</si>
  <si>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</si>
  <si>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</si>
  <si>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</si>
  <si>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</si>
  <si>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</si>
  <si>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</si>
  <si>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</si>
  <si>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</si>
  <si>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</si>
  <si>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</si>
  <si>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</si>
  <si>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</si>
  <si>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</si>
  <si>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</si>
  <si>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</si>
  <si>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</si>
  <si>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</si>
  <si>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</si>
  <si>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</si>
  <si>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</si>
  <si>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</si>
  <si>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</si>
  <si>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</si>
  <si>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</si>
  <si>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</si>
  <si>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</si>
  <si>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</si>
  <si>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</si>
  <si>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</si>
  <si>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</si>
  <si>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</si>
  <si>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</si>
  <si>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</si>
  <si>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</si>
  <si>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</si>
  <si>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</si>
  <si>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</si>
  <si>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</si>
  <si>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</si>
  <si>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</si>
  <si>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</si>
  <si>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</si>
  <si>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</si>
  <si>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</si>
  <si>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</si>
  <si>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</si>
  <si>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</si>
  <si>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</si>
  <si>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</si>
  <si>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</si>
  <si>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</si>
  <si>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</si>
  <si>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</si>
  <si>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</si>
  <si>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</si>
  <si>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</si>
  <si>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</si>
  <si>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576-5.0SMDJ13A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</si>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</sst>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12" xfId="1" applyFill="1" applyBorder="1" applyAlignment="1">
      <alignment wrapText="1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VJ1210Y104KXBTW1BCvirtualkey61340000virtualkey77-VJ1210Y104KXBTBC" TargetMode="External"/><Relationship Id="rId26" Type="http://schemas.openxmlformats.org/officeDocument/2006/relationships/hyperlink" Target="https://www.banggood.com/ATmega328P-Nano-V3-Controller-Board-Compatible-Arduino-p-940937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UWT1E471MNL1GSvirtualkey64700000virtualkey647-UWT1E471MNL1S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SMAJ13A-13-Fvirtualkey62110000virtualkey621-SMAJ13A-13-F" TargetMode="External"/><Relationship Id="rId25" Type="http://schemas.openxmlformats.org/officeDocument/2006/relationships/hyperlink" Target="http://www.mouser.de/Search/ProductDetail.aspx?R=RC1206FR-0710KLvirtualkey60120000virtualkey603-RC1206FR-0710KL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5.0SMDJ13Avirtualkey57610000virtualkey576-5.0SMDJ13A" TargetMode="External"/><Relationship Id="rId20" Type="http://schemas.openxmlformats.org/officeDocument/2006/relationships/hyperlink" Target="http://www.mouser.de/Search/ProductDetail.aspx?R=12103D103MAT2Avirtualkey58110000virtualkey581-12103D103MAT2A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my/1326082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3K3Lvirtualkey60120000virtualkey603-RC1206FR-073K3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620RLvirtualkey60120000virtualkey603-RC1206FR-07620RL" TargetMode="External"/><Relationship Id="rId28" Type="http://schemas.openxmlformats.org/officeDocument/2006/relationships/hyperlink" Target="https://www.mouser.de/Search/ProductDetail.aspx?R=3521150RFTvirtualkey50680000virtualkey279-3521150RFT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MKS2C041001F00MSSDvirtualkey24100000virtualkey505-MKS2C041001FMSSD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30RLvirtualkey60120000virtualkey603-RC1206FR-0730RL" TargetMode="External"/><Relationship Id="rId27" Type="http://schemas.openxmlformats.org/officeDocument/2006/relationships/hyperlink" Target="https://www.banggood.com/0_96-Inch-4Pin-White-IIC-I2C-OLED-Display-Module-12864-LED-For-Arduino-p-958196.html?p=KM22060681092012071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topLeftCell="A34" workbookViewId="0">
      <selection activeCell="E43" sqref="E43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39</v>
      </c>
      <c r="G2" s="5" t="s">
        <v>13</v>
      </c>
    </row>
    <row r="3" spans="2:9" ht="15.75" thickBot="1" x14ac:dyDescent="0.3"/>
    <row r="4" spans="2:9" ht="15.75" thickBot="1" x14ac:dyDescent="0.3">
      <c r="C4" s="39" t="s">
        <v>0</v>
      </c>
      <c r="D4" s="40" t="s">
        <v>42</v>
      </c>
      <c r="E4" s="34" t="s">
        <v>1</v>
      </c>
      <c r="F4" s="14" t="s">
        <v>37</v>
      </c>
      <c r="G4" s="14" t="s">
        <v>2</v>
      </c>
      <c r="H4" s="15" t="s">
        <v>3</v>
      </c>
      <c r="I4" s="45"/>
    </row>
    <row r="5" spans="2:9" ht="36" customHeight="1" x14ac:dyDescent="0.25">
      <c r="C5" s="16">
        <v>8</v>
      </c>
      <c r="D5" s="12" t="s">
        <v>35</v>
      </c>
      <c r="E5" s="12" t="s">
        <v>26</v>
      </c>
      <c r="F5" s="65" t="s">
        <v>36</v>
      </c>
      <c r="G5" s="13">
        <v>2.76</v>
      </c>
      <c r="H5" s="47">
        <v>22.08</v>
      </c>
      <c r="I5" s="46"/>
    </row>
    <row r="6" spans="2:9" ht="35.1" customHeight="1" x14ac:dyDescent="0.25">
      <c r="B6" s="1"/>
      <c r="C6" s="17">
        <v>1</v>
      </c>
      <c r="D6" s="9" t="s">
        <v>28</v>
      </c>
      <c r="E6" s="9" t="s">
        <v>14</v>
      </c>
      <c r="F6" s="59" t="s">
        <v>43</v>
      </c>
      <c r="G6" s="10"/>
      <c r="H6" s="48">
        <v>0.9</v>
      </c>
      <c r="I6" s="46"/>
    </row>
    <row r="7" spans="2:9" ht="35.1" customHeight="1" x14ac:dyDescent="0.25">
      <c r="B7" s="1"/>
      <c r="C7" s="17">
        <v>1</v>
      </c>
      <c r="D7" s="9" t="s">
        <v>45</v>
      </c>
      <c r="E7" s="9" t="s">
        <v>46</v>
      </c>
      <c r="F7" s="59" t="s">
        <v>44</v>
      </c>
      <c r="G7" s="10"/>
      <c r="H7" s="48">
        <v>1.7</v>
      </c>
      <c r="I7" s="46"/>
    </row>
    <row r="8" spans="2:9" ht="35.25" customHeight="1" x14ac:dyDescent="0.25">
      <c r="C8" s="17">
        <v>2</v>
      </c>
      <c r="D8" s="9" t="s">
        <v>5</v>
      </c>
      <c r="E8" s="9" t="s">
        <v>52</v>
      </c>
      <c r="F8" s="59" t="s">
        <v>47</v>
      </c>
      <c r="G8" s="9">
        <v>1.06</v>
      </c>
      <c r="H8" s="48">
        <v>2.12</v>
      </c>
      <c r="I8" s="46"/>
    </row>
    <row r="9" spans="2:9" ht="35.1" customHeight="1" x14ac:dyDescent="0.25">
      <c r="C9" s="17">
        <v>1</v>
      </c>
      <c r="D9" s="60" t="s">
        <v>50</v>
      </c>
      <c r="E9" s="9" t="s">
        <v>48</v>
      </c>
      <c r="F9" s="59" t="s">
        <v>49</v>
      </c>
      <c r="G9" s="10">
        <v>0.66300000000000003</v>
      </c>
      <c r="H9" s="48">
        <v>0.81</v>
      </c>
      <c r="I9" s="46"/>
    </row>
    <row r="10" spans="2:9" ht="35.1" customHeight="1" x14ac:dyDescent="0.25">
      <c r="C10" s="17">
        <v>2</v>
      </c>
      <c r="D10" s="60" t="s">
        <v>53</v>
      </c>
      <c r="E10" s="9" t="s">
        <v>56</v>
      </c>
      <c r="F10" s="59" t="s">
        <v>51</v>
      </c>
      <c r="G10" s="9">
        <v>0.221</v>
      </c>
      <c r="H10" s="48">
        <v>0.44</v>
      </c>
      <c r="I10" s="46"/>
    </row>
    <row r="11" spans="2:9" ht="35.1" customHeight="1" x14ac:dyDescent="0.25">
      <c r="C11" s="23">
        <v>1</v>
      </c>
      <c r="D11" s="6" t="s">
        <v>55</v>
      </c>
      <c r="E11" s="9" t="s">
        <v>57</v>
      </c>
      <c r="F11" s="59" t="s">
        <v>54</v>
      </c>
      <c r="G11" s="7"/>
      <c r="H11" s="62">
        <v>0.62</v>
      </c>
      <c r="I11" s="46"/>
    </row>
    <row r="12" spans="2:9" ht="35.1" customHeight="1" x14ac:dyDescent="0.25">
      <c r="C12" s="17">
        <v>1</v>
      </c>
      <c r="D12" s="60" t="s">
        <v>60</v>
      </c>
      <c r="E12" s="9" t="s">
        <v>59</v>
      </c>
      <c r="F12" s="59" t="s">
        <v>58</v>
      </c>
      <c r="G12" s="9"/>
      <c r="H12" s="48">
        <v>0.66</v>
      </c>
      <c r="I12" s="46"/>
    </row>
    <row r="13" spans="2:9" ht="35.1" customHeight="1" x14ac:dyDescent="0.25">
      <c r="C13" s="17">
        <v>1</v>
      </c>
      <c r="D13" s="9" t="s">
        <v>29</v>
      </c>
      <c r="E13" s="9" t="s">
        <v>62</v>
      </c>
      <c r="F13" s="59" t="s">
        <v>61</v>
      </c>
      <c r="G13" s="9"/>
      <c r="H13" s="48">
        <v>0.48</v>
      </c>
      <c r="I13" s="46"/>
    </row>
    <row r="14" spans="2:9" ht="35.1" customHeight="1" x14ac:dyDescent="0.25">
      <c r="C14" s="17">
        <v>1</v>
      </c>
      <c r="D14" s="9" t="s">
        <v>28</v>
      </c>
      <c r="E14" s="9" t="s">
        <v>4</v>
      </c>
      <c r="F14" s="59" t="s">
        <v>63</v>
      </c>
      <c r="G14" s="10"/>
      <c r="H14" s="48">
        <v>0.09</v>
      </c>
      <c r="I14" s="46"/>
    </row>
    <row r="15" spans="2:9" ht="35.1" customHeight="1" x14ac:dyDescent="0.25">
      <c r="C15" s="17">
        <v>1</v>
      </c>
      <c r="D15" s="9" t="s">
        <v>30</v>
      </c>
      <c r="E15" s="9" t="s">
        <v>20</v>
      </c>
      <c r="F15" s="59" t="s">
        <v>64</v>
      </c>
      <c r="G15" s="9"/>
      <c r="H15" s="48">
        <v>0.34</v>
      </c>
      <c r="I15" s="46"/>
    </row>
    <row r="16" spans="2:9" ht="35.1" customHeight="1" x14ac:dyDescent="0.25">
      <c r="C16" s="17">
        <v>1</v>
      </c>
      <c r="D16" s="9" t="s">
        <v>33</v>
      </c>
      <c r="E16" s="9" t="s">
        <v>22</v>
      </c>
      <c r="F16" s="59" t="s">
        <v>65</v>
      </c>
      <c r="G16" s="10"/>
      <c r="H16" s="48">
        <v>0.17</v>
      </c>
      <c r="I16" s="46"/>
    </row>
    <row r="17" spans="3:9" ht="35.1" customHeight="1" x14ac:dyDescent="0.25">
      <c r="C17" s="17">
        <v>1</v>
      </c>
      <c r="D17" s="9" t="s">
        <v>66</v>
      </c>
      <c r="E17" s="9" t="s">
        <v>67</v>
      </c>
      <c r="F17" s="59" t="s">
        <v>68</v>
      </c>
      <c r="G17" s="10"/>
      <c r="H17" s="48">
        <v>0.1</v>
      </c>
      <c r="I17" s="46"/>
    </row>
    <row r="18" spans="3:9" ht="35.1" customHeight="1" x14ac:dyDescent="0.25">
      <c r="C18" s="17">
        <v>1</v>
      </c>
      <c r="D18" s="9" t="s">
        <v>69</v>
      </c>
      <c r="E18" s="9" t="s">
        <v>71</v>
      </c>
      <c r="F18" s="59" t="s">
        <v>70</v>
      </c>
      <c r="G18" s="10"/>
      <c r="H18" s="48">
        <v>1.46</v>
      </c>
      <c r="I18" s="46"/>
    </row>
    <row r="19" spans="3:9" ht="35.1" customHeight="1" x14ac:dyDescent="0.25">
      <c r="C19" s="17">
        <v>10</v>
      </c>
      <c r="D19" s="9" t="s">
        <v>72</v>
      </c>
      <c r="E19" s="9" t="s">
        <v>73</v>
      </c>
      <c r="F19" s="59" t="s">
        <v>74</v>
      </c>
      <c r="G19" s="10">
        <v>0.217</v>
      </c>
      <c r="H19" s="48">
        <v>2.17</v>
      </c>
      <c r="I19" s="46"/>
    </row>
    <row r="20" spans="3:9" ht="35.1" customHeight="1" x14ac:dyDescent="0.25">
      <c r="C20" s="17">
        <v>1</v>
      </c>
      <c r="D20" s="9" t="s">
        <v>32</v>
      </c>
      <c r="E20" s="9" t="s">
        <v>75</v>
      </c>
      <c r="F20" s="59" t="s">
        <v>76</v>
      </c>
      <c r="G20" s="9"/>
      <c r="H20" s="48">
        <v>0.11</v>
      </c>
      <c r="I20" s="46"/>
    </row>
    <row r="21" spans="3:9" ht="35.1" customHeight="1" x14ac:dyDescent="0.25">
      <c r="C21" s="17">
        <v>1</v>
      </c>
      <c r="D21" s="9" t="s">
        <v>31</v>
      </c>
      <c r="E21" s="9" t="s">
        <v>77</v>
      </c>
      <c r="F21" s="59" t="s">
        <v>78</v>
      </c>
      <c r="G21" s="9"/>
      <c r="H21" s="48">
        <v>0.26</v>
      </c>
      <c r="I21" s="46"/>
    </row>
    <row r="22" spans="3:9" ht="35.1" customHeight="1" x14ac:dyDescent="0.25">
      <c r="C22" s="23">
        <v>3</v>
      </c>
      <c r="D22" s="6" t="s">
        <v>79</v>
      </c>
      <c r="E22" s="9" t="s">
        <v>81</v>
      </c>
      <c r="F22" s="59" t="s">
        <v>80</v>
      </c>
      <c r="G22" s="61">
        <v>0.17</v>
      </c>
      <c r="H22" s="62">
        <v>0.51</v>
      </c>
      <c r="I22" s="46"/>
    </row>
    <row r="23" spans="3:9" ht="35.1" customHeight="1" x14ac:dyDescent="0.25">
      <c r="C23" s="23">
        <v>1</v>
      </c>
      <c r="D23" s="6" t="s">
        <v>82</v>
      </c>
      <c r="E23" s="9" t="s">
        <v>83</v>
      </c>
      <c r="F23" s="59" t="s">
        <v>84</v>
      </c>
      <c r="G23" s="61"/>
      <c r="H23" s="62">
        <v>0.52</v>
      </c>
      <c r="I23" s="46"/>
    </row>
    <row r="24" spans="3:9" ht="35.1" customHeight="1" x14ac:dyDescent="0.25">
      <c r="C24" s="23">
        <v>1</v>
      </c>
      <c r="D24" s="6" t="s">
        <v>85</v>
      </c>
      <c r="E24" s="9" t="s">
        <v>101</v>
      </c>
      <c r="F24" s="5" t="s">
        <v>102</v>
      </c>
      <c r="G24" s="61"/>
      <c r="H24" s="62">
        <v>0.12</v>
      </c>
      <c r="I24" s="46"/>
    </row>
    <row r="25" spans="3:9" ht="35.1" customHeight="1" x14ac:dyDescent="0.25">
      <c r="C25" s="17">
        <v>10</v>
      </c>
      <c r="D25" s="60" t="s">
        <v>34</v>
      </c>
      <c r="E25" s="9" t="s">
        <v>87</v>
      </c>
      <c r="F25" s="59" t="s">
        <v>86</v>
      </c>
      <c r="G25" s="9">
        <v>0.02</v>
      </c>
      <c r="H25" s="48">
        <v>0.2</v>
      </c>
      <c r="I25" s="46"/>
    </row>
    <row r="26" spans="3:9" ht="35.1" customHeight="1" x14ac:dyDescent="0.25">
      <c r="C26" s="17">
        <v>10</v>
      </c>
      <c r="D26" s="9" t="s">
        <v>88</v>
      </c>
      <c r="E26" s="9" t="s">
        <v>27</v>
      </c>
      <c r="F26" s="59" t="s">
        <v>89</v>
      </c>
      <c r="G26" s="10">
        <v>0.02</v>
      </c>
      <c r="H26" s="48">
        <v>0.2</v>
      </c>
      <c r="I26" s="46"/>
    </row>
    <row r="27" spans="3:9" ht="35.1" customHeight="1" x14ac:dyDescent="0.25">
      <c r="C27" s="17">
        <v>10</v>
      </c>
      <c r="D27" s="9" t="s">
        <v>90</v>
      </c>
      <c r="E27" s="9" t="s">
        <v>91</v>
      </c>
      <c r="F27" s="59" t="s">
        <v>92</v>
      </c>
      <c r="G27" s="10">
        <v>0.02</v>
      </c>
      <c r="H27" s="48">
        <v>0.2</v>
      </c>
      <c r="I27" s="46"/>
    </row>
    <row r="28" spans="3:9" ht="35.1" customHeight="1" thickBot="1" x14ac:dyDescent="0.3">
      <c r="C28" s="18">
        <v>1</v>
      </c>
      <c r="D28" s="19" t="s">
        <v>93</v>
      </c>
      <c r="E28" s="19" t="s">
        <v>94</v>
      </c>
      <c r="F28" s="63" t="s">
        <v>95</v>
      </c>
      <c r="G28" s="64"/>
      <c r="H28" s="49">
        <v>0.03</v>
      </c>
      <c r="I28" s="46"/>
    </row>
    <row r="29" spans="3:9" ht="35.1" customHeight="1" x14ac:dyDescent="0.3">
      <c r="F29" s="30" t="s">
        <v>23</v>
      </c>
      <c r="H29" s="31">
        <f>SUM(H5:H28)</f>
        <v>36.290000000000006</v>
      </c>
    </row>
    <row r="30" spans="3:9" ht="35.1" customHeight="1" x14ac:dyDescent="0.25">
      <c r="F30" s="41" t="s">
        <v>38</v>
      </c>
      <c r="H30" s="42">
        <f>H29*1.19</f>
        <v>43.185100000000006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5" t="s">
        <v>0</v>
      </c>
      <c r="D32" s="56"/>
      <c r="E32" s="56" t="s">
        <v>1</v>
      </c>
      <c r="F32" s="58" t="s">
        <v>40</v>
      </c>
      <c r="G32" s="14" t="s">
        <v>2</v>
      </c>
      <c r="H32" s="15" t="s">
        <v>3</v>
      </c>
      <c r="I32" s="57" t="s">
        <v>41</v>
      </c>
    </row>
    <row r="33" spans="3:9" ht="34.5" customHeight="1" x14ac:dyDescent="0.25">
      <c r="C33" s="50">
        <v>1</v>
      </c>
      <c r="D33" s="51"/>
      <c r="E33" s="52" t="s">
        <v>5</v>
      </c>
      <c r="F33" s="52"/>
      <c r="G33" s="53"/>
      <c r="H33" s="54">
        <v>2.15</v>
      </c>
      <c r="I33" s="66" t="s">
        <v>98</v>
      </c>
    </row>
    <row r="34" spans="3:9" ht="34.5" customHeight="1" x14ac:dyDescent="0.25">
      <c r="C34" s="50">
        <v>1</v>
      </c>
      <c r="D34" s="51"/>
      <c r="E34" s="52" t="s">
        <v>97</v>
      </c>
      <c r="F34" s="52"/>
      <c r="G34" s="53"/>
      <c r="H34" s="54">
        <v>4.7300000000000004</v>
      </c>
      <c r="I34" s="66" t="s">
        <v>99</v>
      </c>
    </row>
    <row r="35" spans="3:9" ht="35.1" customHeight="1" x14ac:dyDescent="0.25">
      <c r="C35" s="17">
        <v>1</v>
      </c>
      <c r="D35" s="35"/>
      <c r="E35" s="9" t="s">
        <v>18</v>
      </c>
      <c r="F35" s="29" t="s">
        <v>19</v>
      </c>
      <c r="G35" s="9"/>
      <c r="H35" s="11">
        <v>2</v>
      </c>
      <c r="I35" s="22" t="s">
        <v>100</v>
      </c>
    </row>
    <row r="36" spans="3:9" ht="35.1" customHeight="1" x14ac:dyDescent="0.25">
      <c r="C36" s="17">
        <v>8</v>
      </c>
      <c r="D36" s="35"/>
      <c r="E36" s="9" t="s">
        <v>104</v>
      </c>
      <c r="F36" s="9" t="s">
        <v>106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5"/>
      <c r="E37" s="9" t="s">
        <v>103</v>
      </c>
      <c r="F37" s="9" t="s">
        <v>106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5"/>
      <c r="E38" s="9" t="s">
        <v>105</v>
      </c>
      <c r="F38" s="9" t="s">
        <v>107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5"/>
      <c r="E39" s="9" t="s">
        <v>96</v>
      </c>
      <c r="F39" s="9" t="s">
        <v>108</v>
      </c>
      <c r="G39" s="9"/>
      <c r="H39" s="11">
        <v>3</v>
      </c>
      <c r="I39" s="22" t="s">
        <v>15</v>
      </c>
    </row>
    <row r="40" spans="3:9" ht="35.1" customHeight="1" x14ac:dyDescent="0.25">
      <c r="C40" s="17">
        <v>1</v>
      </c>
      <c r="D40" s="35"/>
      <c r="E40" s="9" t="s">
        <v>16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5"/>
      <c r="E41" s="9" t="s">
        <v>17</v>
      </c>
      <c r="F41" s="9" t="s">
        <v>108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5"/>
      <c r="E42" s="9" t="s">
        <v>112</v>
      </c>
      <c r="F42" s="9" t="s">
        <v>111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7"/>
      <c r="E43" s="6" t="s">
        <v>10</v>
      </c>
      <c r="F43" s="9" t="s">
        <v>11</v>
      </c>
      <c r="G43" s="7"/>
      <c r="H43" s="8">
        <v>1.95</v>
      </c>
      <c r="I43" s="24" t="s">
        <v>12</v>
      </c>
    </row>
    <row r="44" spans="3:9" ht="35.1" customHeight="1" thickBot="1" x14ac:dyDescent="0.3">
      <c r="C44" s="25">
        <v>1</v>
      </c>
      <c r="D44" s="38"/>
      <c r="E44" s="26" t="s">
        <v>110</v>
      </c>
      <c r="F44" s="26" t="s">
        <v>109</v>
      </c>
      <c r="G44" s="20"/>
      <c r="H44" s="27">
        <v>5.8</v>
      </c>
      <c r="I44" s="28" t="s">
        <v>21</v>
      </c>
    </row>
    <row r="45" spans="3:9" ht="35.1" customHeight="1" x14ac:dyDescent="0.25">
      <c r="C45" s="2"/>
      <c r="D45" s="2"/>
      <c r="E45" s="36"/>
      <c r="F45" s="2"/>
      <c r="G45" s="1"/>
      <c r="H45" s="43"/>
      <c r="I45" s="44"/>
    </row>
    <row r="46" spans="3:9" ht="35.1" customHeight="1" x14ac:dyDescent="0.25">
      <c r="C46" s="2"/>
      <c r="D46" s="2"/>
      <c r="E46" s="36"/>
      <c r="F46" s="2"/>
      <c r="G46" s="1"/>
      <c r="H46" s="43"/>
      <c r="I46" s="44"/>
    </row>
    <row r="47" spans="3:9" ht="35.1" customHeight="1" x14ac:dyDescent="0.3">
      <c r="F47" s="32" t="s">
        <v>24</v>
      </c>
      <c r="H47" s="33">
        <f>SUM(H33:H46)</f>
        <v>25.33</v>
      </c>
    </row>
    <row r="48" spans="3:9" ht="35.1" customHeight="1" x14ac:dyDescent="0.25"/>
    <row r="49" spans="6:8" ht="35.1" customHeight="1" x14ac:dyDescent="0.4">
      <c r="F49" s="3" t="s">
        <v>25</v>
      </c>
      <c r="H49" s="33">
        <f>SUM(H30,H47)</f>
        <v>68.515100000000004</v>
      </c>
    </row>
    <row r="50" spans="6:8" ht="35.1" customHeight="1" x14ac:dyDescent="0.25"/>
    <row r="51" spans="6:8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8" r:id="rId16" display="http://www.mouser.de/Search/ProductDetail.aspx?R=5.0SMDJ13Avirtualkey57610000virtualkey576-5.0SMDJ13A"/>
    <hyperlink ref="F19" r:id="rId17" display="http://www.mouser.de/Search/ProductDetail.aspx?R=SMAJ13A-13-Fvirtualkey62110000virtualkey621-SMAJ13A-13-F"/>
    <hyperlink ref="F20" r:id="rId18" display="http://www.mouser.de/Search/ProductDetail.aspx?R=VJ1210Y104KXBTW1BCvirtualkey61340000virtualkey77-VJ1210Y104KXBTBC"/>
    <hyperlink ref="F21" r:id="rId19" display="http://www.mouser.de/Search/ProductDetail.aspx?R=MKS2C041001F00MSSDvirtualkey24100000virtualkey505-MKS2C041001FMSSD"/>
    <hyperlink ref="F22" r:id="rId20" display="http://www.mouser.de/Search/ProductDetail.aspx?R=12103D103MAT2Avirtualkey58110000virtualkey581-12103D103MAT2A"/>
    <hyperlink ref="F23" r:id="rId21" display="http://www.mouser.de/Search/ProductDetail.aspx?R=UWT1E471MNL1GSvirtualkey64700000virtualkey647-UWT1E471MNL1S"/>
    <hyperlink ref="F25" r:id="rId22" display="http://www.mouser.de/Search/ProductDetail.aspx?R=RC1206FR-0730RLvirtualkey60120000virtualkey603-RC1206FR-0730RL"/>
    <hyperlink ref="F26" r:id="rId23" display="http://www.mouser.de/Search/ProductDetail.aspx?R=RC1206FR-07620RLvirtualkey60120000virtualkey603-RC1206FR-07620RL"/>
    <hyperlink ref="F27" r:id="rId24" display="http://www.mouser.de/Search/ProductDetail.aspx?R=RC1206FR-073K3Lvirtualkey60120000virtualkey603-RC1206FR-073K3L"/>
    <hyperlink ref="F28" r:id="rId25" display="http://www.mouser.de/Search/ProductDetail.aspx?R=RC1206FR-0710KLvirtualkey60120000virtualkey603-RC1206FR-0710KL"/>
    <hyperlink ref="I33" r:id="rId26"/>
    <hyperlink ref="I34" r:id="rId27"/>
    <hyperlink ref="F24" r:id="rId28" display="https://www.mouser.de/Search/ProductDetail.aspx?R=3521150RFTvirtualkey50680000virtualkey279-3521150RFT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2017-09-01T06:13:25Z</dcterms:modified>
</cp:coreProperties>
</file>