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aiBin\Desktop\上传github\"/>
    </mc:Choice>
  </mc:AlternateContent>
  <xr:revisionPtr revIDLastSave="0" documentId="13_ncr:1_{6C60D4F7-7F41-4F8A-B311-C5350B85D3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MG1" sheetId="2" r:id="rId2"/>
    <sheet name="MG2" sheetId="3" r:id="rId3"/>
    <sheet name="MG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7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4" i="4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7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4" i="3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7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4" i="2"/>
</calcChain>
</file>

<file path=xl/sharedStrings.xml><?xml version="1.0" encoding="utf-8"?>
<sst xmlns="http://schemas.openxmlformats.org/spreadsheetml/2006/main" count="36" uniqueCount="16">
  <si>
    <t>MG1</t>
    <phoneticPr fontId="1" type="noConversion"/>
  </si>
  <si>
    <t>MG2</t>
    <phoneticPr fontId="1" type="noConversion"/>
  </si>
  <si>
    <t>MG3</t>
    <phoneticPr fontId="1" type="noConversion"/>
  </si>
  <si>
    <t>Time</t>
    <phoneticPr fontId="1" type="noConversion"/>
  </si>
  <si>
    <r>
      <t xml:space="preserve">WT Unit Power / kW </t>
    </r>
    <r>
      <rPr>
        <b/>
        <sz val="16"/>
        <color rgb="FFFF0000"/>
        <rFont val="宋体"/>
        <family val="1"/>
        <charset val="134"/>
      </rPr>
      <t>（</t>
    </r>
    <r>
      <rPr>
        <b/>
        <sz val="16"/>
        <color rgb="FFFF0000"/>
        <rFont val="Times New Roman"/>
        <family val="1"/>
      </rPr>
      <t>S</t>
    </r>
    <r>
      <rPr>
        <b/>
        <sz val="16"/>
        <color rgb="FFFF0000"/>
        <rFont val="宋体"/>
        <family val="1"/>
        <charset val="134"/>
      </rPr>
      <t>）</t>
    </r>
    <phoneticPr fontId="1" type="noConversion"/>
  </si>
  <si>
    <r>
      <t xml:space="preserve">PV Unit Power / kW </t>
    </r>
    <r>
      <rPr>
        <b/>
        <sz val="16"/>
        <color theme="5"/>
        <rFont val="宋体"/>
        <family val="1"/>
        <charset val="134"/>
      </rPr>
      <t>（</t>
    </r>
    <r>
      <rPr>
        <b/>
        <sz val="16"/>
        <color theme="5"/>
        <rFont val="Times New Roman"/>
        <family val="1"/>
      </rPr>
      <t>S</t>
    </r>
    <r>
      <rPr>
        <b/>
        <sz val="16"/>
        <color theme="5"/>
        <rFont val="宋体"/>
        <family val="1"/>
        <charset val="134"/>
      </rPr>
      <t>）</t>
    </r>
    <phoneticPr fontId="1" type="noConversion"/>
  </si>
  <si>
    <r>
      <t xml:space="preserve">Load Power / kW </t>
    </r>
    <r>
      <rPr>
        <b/>
        <sz val="16"/>
        <color theme="4" tint="-0.249977111117893"/>
        <rFont val="宋体"/>
        <family val="1"/>
        <charset val="134"/>
      </rPr>
      <t>（</t>
    </r>
    <r>
      <rPr>
        <b/>
        <sz val="16"/>
        <color theme="4" tint="-0.249977111117893"/>
        <rFont val="Times New Roman"/>
        <family val="1"/>
      </rPr>
      <t>S</t>
    </r>
    <r>
      <rPr>
        <b/>
        <sz val="16"/>
        <color theme="4" tint="-0.249977111117893"/>
        <rFont val="宋体"/>
        <family val="1"/>
        <charset val="134"/>
      </rPr>
      <t>）</t>
    </r>
    <phoneticPr fontId="1" type="noConversion"/>
  </si>
  <si>
    <r>
      <t xml:space="preserve">WT Unit Power / kW </t>
    </r>
    <r>
      <rPr>
        <b/>
        <sz val="16"/>
        <color rgb="FFFF0000"/>
        <rFont val="宋体"/>
        <family val="1"/>
        <charset val="134"/>
      </rPr>
      <t>（</t>
    </r>
    <r>
      <rPr>
        <b/>
        <sz val="16"/>
        <color rgb="FFFF0000"/>
        <rFont val="Times New Roman"/>
        <family val="1"/>
      </rPr>
      <t>W</t>
    </r>
    <r>
      <rPr>
        <b/>
        <sz val="16"/>
        <color rgb="FFFF0000"/>
        <rFont val="宋体"/>
        <family val="1"/>
        <charset val="134"/>
      </rPr>
      <t>）</t>
    </r>
    <phoneticPr fontId="1" type="noConversion"/>
  </si>
  <si>
    <r>
      <t xml:space="preserve">PV Unit Power / kW </t>
    </r>
    <r>
      <rPr>
        <b/>
        <sz val="16"/>
        <color theme="5"/>
        <rFont val="宋体"/>
        <family val="1"/>
        <charset val="134"/>
      </rPr>
      <t>（</t>
    </r>
    <r>
      <rPr>
        <b/>
        <sz val="16"/>
        <color theme="5"/>
        <rFont val="Times New Roman"/>
        <family val="1"/>
      </rPr>
      <t>W</t>
    </r>
    <r>
      <rPr>
        <b/>
        <sz val="16"/>
        <color theme="5"/>
        <rFont val="宋体"/>
        <family val="1"/>
        <charset val="134"/>
      </rPr>
      <t>）</t>
    </r>
    <phoneticPr fontId="1" type="noConversion"/>
  </si>
  <si>
    <r>
      <t xml:space="preserve">Load Power / kW </t>
    </r>
    <r>
      <rPr>
        <b/>
        <sz val="16"/>
        <color rgb="FF00B050"/>
        <rFont val="宋体"/>
        <family val="1"/>
        <charset val="134"/>
      </rPr>
      <t>（</t>
    </r>
    <r>
      <rPr>
        <b/>
        <sz val="16"/>
        <color rgb="FF00B050"/>
        <rFont val="Times New Roman"/>
        <family val="1"/>
      </rPr>
      <t>W</t>
    </r>
    <r>
      <rPr>
        <b/>
        <sz val="16"/>
        <color rgb="FF00B050"/>
        <rFont val="宋体"/>
        <family val="1"/>
        <charset val="134"/>
      </rPr>
      <t>）</t>
    </r>
    <phoneticPr fontId="1" type="noConversion"/>
  </si>
  <si>
    <t>Time</t>
  </si>
  <si>
    <t>Summer</t>
    <phoneticPr fontId="1" type="noConversion"/>
  </si>
  <si>
    <t>Winter</t>
    <phoneticPr fontId="1" type="noConversion"/>
  </si>
  <si>
    <t>WT Unit Power / kW</t>
    <phoneticPr fontId="1" type="noConversion"/>
  </si>
  <si>
    <t>PV Unit Power / kW</t>
    <phoneticPr fontId="1" type="noConversion"/>
  </si>
  <si>
    <t>Load Power / kW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</si>
</sst>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6"/>
      <color theme="5"/>
      <name val="Times New Roman"/>
      <family val="1"/>
    </font>
    <font>
      <b/>
      <sz val="16"/>
      <color theme="0" tint="-0.34998626667073579"/>
      <name val="Times New Roman"/>
      <family val="1"/>
    </font>
    <font>
      <b/>
      <sz val="16"/>
      <color theme="4" tint="-0.249977111117893"/>
      <name val="Times New Roman"/>
      <family val="1"/>
    </font>
    <font>
      <b/>
      <sz val="16"/>
      <color rgb="FF00B050"/>
      <name val="Times New Roman"/>
      <family val="1"/>
    </font>
    <font>
      <b/>
      <sz val="16"/>
      <color rgb="FFFF00FF"/>
      <name val="Times New Roman"/>
      <family val="1"/>
    </font>
    <font>
      <b/>
      <sz val="16"/>
      <name val="Times New Roman"/>
      <family val="1"/>
    </font>
    <font>
      <b/>
      <sz val="16"/>
      <color rgb="FFFF0000"/>
      <name val="宋体"/>
      <family val="1"/>
      <charset val="134"/>
    </font>
    <font>
      <b/>
      <sz val="16"/>
      <color theme="5"/>
      <name val="宋体"/>
      <family val="1"/>
      <charset val="134"/>
    </font>
    <font>
      <b/>
      <sz val="16"/>
      <color theme="4" tint="-0.249977111117893"/>
      <name val="宋体"/>
      <family val="1"/>
      <charset val="134"/>
    </font>
    <font>
      <b/>
      <sz val="16"/>
      <color rgb="FF00B050"/>
      <name val="宋体"/>
      <family val="1"/>
      <charset val="134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0" fontId="14" fillId="0" borderId="0" xfId="0" applyFont="1"/>
    <xf numFmtId="49" fontId="0" fillId="0" borderId="0" xfId="0" applyNumberFormat="1"/>
    <xf numFmtId="0" fontId="15" fillId="0" borderId="0" xfId="0" applyFont="1"/>
    <xf numFmtId="0" fontId="8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tabSelected="1" zoomScale="85" zoomScaleNormal="85" workbookViewId="0">
      <selection activeCell="B20" sqref="B20"/>
    </sheetView>
  </sheetViews>
  <sheetFormatPr defaultRowHeight="13.8" x14ac:dyDescent="0.25"/>
  <cols>
    <col min="1" max="1" width="13.44140625" bestFit="1" customWidth="1"/>
    <col min="2" max="2" width="26.21875" bestFit="1" customWidth="1"/>
    <col min="3" max="3" width="13" bestFit="1" customWidth="1"/>
    <col min="30" max="31" width="9.44140625" bestFit="1" customWidth="1"/>
  </cols>
  <sheetData>
    <row r="1" spans="1:31" ht="20.399999999999999" x14ac:dyDescent="0.25">
      <c r="A1" s="42" t="s">
        <v>10</v>
      </c>
      <c r="B1" s="24"/>
      <c r="C1" s="43"/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2">
        <v>24</v>
      </c>
    </row>
    <row r="2" spans="1:31" ht="20.399999999999999" x14ac:dyDescent="0.25">
      <c r="A2" s="37" t="s">
        <v>11</v>
      </c>
      <c r="B2" s="25" t="s">
        <v>13</v>
      </c>
      <c r="C2" s="38"/>
      <c r="D2" s="3">
        <v>21.566052631578941</v>
      </c>
      <c r="E2" s="3">
        <v>16.759999999999998</v>
      </c>
      <c r="F2" s="3">
        <v>30.769999999999989</v>
      </c>
      <c r="G2" s="3">
        <v>32.072894736842109</v>
      </c>
      <c r="H2" s="3">
        <v>30.031578947368416</v>
      </c>
      <c r="I2" s="3">
        <v>30.804473684210532</v>
      </c>
      <c r="J2" s="3">
        <v>22.509473684210523</v>
      </c>
      <c r="K2" s="3">
        <v>13.659736842105264</v>
      </c>
      <c r="L2" s="3">
        <v>3.422894736842105</v>
      </c>
      <c r="M2" s="3">
        <v>30.700789473684207</v>
      </c>
      <c r="N2" s="3">
        <v>30.299210526315793</v>
      </c>
      <c r="O2" s="3">
        <v>42.136315789473677</v>
      </c>
      <c r="P2" s="3">
        <v>62.144736842105239</v>
      </c>
      <c r="Q2" s="3">
        <v>80.312894736842097</v>
      </c>
      <c r="R2" s="3">
        <v>71.23684210526315</v>
      </c>
      <c r="S2" s="3">
        <v>45.588157894736852</v>
      </c>
      <c r="T2" s="3">
        <v>28.637368421052621</v>
      </c>
      <c r="U2" s="3">
        <v>43.797368421052632</v>
      </c>
      <c r="V2" s="3">
        <v>50.462631578947359</v>
      </c>
      <c r="W2" s="3">
        <v>24.394210526315792</v>
      </c>
      <c r="X2" s="3">
        <v>46.965000000000003</v>
      </c>
      <c r="Y2" s="3">
        <v>50.470263157894728</v>
      </c>
      <c r="Z2" s="3">
        <v>50.760526315789484</v>
      </c>
      <c r="AA2" s="4">
        <v>47.432631578947372</v>
      </c>
    </row>
    <row r="3" spans="1:31" ht="20.399999999999999" x14ac:dyDescent="0.25">
      <c r="A3" s="34"/>
      <c r="B3" s="26" t="s">
        <v>14</v>
      </c>
      <c r="C3" s="39"/>
      <c r="D3" s="27">
        <v>0</v>
      </c>
      <c r="E3" s="27">
        <v>0</v>
      </c>
      <c r="F3" s="27">
        <v>0</v>
      </c>
      <c r="G3" s="27">
        <v>0</v>
      </c>
      <c r="H3" s="27">
        <v>2.4655499999999995E-3</v>
      </c>
      <c r="I3" s="27">
        <v>2.7117000000000002E-2</v>
      </c>
      <c r="J3" s="27">
        <v>9.1432499999999986E-2</v>
      </c>
      <c r="K3" s="27">
        <v>0.19047</v>
      </c>
      <c r="L3" s="27">
        <v>0.21495000000000003</v>
      </c>
      <c r="M3" s="27">
        <v>0.30304500000000001</v>
      </c>
      <c r="N3" s="27">
        <v>0.28024500000000002</v>
      </c>
      <c r="O3" s="27">
        <v>0.181785</v>
      </c>
      <c r="P3" s="27">
        <v>0.14146500000000001</v>
      </c>
      <c r="Q3" s="27">
        <v>7.6829999999999996E-2</v>
      </c>
      <c r="R3" s="27">
        <v>8.8575000000000001E-2</v>
      </c>
      <c r="S3" s="27">
        <v>0.14266499999999999</v>
      </c>
      <c r="T3" s="27">
        <v>0.13439999999999996</v>
      </c>
      <c r="U3" s="27">
        <v>8.0549999999999997E-2</v>
      </c>
      <c r="V3" s="27">
        <v>2.9653499999999996E-2</v>
      </c>
      <c r="W3" s="27">
        <v>4.1944499999999996E-2</v>
      </c>
      <c r="X3" s="27">
        <v>1.9215599999999999E-2</v>
      </c>
      <c r="Y3" s="27">
        <v>3.8835000000000003E-4</v>
      </c>
      <c r="Z3" s="27">
        <v>0</v>
      </c>
      <c r="AA3" s="5">
        <v>0</v>
      </c>
      <c r="AD3" s="20"/>
    </row>
    <row r="4" spans="1:31" ht="20.399999999999999" x14ac:dyDescent="0.25">
      <c r="A4" s="34"/>
      <c r="B4" s="33" t="s">
        <v>15</v>
      </c>
      <c r="C4" s="7" t="s">
        <v>0</v>
      </c>
      <c r="D4" s="28">
        <v>66.879291739383362</v>
      </c>
      <c r="E4" s="28">
        <v>61.954737856311816</v>
      </c>
      <c r="F4" s="28">
        <v>60.785437390924955</v>
      </c>
      <c r="G4" s="28">
        <v>124.55728584933101</v>
      </c>
      <c r="H4" s="28">
        <v>257.72261961896453</v>
      </c>
      <c r="I4" s="28">
        <v>316.65986038394419</v>
      </c>
      <c r="J4" s="28">
        <v>302.33592968295528</v>
      </c>
      <c r="K4" s="28">
        <v>302.02111801919727</v>
      </c>
      <c r="L4" s="28">
        <v>213.91882526178014</v>
      </c>
      <c r="M4" s="28">
        <v>115.85499200116348</v>
      </c>
      <c r="N4" s="28">
        <v>111.33519597149507</v>
      </c>
      <c r="O4" s="28">
        <v>94.245419938917991</v>
      </c>
      <c r="P4" s="28">
        <v>81.945278504944753</v>
      </c>
      <c r="Q4" s="28">
        <v>71.646439790575926</v>
      </c>
      <c r="R4" s="28">
        <v>106.18577661431067</v>
      </c>
      <c r="S4" s="28">
        <v>318.12148596567778</v>
      </c>
      <c r="T4" s="28">
        <v>454.41244982548005</v>
      </c>
      <c r="U4" s="28">
        <v>514.47401796102383</v>
      </c>
      <c r="V4" s="28">
        <v>645.25577770506118</v>
      </c>
      <c r="W4" s="28">
        <v>667.45</v>
      </c>
      <c r="X4" s="28">
        <v>513.30471749563708</v>
      </c>
      <c r="Y4" s="28">
        <v>317.01964514252484</v>
      </c>
      <c r="Z4" s="28">
        <v>151.24881762652709</v>
      </c>
      <c r="AA4" s="7">
        <v>48.98</v>
      </c>
      <c r="AD4" s="20"/>
    </row>
    <row r="5" spans="1:31" ht="20.399999999999999" x14ac:dyDescent="0.25">
      <c r="A5" s="34"/>
      <c r="B5" s="33"/>
      <c r="C5" s="9" t="s">
        <v>1</v>
      </c>
      <c r="D5" s="29">
        <v>35.969017011687797</v>
      </c>
      <c r="E5" s="29">
        <v>35.969017011687797</v>
      </c>
      <c r="F5" s="29">
        <v>41.954061696156067</v>
      </c>
      <c r="G5" s="29">
        <v>52.631675157771845</v>
      </c>
      <c r="H5" s="29">
        <v>77.732144766989663</v>
      </c>
      <c r="I5" s="29">
        <v>148.8623813482898</v>
      </c>
      <c r="J5" s="29">
        <v>197.3816331645865</v>
      </c>
      <c r="K5" s="29">
        <v>486.28671651632396</v>
      </c>
      <c r="L5" s="29">
        <v>475.94690925775791</v>
      </c>
      <c r="M5" s="29">
        <v>462.20700912936508</v>
      </c>
      <c r="N5" s="29">
        <v>466.7306748049877</v>
      </c>
      <c r="O5" s="29">
        <v>446.50636430066186</v>
      </c>
      <c r="P5" s="29">
        <v>467.94237096810099</v>
      </c>
      <c r="Q5" s="29">
        <v>468.6914195052982</v>
      </c>
      <c r="R5" s="29">
        <v>469.38906275072696</v>
      </c>
      <c r="S5" s="29">
        <v>490.14945701206665</v>
      </c>
      <c r="T5" s="29">
        <v>423.0728948673634</v>
      </c>
      <c r="U5" s="29">
        <v>319.70419673414222</v>
      </c>
      <c r="V5" s="29">
        <v>330.23493793356243</v>
      </c>
      <c r="W5" s="29">
        <v>251.48203094431375</v>
      </c>
      <c r="X5" s="29">
        <v>241.0320694891011</v>
      </c>
      <c r="Y5" s="29">
        <v>66.577196453238386</v>
      </c>
      <c r="Z5" s="29">
        <v>41.021422831214387</v>
      </c>
      <c r="AA5" s="9">
        <v>35.969017011687797</v>
      </c>
      <c r="AD5" s="20"/>
      <c r="AE5" s="20"/>
    </row>
    <row r="6" spans="1:31" ht="20.399999999999999" x14ac:dyDescent="0.25">
      <c r="A6" s="35"/>
      <c r="B6" s="36"/>
      <c r="C6" s="11" t="s">
        <v>2</v>
      </c>
      <c r="D6" s="10">
        <v>194.78434752513721</v>
      </c>
      <c r="E6" s="10">
        <v>173.33232687258905</v>
      </c>
      <c r="F6" s="10">
        <v>194.78434752513721</v>
      </c>
      <c r="G6" s="10">
        <v>199.93283248174879</v>
      </c>
      <c r="H6" s="10">
        <v>194.78434752513721</v>
      </c>
      <c r="I6" s="10">
        <v>201.64899413395261</v>
      </c>
      <c r="J6" s="10">
        <v>154.88358911139767</v>
      </c>
      <c r="K6" s="10">
        <v>161.74823572021307</v>
      </c>
      <c r="L6" s="10">
        <v>525.57450598742969</v>
      </c>
      <c r="M6" s="10">
        <v>563.33006233591448</v>
      </c>
      <c r="N6" s="10">
        <v>608.37930570626565</v>
      </c>
      <c r="O6" s="10">
        <v>583.92400216236069</v>
      </c>
      <c r="P6" s="10">
        <v>528.57778887878646</v>
      </c>
      <c r="Q6" s="10">
        <v>532.43915259624509</v>
      </c>
      <c r="R6" s="10">
        <v>577.91743637964714</v>
      </c>
      <c r="S6" s="10">
        <v>583.92400216236069</v>
      </c>
      <c r="T6" s="10">
        <v>156.17071035055054</v>
      </c>
      <c r="U6" s="10">
        <v>128.28308350223793</v>
      </c>
      <c r="V6" s="10">
        <v>164.75151861156979</v>
      </c>
      <c r="W6" s="10">
        <v>169.04192274207944</v>
      </c>
      <c r="X6" s="10">
        <v>163.03535695936594</v>
      </c>
      <c r="Y6" s="10">
        <v>168.18384191597752</v>
      </c>
      <c r="Z6" s="10">
        <v>161.74823572021307</v>
      </c>
      <c r="AA6" s="11">
        <v>166.8967206768246</v>
      </c>
      <c r="AC6" s="23"/>
      <c r="AD6" s="23"/>
      <c r="AE6" s="23"/>
    </row>
    <row r="7" spans="1:31" ht="20.399999999999999" x14ac:dyDescent="0.35">
      <c r="A7" s="34" t="s">
        <v>12</v>
      </c>
      <c r="B7" s="30" t="s">
        <v>13</v>
      </c>
      <c r="C7" s="40"/>
      <c r="D7" s="31">
        <v>88.488947368421037</v>
      </c>
      <c r="E7" s="31">
        <v>43.646842105263161</v>
      </c>
      <c r="F7" s="31">
        <v>69.688421052631568</v>
      </c>
      <c r="G7" s="31">
        <v>66.926578947368441</v>
      </c>
      <c r="H7" s="31">
        <v>50.713947368421046</v>
      </c>
      <c r="I7" s="31">
        <v>59.865000000000009</v>
      </c>
      <c r="J7" s="31">
        <v>59.865263157894752</v>
      </c>
      <c r="K7" s="31">
        <v>61.528421052631579</v>
      </c>
      <c r="L7" s="31">
        <v>52.961052631578944</v>
      </c>
      <c r="M7" s="31">
        <v>54.580789473684227</v>
      </c>
      <c r="N7" s="31">
        <v>57.082105263157906</v>
      </c>
      <c r="O7" s="31">
        <v>59.073421052631566</v>
      </c>
      <c r="P7" s="31">
        <v>100.28342105263158</v>
      </c>
      <c r="Q7" s="31">
        <v>108.41921052631579</v>
      </c>
      <c r="R7" s="31">
        <v>85.214473684210532</v>
      </c>
      <c r="S7" s="31">
        <v>91.704473684210512</v>
      </c>
      <c r="T7" s="31">
        <v>64.511578947368406</v>
      </c>
      <c r="U7" s="31">
        <v>54.620526315789469</v>
      </c>
      <c r="V7" s="31">
        <v>17.528947368421047</v>
      </c>
      <c r="W7" s="31">
        <v>52.705263157894734</v>
      </c>
      <c r="X7" s="31">
        <v>64.948684210526324</v>
      </c>
      <c r="Y7" s="31">
        <v>69.448684210526309</v>
      </c>
      <c r="Z7" s="31">
        <v>79.905789473684223</v>
      </c>
      <c r="AA7" s="12">
        <v>55.267631578947359</v>
      </c>
    </row>
    <row r="8" spans="1:31" ht="20.399999999999999" x14ac:dyDescent="0.35">
      <c r="A8" s="34"/>
      <c r="B8" s="32" t="s">
        <v>14</v>
      </c>
      <c r="C8" s="41"/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4.7175000000000003E-3</v>
      </c>
      <c r="M8" s="27">
        <v>3.6822000000000001E-2</v>
      </c>
      <c r="N8" s="27">
        <v>6.657600000000001E-2</v>
      </c>
      <c r="O8" s="27">
        <v>9.6180000000000002E-2</v>
      </c>
      <c r="P8" s="27">
        <v>0.10423499999999999</v>
      </c>
      <c r="Q8" s="27">
        <v>8.7809999999999985E-2</v>
      </c>
      <c r="R8" s="27">
        <v>6.7589999999999997E-2</v>
      </c>
      <c r="S8" s="27">
        <v>2.3864999999999997E-2</v>
      </c>
      <c r="T8" s="27">
        <v>1.5619499999999998E-2</v>
      </c>
      <c r="U8" s="27">
        <v>2.6230499999999996E-3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5">
        <v>0</v>
      </c>
    </row>
    <row r="9" spans="1:31" ht="20.399999999999999" x14ac:dyDescent="0.25">
      <c r="A9" s="34"/>
      <c r="B9" s="33" t="s">
        <v>15</v>
      </c>
      <c r="C9" s="7" t="s">
        <v>0</v>
      </c>
      <c r="D9" s="28">
        <v>92.675642374154776</v>
      </c>
      <c r="E9" s="28">
        <v>91.32</v>
      </c>
      <c r="F9" s="28">
        <v>96.862689706987226</v>
      </c>
      <c r="G9" s="28">
        <v>106.21490608564989</v>
      </c>
      <c r="H9" s="28">
        <v>157.67783621337338</v>
      </c>
      <c r="I9" s="28">
        <v>257.39477084898567</v>
      </c>
      <c r="J9" s="28">
        <v>372.50425244177302</v>
      </c>
      <c r="K9" s="28">
        <v>315.65307287753558</v>
      </c>
      <c r="L9" s="28">
        <v>285.4685800150263</v>
      </c>
      <c r="M9" s="28">
        <v>214.58049586776858</v>
      </c>
      <c r="N9" s="28">
        <v>140.0030052592036</v>
      </c>
      <c r="O9" s="28">
        <v>131.44015026296015</v>
      </c>
      <c r="P9" s="28">
        <v>111.10551465063861</v>
      </c>
      <c r="Q9" s="28">
        <v>100.48345604808415</v>
      </c>
      <c r="R9" s="28">
        <v>93.070323065364377</v>
      </c>
      <c r="S9" s="28">
        <v>120.97253193087903</v>
      </c>
      <c r="T9" s="28">
        <v>287.85382419233656</v>
      </c>
      <c r="U9" s="28">
        <v>543.77851239669394</v>
      </c>
      <c r="V9" s="28">
        <v>593.79999999999995</v>
      </c>
      <c r="W9" s="28">
        <v>578.4760931630351</v>
      </c>
      <c r="X9" s="28">
        <v>574.54644628099163</v>
      </c>
      <c r="Y9" s="28">
        <v>460.0547257700976</v>
      </c>
      <c r="Z9" s="28">
        <v>314.16015026296014</v>
      </c>
      <c r="AA9" s="7">
        <v>190.41917355371896</v>
      </c>
    </row>
    <row r="10" spans="1:31" ht="20.399999999999999" x14ac:dyDescent="0.25">
      <c r="A10" s="34"/>
      <c r="B10" s="33"/>
      <c r="C10" s="9" t="s">
        <v>1</v>
      </c>
      <c r="D10" s="29">
        <v>94.353398801230043</v>
      </c>
      <c r="E10" s="29">
        <v>93.434040530701992</v>
      </c>
      <c r="F10" s="29">
        <v>104.49187750677541</v>
      </c>
      <c r="G10" s="29">
        <v>97.290237720972399</v>
      </c>
      <c r="H10" s="29">
        <v>109.74413725599581</v>
      </c>
      <c r="I10" s="29">
        <v>132.58338021735455</v>
      </c>
      <c r="J10" s="29">
        <v>174.26946772453817</v>
      </c>
      <c r="K10" s="29">
        <v>176.69555204954275</v>
      </c>
      <c r="L10" s="29">
        <v>505.47679725884507</v>
      </c>
      <c r="M10" s="29">
        <v>487.57484871328512</v>
      </c>
      <c r="N10" s="29">
        <v>463.90988582376701</v>
      </c>
      <c r="O10" s="29">
        <v>463.72260913902977</v>
      </c>
      <c r="P10" s="29">
        <v>439.72565576293198</v>
      </c>
      <c r="Q10" s="29">
        <v>463.63748337324012</v>
      </c>
      <c r="R10" s="29">
        <v>463.44169411192394</v>
      </c>
      <c r="S10" s="29">
        <v>463.37359349929233</v>
      </c>
      <c r="T10" s="29">
        <v>486.82574197433638</v>
      </c>
      <c r="U10" s="29">
        <v>438.49133215898235</v>
      </c>
      <c r="V10" s="29">
        <v>319.21310913454755</v>
      </c>
      <c r="W10" s="29">
        <v>307.57641695110459</v>
      </c>
      <c r="X10" s="29">
        <v>212.13340834776727</v>
      </c>
      <c r="Y10" s="29">
        <v>200.52225389406124</v>
      </c>
      <c r="Z10" s="29">
        <v>77.736849319093523</v>
      </c>
      <c r="AA10" s="9">
        <v>101.87000392045469</v>
      </c>
    </row>
    <row r="11" spans="1:31" ht="20.399999999999999" x14ac:dyDescent="0.25">
      <c r="A11" s="35"/>
      <c r="B11" s="36"/>
      <c r="C11" s="11" t="s">
        <v>2</v>
      </c>
      <c r="D11" s="10">
        <v>148.06371627779015</v>
      </c>
      <c r="E11" s="10">
        <v>154.5482585965255</v>
      </c>
      <c r="F11" s="10">
        <v>148.06371627779015</v>
      </c>
      <c r="G11" s="10">
        <v>154.5482585965255</v>
      </c>
      <c r="H11" s="10">
        <v>148.06371627779015</v>
      </c>
      <c r="I11" s="10">
        <v>154.5482585965255</v>
      </c>
      <c r="J11" s="10">
        <v>148.06371627779015</v>
      </c>
      <c r="K11" s="10">
        <v>100.51040594039772</v>
      </c>
      <c r="L11" s="10">
        <v>592.79524363772191</v>
      </c>
      <c r="M11" s="10">
        <v>640.88893250167564</v>
      </c>
      <c r="N11" s="10">
        <v>698.16905631717111</v>
      </c>
      <c r="O11" s="10">
        <v>701.95170600310018</v>
      </c>
      <c r="P11" s="10">
        <v>627.91984786420505</v>
      </c>
      <c r="Q11" s="10">
        <v>633.32363312981784</v>
      </c>
      <c r="R11" s="10">
        <v>691.68451399843582</v>
      </c>
      <c r="S11" s="10">
        <v>698.16905631717111</v>
      </c>
      <c r="T11" s="10">
        <v>137.25614574656461</v>
      </c>
      <c r="U11" s="10">
        <v>154.5482585965255</v>
      </c>
      <c r="V11" s="10">
        <v>148.06371627779015</v>
      </c>
      <c r="W11" s="10">
        <v>154.5482585965255</v>
      </c>
      <c r="X11" s="10">
        <v>148.06371627779015</v>
      </c>
      <c r="Y11" s="10">
        <v>154.5482585965255</v>
      </c>
      <c r="Z11" s="10">
        <v>148.06371627779015</v>
      </c>
      <c r="AA11" s="11">
        <v>154.5482585965255</v>
      </c>
    </row>
    <row r="13" spans="1:31" x14ac:dyDescent="0.25">
      <c r="Z13" s="21"/>
      <c r="AA13" s="21"/>
    </row>
    <row r="14" spans="1:31" x14ac:dyDescent="0.25">
      <c r="AA14" s="22"/>
    </row>
    <row r="16" spans="1:31" x14ac:dyDescent="0.25">
      <c r="AA16" s="21"/>
    </row>
    <row r="17" spans="27:27" x14ac:dyDescent="0.25">
      <c r="AA17" s="21"/>
    </row>
  </sheetData>
  <mergeCells count="9">
    <mergeCell ref="A2:A6"/>
    <mergeCell ref="A7:A11"/>
    <mergeCell ref="A1:C1"/>
    <mergeCell ref="B9:B11"/>
    <mergeCell ref="B2:C2"/>
    <mergeCell ref="B3:C3"/>
    <mergeCell ref="B4:B6"/>
    <mergeCell ref="B7:C7"/>
    <mergeCell ref="B8:C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853E-1022-4036-BB08-759BD6197DA6}">
  <dimension ref="A1:Y7"/>
  <sheetViews>
    <sheetView zoomScale="70" zoomScaleNormal="70" workbookViewId="0">
      <selection activeCell="AA17" sqref="AA17"/>
    </sheetView>
  </sheetViews>
  <sheetFormatPr defaultRowHeight="13.8" x14ac:dyDescent="0.25"/>
  <cols>
    <col min="1" max="1" width="38.33203125" bestFit="1" customWidth="1"/>
    <col min="2" max="2" width="10.88671875" bestFit="1" customWidth="1"/>
  </cols>
  <sheetData>
    <row r="1" spans="1:25" ht="20.399999999999999" x14ac:dyDescent="0.25">
      <c r="A1" s="13" t="s">
        <v>3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</row>
    <row r="2" spans="1:25" ht="20.399999999999999" x14ac:dyDescent="0.25">
      <c r="A2" s="14" t="s">
        <v>4</v>
      </c>
      <c r="B2" s="14">
        <v>21.566052631578941</v>
      </c>
      <c r="C2" s="14">
        <v>16.759999999999998</v>
      </c>
      <c r="D2" s="14">
        <v>30.769999999999989</v>
      </c>
      <c r="E2" s="14">
        <v>32.072894736842109</v>
      </c>
      <c r="F2" s="14">
        <v>30.031578947368416</v>
      </c>
      <c r="G2" s="14">
        <v>30.804473684210532</v>
      </c>
      <c r="H2" s="14">
        <v>22.509473684210523</v>
      </c>
      <c r="I2" s="14">
        <v>13.659736842105264</v>
      </c>
      <c r="J2" s="14">
        <v>3.422894736842105</v>
      </c>
      <c r="K2" s="14">
        <v>30.700789473684207</v>
      </c>
      <c r="L2" s="14">
        <v>30.299210526315793</v>
      </c>
      <c r="M2" s="14">
        <v>42.136315789473677</v>
      </c>
      <c r="N2" s="14">
        <v>62.144736842105239</v>
      </c>
      <c r="O2" s="14">
        <v>80.312894736842097</v>
      </c>
      <c r="P2" s="14">
        <v>71.23684210526315</v>
      </c>
      <c r="Q2" s="14">
        <v>45.588157894736852</v>
      </c>
      <c r="R2" s="14">
        <v>28.637368421052621</v>
      </c>
      <c r="S2" s="14">
        <v>43.797368421052632</v>
      </c>
      <c r="T2" s="14">
        <v>50.462631578947359</v>
      </c>
      <c r="U2" s="14">
        <v>24.394210526315792</v>
      </c>
      <c r="V2" s="14">
        <v>46.965000000000003</v>
      </c>
      <c r="W2" s="14">
        <v>50.470263157894728</v>
      </c>
      <c r="X2" s="14">
        <v>50.760526315789484</v>
      </c>
      <c r="Y2" s="14">
        <v>47.432631578947372</v>
      </c>
    </row>
    <row r="3" spans="1:25" ht="20.399999999999999" x14ac:dyDescent="0.25">
      <c r="A3" s="15" t="s">
        <v>5</v>
      </c>
      <c r="B3" s="15">
        <v>0</v>
      </c>
      <c r="C3" s="15">
        <v>0</v>
      </c>
      <c r="D3" s="15">
        <v>0</v>
      </c>
      <c r="E3" s="15">
        <v>0</v>
      </c>
      <c r="F3" s="15">
        <v>2.4655499999999995E-3</v>
      </c>
      <c r="G3" s="15">
        <v>2.7117000000000002E-2</v>
      </c>
      <c r="H3" s="15">
        <v>9.1432499999999986E-2</v>
      </c>
      <c r="I3" s="15">
        <v>0.19047</v>
      </c>
      <c r="J3" s="15">
        <v>0.21495000000000003</v>
      </c>
      <c r="K3" s="15">
        <v>0.30304500000000001</v>
      </c>
      <c r="L3" s="15">
        <v>0.28024500000000002</v>
      </c>
      <c r="M3" s="15">
        <v>0.181785</v>
      </c>
      <c r="N3" s="15">
        <v>0.14146500000000001</v>
      </c>
      <c r="O3" s="15">
        <v>7.6829999999999996E-2</v>
      </c>
      <c r="P3" s="15">
        <v>8.8575000000000001E-2</v>
      </c>
      <c r="Q3" s="15">
        <v>0.14266499999999999</v>
      </c>
      <c r="R3" s="15">
        <v>0.13439999999999996</v>
      </c>
      <c r="S3" s="15">
        <v>8.0549999999999997E-2</v>
      </c>
      <c r="T3" s="15">
        <v>2.9653499999999996E-2</v>
      </c>
      <c r="U3" s="15">
        <v>4.1944499999999996E-2</v>
      </c>
      <c r="V3" s="15">
        <v>1.9215599999999999E-2</v>
      </c>
      <c r="W3" s="15">
        <v>3.8835000000000003E-4</v>
      </c>
      <c r="X3" s="15">
        <v>0</v>
      </c>
      <c r="Y3" s="15">
        <v>0</v>
      </c>
    </row>
    <row r="4" spans="1:25" ht="20.399999999999999" x14ac:dyDescent="0.25">
      <c r="A4" s="16" t="s">
        <v>6</v>
      </c>
      <c r="B4" s="6">
        <f>data!D4</f>
        <v>66.879291739383362</v>
      </c>
      <c r="C4" s="6">
        <f>data!E4</f>
        <v>61.954737856311816</v>
      </c>
      <c r="D4" s="6">
        <f>data!F4</f>
        <v>60.785437390924955</v>
      </c>
      <c r="E4" s="6">
        <f>data!G4</f>
        <v>124.55728584933101</v>
      </c>
      <c r="F4" s="6">
        <f>data!H4</f>
        <v>257.72261961896453</v>
      </c>
      <c r="G4" s="6">
        <f>data!I4</f>
        <v>316.65986038394419</v>
      </c>
      <c r="H4" s="6">
        <f>data!J4</f>
        <v>302.33592968295528</v>
      </c>
      <c r="I4" s="6">
        <f>data!K4</f>
        <v>302.02111801919727</v>
      </c>
      <c r="J4" s="6">
        <f>data!L4</f>
        <v>213.91882526178014</v>
      </c>
      <c r="K4" s="6">
        <f>data!M4</f>
        <v>115.85499200116348</v>
      </c>
      <c r="L4" s="6">
        <f>data!N4</f>
        <v>111.33519597149507</v>
      </c>
      <c r="M4" s="6">
        <f>data!O4</f>
        <v>94.245419938917991</v>
      </c>
      <c r="N4" s="6">
        <f>data!P4</f>
        <v>81.945278504944753</v>
      </c>
      <c r="O4" s="6">
        <f>data!Q4</f>
        <v>71.646439790575926</v>
      </c>
      <c r="P4" s="6">
        <f>data!R4</f>
        <v>106.18577661431067</v>
      </c>
      <c r="Q4" s="6">
        <f>data!S4</f>
        <v>318.12148596567778</v>
      </c>
      <c r="R4" s="6">
        <f>data!T4</f>
        <v>454.41244982548005</v>
      </c>
      <c r="S4" s="6">
        <f>data!U4</f>
        <v>514.47401796102383</v>
      </c>
      <c r="T4" s="6">
        <f>data!V4</f>
        <v>645.25577770506118</v>
      </c>
      <c r="U4" s="6">
        <f>data!W4</f>
        <v>667.45</v>
      </c>
      <c r="V4" s="6">
        <f>data!X4</f>
        <v>513.30471749563708</v>
      </c>
      <c r="W4" s="6">
        <f>data!Y4</f>
        <v>317.01964514252484</v>
      </c>
      <c r="X4" s="6">
        <f>data!Z4</f>
        <v>151.24881762652709</v>
      </c>
      <c r="Y4" s="6">
        <f>data!AA4</f>
        <v>48.98</v>
      </c>
    </row>
    <row r="5" spans="1:25" ht="20.399999999999999" x14ac:dyDescent="0.25">
      <c r="A5" s="14" t="s">
        <v>7</v>
      </c>
      <c r="B5" s="17">
        <v>88.488947368421037</v>
      </c>
      <c r="C5" s="17">
        <v>43.646842105263161</v>
      </c>
      <c r="D5" s="17">
        <v>69.688421052631568</v>
      </c>
      <c r="E5" s="17">
        <v>66.926578947368441</v>
      </c>
      <c r="F5" s="17">
        <v>50.713947368421046</v>
      </c>
      <c r="G5" s="17">
        <v>59.865000000000009</v>
      </c>
      <c r="H5" s="17">
        <v>59.865263157894752</v>
      </c>
      <c r="I5" s="17">
        <v>61.528421052631579</v>
      </c>
      <c r="J5" s="17">
        <v>52.961052631578944</v>
      </c>
      <c r="K5" s="17">
        <v>54.580789473684227</v>
      </c>
      <c r="L5" s="17">
        <v>57.082105263157906</v>
      </c>
      <c r="M5" s="17">
        <v>59.073421052631566</v>
      </c>
      <c r="N5" s="17">
        <v>100.28342105263158</v>
      </c>
      <c r="O5" s="17">
        <v>108.41921052631579</v>
      </c>
      <c r="P5" s="17">
        <v>85.214473684210532</v>
      </c>
      <c r="Q5" s="17">
        <v>91.704473684210512</v>
      </c>
      <c r="R5" s="17">
        <v>64.511578947368406</v>
      </c>
      <c r="S5" s="17">
        <v>54.620526315789469</v>
      </c>
      <c r="T5" s="17">
        <v>17.528947368421047</v>
      </c>
      <c r="U5" s="17">
        <v>52.705263157894734</v>
      </c>
      <c r="V5" s="17">
        <v>64.948684210526324</v>
      </c>
      <c r="W5" s="17">
        <v>69.448684210526309</v>
      </c>
      <c r="X5" s="17">
        <v>79.905789473684223</v>
      </c>
      <c r="Y5" s="17">
        <v>55.267631578947359</v>
      </c>
    </row>
    <row r="6" spans="1:25" ht="20.399999999999999" x14ac:dyDescent="0.25">
      <c r="A6" s="15" t="s">
        <v>8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4.7175000000000003E-3</v>
      </c>
      <c r="K6" s="18">
        <v>3.6822000000000001E-2</v>
      </c>
      <c r="L6" s="18">
        <v>6.657600000000001E-2</v>
      </c>
      <c r="M6" s="18">
        <v>9.6180000000000002E-2</v>
      </c>
      <c r="N6" s="18">
        <v>0.10423499999999999</v>
      </c>
      <c r="O6" s="18">
        <v>8.7809999999999985E-2</v>
      </c>
      <c r="P6" s="18">
        <v>6.7589999999999997E-2</v>
      </c>
      <c r="Q6" s="18">
        <v>2.3864999999999997E-2</v>
      </c>
      <c r="R6" s="18">
        <v>1.5619499999999998E-2</v>
      </c>
      <c r="S6" s="18">
        <v>2.6230499999999996E-3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</row>
    <row r="7" spans="1:25" ht="20.399999999999999" x14ac:dyDescent="0.25">
      <c r="A7" s="19" t="s">
        <v>9</v>
      </c>
      <c r="B7" s="6">
        <f>data!D9</f>
        <v>92.675642374154776</v>
      </c>
      <c r="C7" s="6">
        <f>data!E9</f>
        <v>91.32</v>
      </c>
      <c r="D7" s="6">
        <f>data!F9</f>
        <v>96.862689706987226</v>
      </c>
      <c r="E7" s="6">
        <f>data!G9</f>
        <v>106.21490608564989</v>
      </c>
      <c r="F7" s="6">
        <f>data!H9</f>
        <v>157.67783621337338</v>
      </c>
      <c r="G7" s="6">
        <f>data!I9</f>
        <v>257.39477084898567</v>
      </c>
      <c r="H7" s="6">
        <f>data!J9</f>
        <v>372.50425244177302</v>
      </c>
      <c r="I7" s="6">
        <f>data!K9</f>
        <v>315.65307287753558</v>
      </c>
      <c r="J7" s="6">
        <f>data!L9</f>
        <v>285.4685800150263</v>
      </c>
      <c r="K7" s="6">
        <f>data!M9</f>
        <v>214.58049586776858</v>
      </c>
      <c r="L7" s="6">
        <f>data!N9</f>
        <v>140.0030052592036</v>
      </c>
      <c r="M7" s="6">
        <f>data!O9</f>
        <v>131.44015026296015</v>
      </c>
      <c r="N7" s="6">
        <f>data!P9</f>
        <v>111.10551465063861</v>
      </c>
      <c r="O7" s="6">
        <f>data!Q9</f>
        <v>100.48345604808415</v>
      </c>
      <c r="P7" s="6">
        <f>data!R9</f>
        <v>93.070323065364377</v>
      </c>
      <c r="Q7" s="6">
        <f>data!S9</f>
        <v>120.97253193087903</v>
      </c>
      <c r="R7" s="6">
        <f>data!T9</f>
        <v>287.85382419233656</v>
      </c>
      <c r="S7" s="6">
        <f>data!U9</f>
        <v>543.77851239669394</v>
      </c>
      <c r="T7" s="6">
        <f>data!V9</f>
        <v>593.79999999999995</v>
      </c>
      <c r="U7" s="6">
        <f>data!W9</f>
        <v>578.4760931630351</v>
      </c>
      <c r="V7" s="6">
        <f>data!X9</f>
        <v>574.54644628099163</v>
      </c>
      <c r="W7" s="6">
        <f>data!Y9</f>
        <v>460.0547257700976</v>
      </c>
      <c r="X7" s="6">
        <f>data!Z9</f>
        <v>314.16015026296014</v>
      </c>
      <c r="Y7" s="6">
        <f>data!AA9</f>
        <v>190.41917355371896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297F2-E8F2-4388-801C-6F474363D693}">
  <dimension ref="A1:Y7"/>
  <sheetViews>
    <sheetView workbookViewId="0">
      <selection activeCell="K18" sqref="K18"/>
    </sheetView>
  </sheetViews>
  <sheetFormatPr defaultRowHeight="13.8" x14ac:dyDescent="0.25"/>
  <cols>
    <col min="1" max="1" width="38.33203125" bestFit="1" customWidth="1"/>
  </cols>
  <sheetData>
    <row r="1" spans="1:25" ht="20.399999999999999" x14ac:dyDescent="0.25">
      <c r="A1" s="13" t="s">
        <v>3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</row>
    <row r="2" spans="1:25" ht="20.399999999999999" x14ac:dyDescent="0.25">
      <c r="A2" s="14" t="s">
        <v>4</v>
      </c>
      <c r="B2" s="14">
        <v>21.566052631578941</v>
      </c>
      <c r="C2" s="14">
        <v>16.759999999999998</v>
      </c>
      <c r="D2" s="14">
        <v>30.769999999999989</v>
      </c>
      <c r="E2" s="14">
        <v>32.072894736842109</v>
      </c>
      <c r="F2" s="14">
        <v>30.031578947368416</v>
      </c>
      <c r="G2" s="14">
        <v>30.804473684210532</v>
      </c>
      <c r="H2" s="14">
        <v>22.509473684210523</v>
      </c>
      <c r="I2" s="14">
        <v>13.659736842105264</v>
      </c>
      <c r="J2" s="14">
        <v>3.422894736842105</v>
      </c>
      <c r="K2" s="14">
        <v>30.700789473684207</v>
      </c>
      <c r="L2" s="14">
        <v>30.299210526315793</v>
      </c>
      <c r="M2" s="14">
        <v>42.136315789473677</v>
      </c>
      <c r="N2" s="14">
        <v>62.144736842105239</v>
      </c>
      <c r="O2" s="14">
        <v>80.312894736842097</v>
      </c>
      <c r="P2" s="14">
        <v>71.23684210526315</v>
      </c>
      <c r="Q2" s="14">
        <v>45.588157894736852</v>
      </c>
      <c r="R2" s="14">
        <v>28.637368421052621</v>
      </c>
      <c r="S2" s="14">
        <v>43.797368421052632</v>
      </c>
      <c r="T2" s="14">
        <v>50.462631578947359</v>
      </c>
      <c r="U2" s="14">
        <v>24.394210526315792</v>
      </c>
      <c r="V2" s="14">
        <v>46.965000000000003</v>
      </c>
      <c r="W2" s="14">
        <v>50.470263157894728</v>
      </c>
      <c r="X2" s="14">
        <v>50.760526315789484</v>
      </c>
      <c r="Y2" s="14">
        <v>47.432631578947372</v>
      </c>
    </row>
    <row r="3" spans="1:25" ht="20.399999999999999" x14ac:dyDescent="0.25">
      <c r="A3" s="15" t="s">
        <v>5</v>
      </c>
      <c r="B3" s="15">
        <v>0</v>
      </c>
      <c r="C3" s="15">
        <v>0</v>
      </c>
      <c r="D3" s="15">
        <v>0</v>
      </c>
      <c r="E3" s="15">
        <v>0</v>
      </c>
      <c r="F3" s="15">
        <v>2.4655499999999995E-3</v>
      </c>
      <c r="G3" s="15">
        <v>2.7117000000000002E-2</v>
      </c>
      <c r="H3" s="15">
        <v>9.1432499999999986E-2</v>
      </c>
      <c r="I3" s="15">
        <v>0.19047</v>
      </c>
      <c r="J3" s="15">
        <v>0.21495000000000003</v>
      </c>
      <c r="K3" s="15">
        <v>0.30304500000000001</v>
      </c>
      <c r="L3" s="15">
        <v>0.28024500000000002</v>
      </c>
      <c r="M3" s="15">
        <v>0.181785</v>
      </c>
      <c r="N3" s="15">
        <v>0.14146500000000001</v>
      </c>
      <c r="O3" s="15">
        <v>7.6829999999999996E-2</v>
      </c>
      <c r="P3" s="15">
        <v>8.8575000000000001E-2</v>
      </c>
      <c r="Q3" s="15">
        <v>0.14266499999999999</v>
      </c>
      <c r="R3" s="15">
        <v>0.13439999999999996</v>
      </c>
      <c r="S3" s="15">
        <v>8.0549999999999997E-2</v>
      </c>
      <c r="T3" s="15">
        <v>2.9653499999999996E-2</v>
      </c>
      <c r="U3" s="15">
        <v>4.1944499999999996E-2</v>
      </c>
      <c r="V3" s="15">
        <v>1.9215599999999999E-2</v>
      </c>
      <c r="W3" s="15">
        <v>3.8835000000000003E-4</v>
      </c>
      <c r="X3" s="15">
        <v>0</v>
      </c>
      <c r="Y3" s="15">
        <v>0</v>
      </c>
    </row>
    <row r="4" spans="1:25" ht="20.399999999999999" x14ac:dyDescent="0.25">
      <c r="A4" s="16" t="s">
        <v>6</v>
      </c>
      <c r="B4" s="8">
        <f>data!D5</f>
        <v>35.969017011687797</v>
      </c>
      <c r="C4" s="8">
        <f>data!E5</f>
        <v>35.969017011687797</v>
      </c>
      <c r="D4" s="8">
        <f>data!F5</f>
        <v>41.954061696156067</v>
      </c>
      <c r="E4" s="8">
        <f>data!G5</f>
        <v>52.631675157771845</v>
      </c>
      <c r="F4" s="8">
        <f>data!H5</f>
        <v>77.732144766989663</v>
      </c>
      <c r="G4" s="8">
        <f>data!I5</f>
        <v>148.8623813482898</v>
      </c>
      <c r="H4" s="8">
        <f>data!J5</f>
        <v>197.3816331645865</v>
      </c>
      <c r="I4" s="8">
        <f>data!K5</f>
        <v>486.28671651632396</v>
      </c>
      <c r="J4" s="8">
        <f>data!L5</f>
        <v>475.94690925775791</v>
      </c>
      <c r="K4" s="8">
        <f>data!M5</f>
        <v>462.20700912936508</v>
      </c>
      <c r="L4" s="8">
        <f>data!N5</f>
        <v>466.7306748049877</v>
      </c>
      <c r="M4" s="8">
        <f>data!O5</f>
        <v>446.50636430066186</v>
      </c>
      <c r="N4" s="8">
        <f>data!P5</f>
        <v>467.94237096810099</v>
      </c>
      <c r="O4" s="8">
        <f>data!Q5</f>
        <v>468.6914195052982</v>
      </c>
      <c r="P4" s="8">
        <f>data!R5</f>
        <v>469.38906275072696</v>
      </c>
      <c r="Q4" s="8">
        <f>data!S5</f>
        <v>490.14945701206665</v>
      </c>
      <c r="R4" s="8">
        <f>data!T5</f>
        <v>423.0728948673634</v>
      </c>
      <c r="S4" s="8">
        <f>data!U5</f>
        <v>319.70419673414222</v>
      </c>
      <c r="T4" s="8">
        <f>data!V5</f>
        <v>330.23493793356243</v>
      </c>
      <c r="U4" s="8">
        <f>data!W5</f>
        <v>251.48203094431375</v>
      </c>
      <c r="V4" s="8">
        <f>data!X5</f>
        <v>241.0320694891011</v>
      </c>
      <c r="W4" s="8">
        <f>data!Y5</f>
        <v>66.577196453238386</v>
      </c>
      <c r="X4" s="8">
        <f>data!Z5</f>
        <v>41.021422831214387</v>
      </c>
      <c r="Y4" s="8">
        <f>data!AA5</f>
        <v>35.969017011687797</v>
      </c>
    </row>
    <row r="5" spans="1:25" ht="20.399999999999999" x14ac:dyDescent="0.25">
      <c r="A5" s="14" t="s">
        <v>7</v>
      </c>
      <c r="B5" s="17">
        <v>88.488947368421037</v>
      </c>
      <c r="C5" s="17">
        <v>43.646842105263161</v>
      </c>
      <c r="D5" s="17">
        <v>69.688421052631568</v>
      </c>
      <c r="E5" s="17">
        <v>66.926578947368441</v>
      </c>
      <c r="F5" s="17">
        <v>50.713947368421046</v>
      </c>
      <c r="G5" s="17">
        <v>59.865000000000009</v>
      </c>
      <c r="H5" s="17">
        <v>59.865263157894752</v>
      </c>
      <c r="I5" s="17">
        <v>61.528421052631579</v>
      </c>
      <c r="J5" s="17">
        <v>52.961052631578944</v>
      </c>
      <c r="K5" s="17">
        <v>54.580789473684227</v>
      </c>
      <c r="L5" s="17">
        <v>57.082105263157906</v>
      </c>
      <c r="M5" s="17">
        <v>59.073421052631566</v>
      </c>
      <c r="N5" s="17">
        <v>100.28342105263158</v>
      </c>
      <c r="O5" s="17">
        <v>108.41921052631579</v>
      </c>
      <c r="P5" s="17">
        <v>85.214473684210532</v>
      </c>
      <c r="Q5" s="17">
        <v>91.704473684210512</v>
      </c>
      <c r="R5" s="17">
        <v>64.511578947368406</v>
      </c>
      <c r="S5" s="17">
        <v>54.620526315789469</v>
      </c>
      <c r="T5" s="17">
        <v>17.528947368421047</v>
      </c>
      <c r="U5" s="17">
        <v>52.705263157894734</v>
      </c>
      <c r="V5" s="17">
        <v>64.948684210526324</v>
      </c>
      <c r="W5" s="17">
        <v>69.448684210526309</v>
      </c>
      <c r="X5" s="17">
        <v>79.905789473684223</v>
      </c>
      <c r="Y5" s="17">
        <v>55.267631578947359</v>
      </c>
    </row>
    <row r="6" spans="1:25" ht="20.399999999999999" x14ac:dyDescent="0.25">
      <c r="A6" s="15" t="s">
        <v>8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4.7175000000000003E-3</v>
      </c>
      <c r="K6" s="18">
        <v>3.6822000000000001E-2</v>
      </c>
      <c r="L6" s="18">
        <v>6.657600000000001E-2</v>
      </c>
      <c r="M6" s="18">
        <v>9.6180000000000002E-2</v>
      </c>
      <c r="N6" s="18">
        <v>0.10423499999999999</v>
      </c>
      <c r="O6" s="18">
        <v>8.7809999999999985E-2</v>
      </c>
      <c r="P6" s="18">
        <v>6.7589999999999997E-2</v>
      </c>
      <c r="Q6" s="18">
        <v>2.3864999999999997E-2</v>
      </c>
      <c r="R6" s="18">
        <v>1.5619499999999998E-2</v>
      </c>
      <c r="S6" s="18">
        <v>2.6230499999999996E-3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</row>
    <row r="7" spans="1:25" ht="20.399999999999999" x14ac:dyDescent="0.25">
      <c r="A7" s="19" t="s">
        <v>9</v>
      </c>
      <c r="B7" s="8">
        <f>data!D10</f>
        <v>94.353398801230043</v>
      </c>
      <c r="C7" s="8">
        <f>data!E10</f>
        <v>93.434040530701992</v>
      </c>
      <c r="D7" s="8">
        <f>data!F10</f>
        <v>104.49187750677541</v>
      </c>
      <c r="E7" s="8">
        <f>data!G10</f>
        <v>97.290237720972399</v>
      </c>
      <c r="F7" s="8">
        <f>data!H10</f>
        <v>109.74413725599581</v>
      </c>
      <c r="G7" s="8">
        <f>data!I10</f>
        <v>132.58338021735455</v>
      </c>
      <c r="H7" s="8">
        <f>data!J10</f>
        <v>174.26946772453817</v>
      </c>
      <c r="I7" s="8">
        <f>data!K10</f>
        <v>176.69555204954275</v>
      </c>
      <c r="J7" s="8">
        <f>data!L10</f>
        <v>505.47679725884507</v>
      </c>
      <c r="K7" s="8">
        <f>data!M10</f>
        <v>487.57484871328512</v>
      </c>
      <c r="L7" s="8">
        <f>data!N10</f>
        <v>463.90988582376701</v>
      </c>
      <c r="M7" s="8">
        <f>data!O10</f>
        <v>463.72260913902977</v>
      </c>
      <c r="N7" s="8">
        <f>data!P10</f>
        <v>439.72565576293198</v>
      </c>
      <c r="O7" s="8">
        <f>data!Q10</f>
        <v>463.63748337324012</v>
      </c>
      <c r="P7" s="8">
        <f>data!R10</f>
        <v>463.44169411192394</v>
      </c>
      <c r="Q7" s="8">
        <f>data!S10</f>
        <v>463.37359349929233</v>
      </c>
      <c r="R7" s="8">
        <f>data!T10</f>
        <v>486.82574197433638</v>
      </c>
      <c r="S7" s="8">
        <f>data!U10</f>
        <v>438.49133215898235</v>
      </c>
      <c r="T7" s="8">
        <f>data!V10</f>
        <v>319.21310913454755</v>
      </c>
      <c r="U7" s="8">
        <f>data!W10</f>
        <v>307.57641695110459</v>
      </c>
      <c r="V7" s="8">
        <f>data!X10</f>
        <v>212.13340834776727</v>
      </c>
      <c r="W7" s="8">
        <f>data!Y10</f>
        <v>200.52225389406124</v>
      </c>
      <c r="X7" s="8">
        <f>data!Z10</f>
        <v>77.736849319093523</v>
      </c>
      <c r="Y7" s="8">
        <f>data!AA10</f>
        <v>101.87000392045469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AAFB-EA50-430E-84AE-B8DC1BC6365E}">
  <dimension ref="A1:Y7"/>
  <sheetViews>
    <sheetView zoomScale="85" zoomScaleNormal="85" workbookViewId="0">
      <selection activeCell="A2" sqref="A2"/>
    </sheetView>
  </sheetViews>
  <sheetFormatPr defaultRowHeight="13.8" x14ac:dyDescent="0.25"/>
  <cols>
    <col min="1" max="1" width="38.33203125" bestFit="1" customWidth="1"/>
  </cols>
  <sheetData>
    <row r="1" spans="1:25" ht="20.399999999999999" x14ac:dyDescent="0.25">
      <c r="A1" s="13" t="s">
        <v>3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</row>
    <row r="2" spans="1:25" ht="20.399999999999999" x14ac:dyDescent="0.25">
      <c r="A2" s="14" t="s">
        <v>4</v>
      </c>
      <c r="B2" s="14">
        <v>21.566052631578941</v>
      </c>
      <c r="C2" s="14">
        <v>16.759999999999998</v>
      </c>
      <c r="D2" s="14">
        <v>30.769999999999989</v>
      </c>
      <c r="E2" s="14">
        <v>32.072894736842109</v>
      </c>
      <c r="F2" s="14">
        <v>30.031578947368416</v>
      </c>
      <c r="G2" s="14">
        <v>30.804473684210532</v>
      </c>
      <c r="H2" s="14">
        <v>22.509473684210523</v>
      </c>
      <c r="I2" s="14">
        <v>13.659736842105264</v>
      </c>
      <c r="J2" s="14">
        <v>3.422894736842105</v>
      </c>
      <c r="K2" s="14">
        <v>30.700789473684207</v>
      </c>
      <c r="L2" s="14">
        <v>30.299210526315793</v>
      </c>
      <c r="M2" s="14">
        <v>42.136315789473677</v>
      </c>
      <c r="N2" s="14">
        <v>62.144736842105239</v>
      </c>
      <c r="O2" s="14">
        <v>80.312894736842097</v>
      </c>
      <c r="P2" s="14">
        <v>71.23684210526315</v>
      </c>
      <c r="Q2" s="14">
        <v>45.588157894736852</v>
      </c>
      <c r="R2" s="14">
        <v>28.637368421052621</v>
      </c>
      <c r="S2" s="14">
        <v>43.797368421052632</v>
      </c>
      <c r="T2" s="14">
        <v>50.462631578947359</v>
      </c>
      <c r="U2" s="14">
        <v>24.394210526315792</v>
      </c>
      <c r="V2" s="14">
        <v>46.965000000000003</v>
      </c>
      <c r="W2" s="14">
        <v>50.470263157894728</v>
      </c>
      <c r="X2" s="14">
        <v>50.760526315789484</v>
      </c>
      <c r="Y2" s="14">
        <v>47.432631578947372</v>
      </c>
    </row>
    <row r="3" spans="1:25" ht="20.399999999999999" x14ac:dyDescent="0.25">
      <c r="A3" s="15" t="s">
        <v>5</v>
      </c>
      <c r="B3" s="15">
        <v>0</v>
      </c>
      <c r="C3" s="15">
        <v>0</v>
      </c>
      <c r="D3" s="15">
        <v>0</v>
      </c>
      <c r="E3" s="15">
        <v>0</v>
      </c>
      <c r="F3" s="15">
        <v>2.4655499999999995E-3</v>
      </c>
      <c r="G3" s="15">
        <v>2.7117000000000002E-2</v>
      </c>
      <c r="H3" s="15">
        <v>9.1432499999999986E-2</v>
      </c>
      <c r="I3" s="15">
        <v>0.19047</v>
      </c>
      <c r="J3" s="15">
        <v>0.21495000000000003</v>
      </c>
      <c r="K3" s="15">
        <v>0.30304500000000001</v>
      </c>
      <c r="L3" s="15">
        <v>0.28024500000000002</v>
      </c>
      <c r="M3" s="15">
        <v>0.181785</v>
      </c>
      <c r="N3" s="15">
        <v>0.14146500000000001</v>
      </c>
      <c r="O3" s="15">
        <v>7.6829999999999996E-2</v>
      </c>
      <c r="P3" s="15">
        <v>8.8575000000000001E-2</v>
      </c>
      <c r="Q3" s="15">
        <v>0.14266499999999999</v>
      </c>
      <c r="R3" s="15">
        <v>0.13439999999999996</v>
      </c>
      <c r="S3" s="15">
        <v>8.0549999999999997E-2</v>
      </c>
      <c r="T3" s="15">
        <v>2.9653499999999996E-2</v>
      </c>
      <c r="U3" s="15">
        <v>4.1944499999999996E-2</v>
      </c>
      <c r="V3" s="15">
        <v>1.9215599999999999E-2</v>
      </c>
      <c r="W3" s="15">
        <v>3.8835000000000003E-4</v>
      </c>
      <c r="X3" s="15">
        <v>0</v>
      </c>
      <c r="Y3" s="15">
        <v>0</v>
      </c>
    </row>
    <row r="4" spans="1:25" ht="20.399999999999999" x14ac:dyDescent="0.25">
      <c r="A4" s="16" t="s">
        <v>6</v>
      </c>
      <c r="B4" s="10">
        <f>data!D6</f>
        <v>194.78434752513721</v>
      </c>
      <c r="C4" s="10">
        <f>data!E6</f>
        <v>173.33232687258905</v>
      </c>
      <c r="D4" s="10">
        <f>data!F6</f>
        <v>194.78434752513721</v>
      </c>
      <c r="E4" s="10">
        <f>data!G6</f>
        <v>199.93283248174879</v>
      </c>
      <c r="F4" s="10">
        <f>data!H6</f>
        <v>194.78434752513721</v>
      </c>
      <c r="G4" s="10">
        <f>data!I6</f>
        <v>201.64899413395261</v>
      </c>
      <c r="H4" s="10">
        <f>data!J6</f>
        <v>154.88358911139767</v>
      </c>
      <c r="I4" s="10">
        <f>data!K6</f>
        <v>161.74823572021307</v>
      </c>
      <c r="J4" s="10">
        <f>data!L6</f>
        <v>525.57450598742969</v>
      </c>
      <c r="K4" s="10">
        <f>data!M6</f>
        <v>563.33006233591448</v>
      </c>
      <c r="L4" s="10">
        <f>data!N6</f>
        <v>608.37930570626565</v>
      </c>
      <c r="M4" s="10">
        <f>data!O6</f>
        <v>583.92400216236069</v>
      </c>
      <c r="N4" s="10">
        <f>data!P6</f>
        <v>528.57778887878646</v>
      </c>
      <c r="O4" s="10">
        <f>data!Q6</f>
        <v>532.43915259624509</v>
      </c>
      <c r="P4" s="10">
        <f>data!R6</f>
        <v>577.91743637964714</v>
      </c>
      <c r="Q4" s="10">
        <f>data!S6</f>
        <v>583.92400216236069</v>
      </c>
      <c r="R4" s="10">
        <f>data!T6</f>
        <v>156.17071035055054</v>
      </c>
      <c r="S4" s="10">
        <f>data!U6</f>
        <v>128.28308350223793</v>
      </c>
      <c r="T4" s="10">
        <f>data!V6</f>
        <v>164.75151861156979</v>
      </c>
      <c r="U4" s="10">
        <f>data!W6</f>
        <v>169.04192274207944</v>
      </c>
      <c r="V4" s="10">
        <f>data!X6</f>
        <v>163.03535695936594</v>
      </c>
      <c r="W4" s="10">
        <f>data!Y6</f>
        <v>168.18384191597752</v>
      </c>
      <c r="X4" s="10">
        <f>data!Z6</f>
        <v>161.74823572021307</v>
      </c>
      <c r="Y4" s="10">
        <f>data!AA6</f>
        <v>166.8967206768246</v>
      </c>
    </row>
    <row r="5" spans="1:25" ht="20.399999999999999" x14ac:dyDescent="0.25">
      <c r="A5" s="14" t="s">
        <v>7</v>
      </c>
      <c r="B5" s="17">
        <v>88.488947368421037</v>
      </c>
      <c r="C5" s="17">
        <v>43.646842105263161</v>
      </c>
      <c r="D5" s="17">
        <v>69.688421052631568</v>
      </c>
      <c r="E5" s="17">
        <v>66.926578947368441</v>
      </c>
      <c r="F5" s="17">
        <v>50.713947368421046</v>
      </c>
      <c r="G5" s="17">
        <v>59.865000000000009</v>
      </c>
      <c r="H5" s="17">
        <v>59.865263157894752</v>
      </c>
      <c r="I5" s="17">
        <v>61.528421052631579</v>
      </c>
      <c r="J5" s="17">
        <v>52.961052631578944</v>
      </c>
      <c r="K5" s="17">
        <v>54.580789473684227</v>
      </c>
      <c r="L5" s="17">
        <v>57.082105263157906</v>
      </c>
      <c r="M5" s="17">
        <v>59.073421052631566</v>
      </c>
      <c r="N5" s="17">
        <v>100.28342105263158</v>
      </c>
      <c r="O5" s="17">
        <v>108.41921052631579</v>
      </c>
      <c r="P5" s="17">
        <v>85.214473684210532</v>
      </c>
      <c r="Q5" s="17">
        <v>91.704473684210512</v>
      </c>
      <c r="R5" s="17">
        <v>64.511578947368406</v>
      </c>
      <c r="S5" s="17">
        <v>54.620526315789469</v>
      </c>
      <c r="T5" s="17">
        <v>17.528947368421047</v>
      </c>
      <c r="U5" s="17">
        <v>52.705263157894734</v>
      </c>
      <c r="V5" s="17">
        <v>64.948684210526324</v>
      </c>
      <c r="W5" s="17">
        <v>69.448684210526309</v>
      </c>
      <c r="X5" s="17">
        <v>79.905789473684223</v>
      </c>
      <c r="Y5" s="17">
        <v>55.267631578947359</v>
      </c>
    </row>
    <row r="6" spans="1:25" ht="20.399999999999999" x14ac:dyDescent="0.25">
      <c r="A6" s="15" t="s">
        <v>8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4.7175000000000003E-3</v>
      </c>
      <c r="K6" s="18">
        <v>3.6822000000000001E-2</v>
      </c>
      <c r="L6" s="18">
        <v>6.657600000000001E-2</v>
      </c>
      <c r="M6" s="18">
        <v>9.6180000000000002E-2</v>
      </c>
      <c r="N6" s="18">
        <v>0.10423499999999999</v>
      </c>
      <c r="O6" s="18">
        <v>8.7809999999999985E-2</v>
      </c>
      <c r="P6" s="18">
        <v>6.7589999999999997E-2</v>
      </c>
      <c r="Q6" s="18">
        <v>2.3864999999999997E-2</v>
      </c>
      <c r="R6" s="18">
        <v>1.5619499999999998E-2</v>
      </c>
      <c r="S6" s="18">
        <v>2.6230499999999996E-3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</row>
    <row r="7" spans="1:25" ht="20.399999999999999" x14ac:dyDescent="0.25">
      <c r="A7" s="19" t="s">
        <v>9</v>
      </c>
      <c r="B7" s="10">
        <f>data!D11</f>
        <v>148.06371627779015</v>
      </c>
      <c r="C7" s="10">
        <f>data!E11</f>
        <v>154.5482585965255</v>
      </c>
      <c r="D7" s="10">
        <f>data!F11</f>
        <v>148.06371627779015</v>
      </c>
      <c r="E7" s="10">
        <f>data!G11</f>
        <v>154.5482585965255</v>
      </c>
      <c r="F7" s="10">
        <f>data!H11</f>
        <v>148.06371627779015</v>
      </c>
      <c r="G7" s="10">
        <f>data!I11</f>
        <v>154.5482585965255</v>
      </c>
      <c r="H7" s="10">
        <f>data!J11</f>
        <v>148.06371627779015</v>
      </c>
      <c r="I7" s="10">
        <f>data!K11</f>
        <v>100.51040594039772</v>
      </c>
      <c r="J7" s="10">
        <f>data!L11</f>
        <v>592.79524363772191</v>
      </c>
      <c r="K7" s="10">
        <f>data!M11</f>
        <v>640.88893250167564</v>
      </c>
      <c r="L7" s="10">
        <f>data!N11</f>
        <v>698.16905631717111</v>
      </c>
      <c r="M7" s="10">
        <f>data!O11</f>
        <v>701.95170600310018</v>
      </c>
      <c r="N7" s="10">
        <f>data!P11</f>
        <v>627.91984786420505</v>
      </c>
      <c r="O7" s="10">
        <f>data!Q11</f>
        <v>633.32363312981784</v>
      </c>
      <c r="P7" s="10">
        <f>data!R11</f>
        <v>691.68451399843582</v>
      </c>
      <c r="Q7" s="10">
        <f>data!S11</f>
        <v>698.16905631717111</v>
      </c>
      <c r="R7" s="10">
        <f>data!T11</f>
        <v>137.25614574656461</v>
      </c>
      <c r="S7" s="10">
        <f>data!U11</f>
        <v>154.5482585965255</v>
      </c>
      <c r="T7" s="10">
        <f>data!V11</f>
        <v>148.06371627779015</v>
      </c>
      <c r="U7" s="10">
        <f>data!W11</f>
        <v>154.5482585965255</v>
      </c>
      <c r="V7" s="10">
        <f>data!X11</f>
        <v>148.06371627779015</v>
      </c>
      <c r="W7" s="10">
        <f>data!Y11</f>
        <v>154.5482585965255</v>
      </c>
      <c r="X7" s="10">
        <f>data!Z11</f>
        <v>148.06371627779015</v>
      </c>
      <c r="Y7" s="10">
        <f>data!AA11</f>
        <v>154.5482585965255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MG1</vt:lpstr>
      <vt:lpstr>MG2</vt:lpstr>
      <vt:lpstr>MG3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BinDai</dc:creator>
  <cp:lastModifiedBy>Bin Dai</cp:lastModifiedBy>
  <dcterms:created xsi:type="dcterms:W3CDTF">2015-06-05T18:19:34Z</dcterms:created>
  <dcterms:modified xsi:type="dcterms:W3CDTF">2024-06-12T06:15:46Z</dcterms:modified>
</cp:coreProperties>
</file>