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bin/Desktop/Nature communications/0final_reversion/"/>
    </mc:Choice>
  </mc:AlternateContent>
  <xr:revisionPtr revIDLastSave="0" documentId="13_ncr:1_{A74E722D-FF8E-6E40-BFB9-EC9D2BC3E479}" xr6:coauthVersionLast="47" xr6:coauthVersionMax="47" xr10:uidLastSave="{00000000-0000-0000-0000-000000000000}"/>
  <bookViews>
    <workbookView xWindow="0" yWindow="500" windowWidth="28800" windowHeight="16020" xr2:uid="{09BF8A78-7478-114B-AE83-824BCB54C59B}"/>
  </bookViews>
  <sheets>
    <sheet name="Figure 2" sheetId="3" r:id="rId1"/>
    <sheet name="Figure 3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4" l="1"/>
  <c r="D3" i="24"/>
  <c r="E3" i="24"/>
  <c r="F3" i="24"/>
  <c r="G3" i="24"/>
  <c r="H3" i="24"/>
  <c r="I3" i="24"/>
  <c r="J3" i="24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</calcChain>
</file>

<file path=xl/sharedStrings.xml><?xml version="1.0" encoding="utf-8"?>
<sst xmlns="http://schemas.openxmlformats.org/spreadsheetml/2006/main" count="46" uniqueCount="43">
  <si>
    <t>EDR (T day)</t>
    <phoneticPr fontId="1" type="noConversion"/>
  </si>
  <si>
    <t>EDR (T-1 day)</t>
    <phoneticPr fontId="1" type="noConversion"/>
  </si>
  <si>
    <t>EDR with elderly  (T-1 day)</t>
    <phoneticPr fontId="1" type="noConversion"/>
  </si>
  <si>
    <t>EDR with elderly  (T day)</t>
    <phoneticPr fontId="1" type="noConversion"/>
  </si>
  <si>
    <t>EDR without elderly  (T-1 day)</t>
    <phoneticPr fontId="1" type="noConversion"/>
  </si>
  <si>
    <t>EDR without elderly  (T day)</t>
    <phoneticPr fontId="1" type="noConversion"/>
  </si>
  <si>
    <t>EDR with children  (T-1 day)</t>
    <phoneticPr fontId="1" type="noConversion"/>
  </si>
  <si>
    <t>EDR with children  (T day)</t>
    <phoneticPr fontId="1" type="noConversion"/>
  </si>
  <si>
    <t>EDR without children  (T-1 day)</t>
    <phoneticPr fontId="1" type="noConversion"/>
  </si>
  <si>
    <t>EDR without children  (T day)</t>
    <phoneticPr fontId="1" type="noConversion"/>
  </si>
  <si>
    <t>EDR in urban  (T day)</t>
    <phoneticPr fontId="1" type="noConversion"/>
  </si>
  <si>
    <t>EDR in rural  (T-1 day)</t>
    <phoneticPr fontId="1" type="noConversion"/>
  </si>
  <si>
    <t>EDR in rural (T day)</t>
    <phoneticPr fontId="1" type="noConversion"/>
  </si>
  <si>
    <t>EDR in urban  (T-1 day)</t>
    <phoneticPr fontId="1" type="noConversion"/>
  </si>
  <si>
    <t>EDR in urban</t>
    <phoneticPr fontId="1" type="noConversion"/>
  </si>
  <si>
    <t>EDR in rural</t>
    <phoneticPr fontId="1" type="noConversion"/>
  </si>
  <si>
    <t>EDR</t>
    <phoneticPr fontId="1" type="noConversion"/>
  </si>
  <si>
    <t>EDR without children</t>
    <phoneticPr fontId="1" type="noConversion"/>
  </si>
  <si>
    <t>EDR with children</t>
    <phoneticPr fontId="1" type="noConversion"/>
  </si>
  <si>
    <t xml:space="preserve">EDR without elderly </t>
    <phoneticPr fontId="1" type="noConversion"/>
  </si>
  <si>
    <t>EDR with elderly</t>
    <phoneticPr fontId="1" type="noConversion"/>
  </si>
  <si>
    <t>"no-notification" (T-1 day)</t>
    <phoneticPr fontId="1" type="noConversion"/>
  </si>
  <si>
    <t>"no-notification" (T day)</t>
    <phoneticPr fontId="1" type="noConversion"/>
  </si>
  <si>
    <t>no-notification</t>
    <phoneticPr fontId="1" type="noConversion"/>
  </si>
  <si>
    <t>Figure 2a</t>
    <phoneticPr fontId="1" type="noConversion"/>
  </si>
  <si>
    <t>Figure 2b</t>
    <phoneticPr fontId="1" type="noConversion"/>
  </si>
  <si>
    <t>Figure 2c</t>
    <phoneticPr fontId="1" type="noConversion"/>
  </si>
  <si>
    <t>Figure 2d</t>
    <phoneticPr fontId="1" type="noConversion"/>
  </si>
  <si>
    <t>Hour of the day</t>
    <phoneticPr fontId="1" type="noConversion"/>
  </si>
  <si>
    <t>Households with elderly</t>
    <phoneticPr fontId="1" type="noConversion"/>
  </si>
  <si>
    <t>Rural</t>
    <phoneticPr fontId="1" type="noConversion"/>
  </si>
  <si>
    <t>Urban</t>
    <phoneticPr fontId="1" type="noConversion"/>
  </si>
  <si>
    <t>Total</t>
    <phoneticPr fontId="1" type="noConversion"/>
  </si>
  <si>
    <t>Vacuum cleaner</t>
    <phoneticPr fontId="1" type="noConversion"/>
  </si>
  <si>
    <t>Microwave oven</t>
    <phoneticPr fontId="1" type="noConversion"/>
  </si>
  <si>
    <t>Television</t>
    <phoneticPr fontId="1" type="noConversion"/>
  </si>
  <si>
    <t>Water heater</t>
  </si>
  <si>
    <t>Washing machine</t>
    <phoneticPr fontId="1" type="noConversion"/>
  </si>
  <si>
    <t>Refrigerator</t>
    <phoneticPr fontId="1" type="noConversion"/>
  </si>
  <si>
    <t>Air conditioner (living room)</t>
    <phoneticPr fontId="1" type="noConversion"/>
  </si>
  <si>
    <t>Air conditioner (Bedroom)</t>
    <phoneticPr fontId="1" type="noConversion"/>
  </si>
  <si>
    <t>E_saving</t>
    <phoneticPr fontId="1" type="noConversion"/>
  </si>
  <si>
    <t>Power(W)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</si>
</sst>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81" formatCode="0.0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76" fontId="3" fillId="0" borderId="0" xfId="0" applyNumberFormat="1" applyFont="1" applyAlignment="1">
      <alignment horizontal="left" vertical="top"/>
    </xf>
    <xf numFmtId="176" fontId="2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77" fontId="3" fillId="0" borderId="1" xfId="0" applyNumberFormat="1" applyFont="1" applyBorder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181" fontId="0" fillId="0" borderId="2" xfId="0" applyNumberFormat="1" applyBorder="1" applyAlignment="1">
      <alignment horizontal="left" vertical="top"/>
    </xf>
    <xf numFmtId="181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81" fontId="0" fillId="0" borderId="5" xfId="0" applyNumberFormat="1" applyBorder="1" applyAlignment="1">
      <alignment horizontal="left" vertical="top"/>
    </xf>
    <xf numFmtId="181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81" fontId="5" fillId="0" borderId="1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AFFFE"/>
      <color rgb="FFF83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2'!$B$3</c:f>
              <c:strCache>
                <c:ptCount val="1"/>
                <c:pt idx="0">
                  <c:v>EDR (T-1 day)</c:v>
                </c:pt>
              </c:strCache>
            </c:strRef>
          </c:tx>
          <c:spPr>
            <a:ln w="412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'Figure 2'!$U$2:$X$2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'Figure 2'!$U$3:$X$3</c:f>
              <c:numCache>
                <c:formatCode>0.000</c:formatCode>
                <c:ptCount val="4"/>
                <c:pt idx="0">
                  <c:v>0.50602474062249148</c:v>
                </c:pt>
                <c:pt idx="1">
                  <c:v>0.58573503591379261</c:v>
                </c:pt>
                <c:pt idx="2">
                  <c:v>0.72649241819630739</c:v>
                </c:pt>
                <c:pt idx="3">
                  <c:v>0.87067597765359517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3-7D49-AE45-4F3C4DDA3AFE}"/>
            </c:ext>
          </c:extLst>
        </c:ser>
        <c:ser>
          <c:idx val="1"/>
          <c:order val="1"/>
          <c:tx>
            <c:strRef>
              <c:f>'Figure 2'!$B$4</c:f>
              <c:strCache>
                <c:ptCount val="1"/>
                <c:pt idx="0">
                  <c:v>EDR (T day)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'Figure 2'!$U$2:$X$2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'Figure 2'!$U$4:$X$4</c:f>
              <c:numCache>
                <c:formatCode>0.000</c:formatCode>
                <c:ptCount val="4"/>
                <c:pt idx="0">
                  <c:v>0.49291985592073906</c:v>
                </c:pt>
                <c:pt idx="1">
                  <c:v>0.56596690679872597</c:v>
                </c:pt>
                <c:pt idx="2">
                  <c:v>0.63891333584718224</c:v>
                </c:pt>
                <c:pt idx="3">
                  <c:v>0.78583414235183779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3-7D49-AE45-4F3C4DDA3AFE}"/>
            </c:ext>
          </c:extLst>
        </c:ser>
        <c:ser>
          <c:idx val="2"/>
          <c:order val="2"/>
          <c:tx>
            <c:strRef>
              <c:f>'Figure 2'!$B$5</c:f>
              <c:strCache>
                <c:ptCount val="1"/>
                <c:pt idx="0">
                  <c:v>"no-notification" (T-1 day)</c:v>
                </c:pt>
              </c:strCache>
            </c:strRef>
          </c:tx>
          <c:spPr>
            <a:ln w="41275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Pt>
            <c:idx val="3"/>
            <c:marker>
              <c:symbol val="x"/>
              <c:size val="12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rgbClr val="7030A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C-2940-AD1A-E5D3DF37D55F}"/>
              </c:ext>
            </c:extLst>
          </c:dPt>
          <c:cat>
            <c:numRef>
              <c:f>'Figure 2'!$U$2:$X$2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'Figure 2'!$U$5:$X$5</c:f>
              <c:numCache>
                <c:formatCode>0.000</c:formatCode>
                <c:ptCount val="4"/>
                <c:pt idx="0">
                  <c:v>0.47302200904282699</c:v>
                </c:pt>
                <c:pt idx="1">
                  <c:v>0.51967802590813528</c:v>
                </c:pt>
                <c:pt idx="2">
                  <c:v>0.65574644450554254</c:v>
                </c:pt>
                <c:pt idx="3">
                  <c:v>0.76771634989170578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3-7D49-AE45-4F3C4DDA3AFE}"/>
            </c:ext>
          </c:extLst>
        </c:ser>
        <c:ser>
          <c:idx val="3"/>
          <c:order val="3"/>
          <c:tx>
            <c:strRef>
              <c:f>'Figure 2'!$B$6</c:f>
              <c:strCache>
                <c:ptCount val="1"/>
                <c:pt idx="0">
                  <c:v>"no-notification" (T day)</c:v>
                </c:pt>
              </c:strCache>
            </c:strRef>
          </c:tx>
          <c:spPr>
            <a:ln w="412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'Figure 2'!$U$2:$X$2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</c:numCache>
            </c:numRef>
          </c:cat>
          <c:val>
            <c:numRef>
              <c:f>'Figure 2'!$U$6:$X$6</c:f>
              <c:numCache>
                <c:formatCode>0.000</c:formatCode>
                <c:ptCount val="4"/>
                <c:pt idx="0">
                  <c:v>0.46303976299747168</c:v>
                </c:pt>
                <c:pt idx="1">
                  <c:v>0.5101220974039361</c:v>
                </c:pt>
                <c:pt idx="2">
                  <c:v>0.63097471073910982</c:v>
                </c:pt>
                <c:pt idx="3">
                  <c:v>0.74525981742457159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3-7D49-AE45-4F3C4DDA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210911"/>
        <c:axId val="872212559"/>
      </c:lineChart>
      <c:catAx>
        <c:axId val="87221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 b="1">
                    <a:latin typeface="+mn-lt"/>
                  </a:rPr>
                  <a:t>Hour</a:t>
                </a:r>
                <a:r>
                  <a:rPr lang="zh-CN" altLang="en-US" sz="3600" b="1">
                    <a:latin typeface="+mn-lt"/>
                  </a:rPr>
                  <a:t> </a:t>
                </a:r>
                <a:r>
                  <a:rPr lang="en-US" altLang="zh-CN" sz="3600" b="1">
                    <a:latin typeface="+mn-lt"/>
                  </a:rPr>
                  <a:t>of</a:t>
                </a:r>
                <a:r>
                  <a:rPr lang="zh-CN" altLang="en-US" sz="3600" b="1">
                    <a:latin typeface="+mn-lt"/>
                  </a:rPr>
                  <a:t> </a:t>
                </a:r>
                <a:r>
                  <a:rPr lang="en-US" altLang="zh-CN" sz="3600" b="1">
                    <a:latin typeface="+mn-lt"/>
                  </a:rPr>
                  <a:t>the</a:t>
                </a:r>
                <a:r>
                  <a:rPr lang="zh-CN" altLang="en-US" sz="3600" b="1">
                    <a:latin typeface="+mn-lt"/>
                  </a:rPr>
                  <a:t> </a:t>
                </a:r>
                <a:r>
                  <a:rPr lang="en-US" altLang="zh-CN" sz="3600" b="1">
                    <a:latin typeface="+mn-lt"/>
                  </a:rPr>
                  <a:t>day</a:t>
                </a:r>
                <a:endParaRPr lang="zh-CN" altLang="en-US" sz="3600" b="1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12559"/>
        <c:crosses val="autoZero"/>
        <c:auto val="1"/>
        <c:lblAlgn val="ctr"/>
        <c:lblOffset val="100"/>
        <c:noMultiLvlLbl val="0"/>
      </c:catAx>
      <c:valAx>
        <c:axId val="872212559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600" b="1"/>
                  <a:t>Electriccity usage: (kWh) per 60 minutes</a:t>
                </a:r>
                <a:endParaRPr lang="zh-CN" altLang="en-US" sz="3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109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2'!$B$3</c:f>
              <c:strCache>
                <c:ptCount val="1"/>
                <c:pt idx="0">
                  <c:v>EDR (T-1 day)</c:v>
                </c:pt>
              </c:strCache>
            </c:strRef>
          </c:tx>
          <c:spPr>
            <a:ln w="412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'Figure 2'!$C$2:$Z$2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2'!$C$3:$Z$3</c:f>
              <c:numCache>
                <c:formatCode>0.000</c:formatCode>
                <c:ptCount val="24"/>
                <c:pt idx="0">
                  <c:v>0.67300024902463729</c:v>
                </c:pt>
                <c:pt idx="1">
                  <c:v>0.63105172000956222</c:v>
                </c:pt>
                <c:pt idx="2">
                  <c:v>0.58750997605744515</c:v>
                </c:pt>
                <c:pt idx="3">
                  <c:v>0.55007501995209662</c:v>
                </c:pt>
                <c:pt idx="4">
                  <c:v>0.51221628092576443</c:v>
                </c:pt>
                <c:pt idx="5">
                  <c:v>0.48205586592177502</c:v>
                </c:pt>
                <c:pt idx="6">
                  <c:v>0.44443974461291513</c:v>
                </c:pt>
                <c:pt idx="7">
                  <c:v>0.40568076616120058</c:v>
                </c:pt>
                <c:pt idx="8">
                  <c:v>0.37422984836391032</c:v>
                </c:pt>
                <c:pt idx="9">
                  <c:v>0.39152274541100585</c:v>
                </c:pt>
                <c:pt idx="10">
                  <c:v>0.44195450917795898</c:v>
                </c:pt>
                <c:pt idx="11">
                  <c:v>0.53481883479647641</c:v>
                </c:pt>
                <c:pt idx="12">
                  <c:v>0.58640143655226529</c:v>
                </c:pt>
                <c:pt idx="13">
                  <c:v>0.62509976057460637</c:v>
                </c:pt>
                <c:pt idx="14">
                  <c:v>0.6011667996807547</c:v>
                </c:pt>
                <c:pt idx="15">
                  <c:v>0.57252396425668906</c:v>
                </c:pt>
                <c:pt idx="16">
                  <c:v>0.52334362307066273</c:v>
                </c:pt>
                <c:pt idx="17">
                  <c:v>0.50686736334403704</c:v>
                </c:pt>
                <c:pt idx="18">
                  <c:v>0.50602474062249148</c:v>
                </c:pt>
                <c:pt idx="19">
                  <c:v>0.58573503591379261</c:v>
                </c:pt>
                <c:pt idx="20">
                  <c:v>0.72649241819630739</c:v>
                </c:pt>
                <c:pt idx="21">
                  <c:v>0.87067597765359517</c:v>
                </c:pt>
                <c:pt idx="22">
                  <c:v>0.85984277733436709</c:v>
                </c:pt>
                <c:pt idx="23">
                  <c:v>0.79759372926340943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A-5E47-A762-A33E09C9CE5F}"/>
            </c:ext>
          </c:extLst>
        </c:ser>
        <c:ser>
          <c:idx val="1"/>
          <c:order val="1"/>
          <c:tx>
            <c:strRef>
              <c:f>'Figure 2'!$B$4</c:f>
              <c:strCache>
                <c:ptCount val="1"/>
                <c:pt idx="0">
                  <c:v>EDR (T day)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'Figure 2'!$C$2:$Z$2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2'!$C$4:$Z$4</c:f>
              <c:numCache>
                <c:formatCode>0.000</c:formatCode>
                <c:ptCount val="24"/>
                <c:pt idx="0">
                  <c:v>0.6809329545454329</c:v>
                </c:pt>
                <c:pt idx="1">
                  <c:v>0.63981767023070923</c:v>
                </c:pt>
                <c:pt idx="2">
                  <c:v>0.59178953292063041</c:v>
                </c:pt>
                <c:pt idx="3">
                  <c:v>0.55229037703994133</c:v>
                </c:pt>
                <c:pt idx="4">
                  <c:v>0.51089064261554518</c:v>
                </c:pt>
                <c:pt idx="5">
                  <c:v>0.4826009019165603</c:v>
                </c:pt>
                <c:pt idx="6">
                  <c:v>0.44946764209340123</c:v>
                </c:pt>
                <c:pt idx="7">
                  <c:v>0.40051547552052702</c:v>
                </c:pt>
                <c:pt idx="8">
                  <c:v>0.37087798289057811</c:v>
                </c:pt>
                <c:pt idx="9">
                  <c:v>0.3775011256190775</c:v>
                </c:pt>
                <c:pt idx="10">
                  <c:v>0.4292937535171561</c:v>
                </c:pt>
                <c:pt idx="11">
                  <c:v>0.52285256049520346</c:v>
                </c:pt>
                <c:pt idx="12">
                  <c:v>0.57780416432187764</c:v>
                </c:pt>
                <c:pt idx="13">
                  <c:v>0.61582597928858973</c:v>
                </c:pt>
                <c:pt idx="14">
                  <c:v>0.59308419630795473</c:v>
                </c:pt>
                <c:pt idx="15">
                  <c:v>0.56438604230290013</c:v>
                </c:pt>
                <c:pt idx="16">
                  <c:v>0.51441236413042046</c:v>
                </c:pt>
                <c:pt idx="17">
                  <c:v>0.49732626353789888</c:v>
                </c:pt>
                <c:pt idx="18">
                  <c:v>0.49291985592073906</c:v>
                </c:pt>
                <c:pt idx="19">
                  <c:v>0.56596690679872597</c:v>
                </c:pt>
                <c:pt idx="20">
                  <c:v>0.63891333584718224</c:v>
                </c:pt>
                <c:pt idx="21">
                  <c:v>0.78583414235183779</c:v>
                </c:pt>
                <c:pt idx="22">
                  <c:v>0.86818652849738898</c:v>
                </c:pt>
                <c:pt idx="23">
                  <c:v>0.81119358872340597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A-5E47-A762-A33E09C9CE5F}"/>
            </c:ext>
          </c:extLst>
        </c:ser>
        <c:ser>
          <c:idx val="2"/>
          <c:order val="2"/>
          <c:tx>
            <c:strRef>
              <c:f>'Figure 2'!$B$5</c:f>
              <c:strCache>
                <c:ptCount val="1"/>
                <c:pt idx="0">
                  <c:v>"no-notification" (T-1 day)</c:v>
                </c:pt>
              </c:strCache>
            </c:strRef>
          </c:tx>
          <c:spPr>
            <a:ln w="412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'Figure 2'!$C$2:$Z$2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2'!$C$5:$Z$5</c:f>
              <c:numCache>
                <c:formatCode>0.000</c:formatCode>
                <c:ptCount val="24"/>
                <c:pt idx="0">
                  <c:v>0.67093718855733919</c:v>
                </c:pt>
                <c:pt idx="1">
                  <c:v>0.63183189980019649</c:v>
                </c:pt>
                <c:pt idx="2">
                  <c:v>0.58438761303285147</c:v>
                </c:pt>
                <c:pt idx="3">
                  <c:v>0.54683403705606959</c:v>
                </c:pt>
                <c:pt idx="4">
                  <c:v>0.5113646161022749</c:v>
                </c:pt>
                <c:pt idx="5">
                  <c:v>0.48515001674558905</c:v>
                </c:pt>
                <c:pt idx="6">
                  <c:v>0.45163061575999214</c:v>
                </c:pt>
                <c:pt idx="7">
                  <c:v>0.39767456102577214</c:v>
                </c:pt>
                <c:pt idx="8">
                  <c:v>0.36846617944330795</c:v>
                </c:pt>
                <c:pt idx="9">
                  <c:v>0.38206260540888282</c:v>
                </c:pt>
                <c:pt idx="10">
                  <c:v>0.42988858055331619</c:v>
                </c:pt>
                <c:pt idx="11">
                  <c:v>0.5011648505436197</c:v>
                </c:pt>
                <c:pt idx="12">
                  <c:v>0.56474917168042305</c:v>
                </c:pt>
                <c:pt idx="13">
                  <c:v>0.59002239154095382</c:v>
                </c:pt>
                <c:pt idx="14">
                  <c:v>0.56907982871630924</c:v>
                </c:pt>
                <c:pt idx="15">
                  <c:v>0.54509775670031657</c:v>
                </c:pt>
                <c:pt idx="16">
                  <c:v>0.50822799840710331</c:v>
                </c:pt>
                <c:pt idx="17">
                  <c:v>0.49102913344219767</c:v>
                </c:pt>
                <c:pt idx="18">
                  <c:v>0.47302200904282699</c:v>
                </c:pt>
                <c:pt idx="19">
                  <c:v>0.51967802590813528</c:v>
                </c:pt>
                <c:pt idx="20">
                  <c:v>0.65574644450554254</c:v>
                </c:pt>
                <c:pt idx="21">
                  <c:v>0.76771634989170578</c:v>
                </c:pt>
                <c:pt idx="22">
                  <c:v>0.8236418985191305</c:v>
                </c:pt>
                <c:pt idx="23">
                  <c:v>0.77023719305147442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A-5E47-A762-A33E09C9CE5F}"/>
            </c:ext>
          </c:extLst>
        </c:ser>
        <c:ser>
          <c:idx val="3"/>
          <c:order val="3"/>
          <c:tx>
            <c:strRef>
              <c:f>'Figure 2'!$B$6</c:f>
              <c:strCache>
                <c:ptCount val="1"/>
                <c:pt idx="0">
                  <c:v>"no-notification" (T day)</c:v>
                </c:pt>
              </c:strCache>
            </c:strRef>
          </c:tx>
          <c:spPr>
            <a:ln w="412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cat>
            <c:numRef>
              <c:f>'Figure 2'!$C$2:$Z$2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'Figure 2'!$C$6:$Z$6</c:f>
              <c:numCache>
                <c:formatCode>0.000</c:formatCode>
                <c:ptCount val="24"/>
                <c:pt idx="0">
                  <c:v>0.67254084925030411</c:v>
                </c:pt>
                <c:pt idx="1">
                  <c:v>0.63560471925889384</c:v>
                </c:pt>
                <c:pt idx="2">
                  <c:v>0.58956540351718678</c:v>
                </c:pt>
                <c:pt idx="3">
                  <c:v>0.55059059230467133</c:v>
                </c:pt>
                <c:pt idx="4">
                  <c:v>0.51436913165650411</c:v>
                </c:pt>
                <c:pt idx="5">
                  <c:v>0.4846575912821543</c:v>
                </c:pt>
                <c:pt idx="6">
                  <c:v>0.45146974211445701</c:v>
                </c:pt>
                <c:pt idx="7">
                  <c:v>0.39506464151783877</c:v>
                </c:pt>
                <c:pt idx="8">
                  <c:v>0.36825401989829926</c:v>
                </c:pt>
                <c:pt idx="9">
                  <c:v>0.37076881582328974</c:v>
                </c:pt>
                <c:pt idx="10">
                  <c:v>0.41905795115937944</c:v>
                </c:pt>
                <c:pt idx="11">
                  <c:v>0.49413298856086907</c:v>
                </c:pt>
                <c:pt idx="12">
                  <c:v>0.55326997499914865</c:v>
                </c:pt>
                <c:pt idx="13">
                  <c:v>0.57890841211125621</c:v>
                </c:pt>
                <c:pt idx="14">
                  <c:v>0.56157630195401265</c:v>
                </c:pt>
                <c:pt idx="15">
                  <c:v>0.53489406706793552</c:v>
                </c:pt>
                <c:pt idx="16">
                  <c:v>0.49903534432323271</c:v>
                </c:pt>
                <c:pt idx="17">
                  <c:v>0.47921772907342647</c:v>
                </c:pt>
                <c:pt idx="18">
                  <c:v>0.46303976299747168</c:v>
                </c:pt>
                <c:pt idx="19">
                  <c:v>0.5101220974039361</c:v>
                </c:pt>
                <c:pt idx="20">
                  <c:v>0.63097471073910982</c:v>
                </c:pt>
                <c:pt idx="21">
                  <c:v>0.74525981742457159</c:v>
                </c:pt>
                <c:pt idx="22">
                  <c:v>0.82322994670733773</c:v>
                </c:pt>
                <c:pt idx="23">
                  <c:v>0.77628653759878219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A-5E47-A762-A33E09C9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210911"/>
        <c:axId val="872212559"/>
      </c:lineChart>
      <c:catAx>
        <c:axId val="87221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Hour</a:t>
                </a:r>
                <a:r>
                  <a:rPr lang="zh-CN" b="1">
                    <a:latin typeface="+mn-lt"/>
                  </a:rPr>
                  <a:t> </a:t>
                </a:r>
                <a:r>
                  <a:rPr lang="en-US" b="1">
                    <a:latin typeface="+mn-lt"/>
                  </a:rPr>
                  <a:t>of</a:t>
                </a:r>
                <a:r>
                  <a:rPr lang="zh-CN" b="1">
                    <a:latin typeface="+mn-lt"/>
                  </a:rPr>
                  <a:t> </a:t>
                </a:r>
                <a:r>
                  <a:rPr lang="en-US" b="1">
                    <a:latin typeface="+mn-lt"/>
                  </a:rPr>
                  <a:t>the</a:t>
                </a:r>
                <a:r>
                  <a:rPr lang="zh-CN" b="1">
                    <a:latin typeface="+mn-lt"/>
                  </a:rPr>
                  <a:t> </a:t>
                </a:r>
                <a:r>
                  <a:rPr lang="en-US" b="1">
                    <a:latin typeface="+mn-lt"/>
                  </a:rPr>
                  <a:t>day</a:t>
                </a:r>
                <a:endParaRPr lang="zh-CN" b="1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12559"/>
        <c:crosses val="autoZero"/>
        <c:auto val="1"/>
        <c:lblAlgn val="ctr"/>
        <c:lblOffset val="100"/>
        <c:noMultiLvlLbl val="0"/>
      </c:catAx>
      <c:valAx>
        <c:axId val="872212559"/>
        <c:scaling>
          <c:orientation val="minMax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Electriccity usage: (kWh) per 60 minutes</a:t>
                </a:r>
                <a:endParaRPr lang="zh-C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109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444429019008363E-2"/>
          <c:y val="8.1202389408536496E-2"/>
          <c:w val="0.6222152970342204"/>
          <c:h val="4.7598841372533764E-2"/>
        </c:manualLayout>
      </c:layout>
      <c:overlay val="0"/>
      <c:spPr>
        <a:noFill/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36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137181</xdr:colOff>
      <xdr:row>69</xdr:row>
      <xdr:rowOff>60777</xdr:rowOff>
    </xdr:from>
    <xdr:to>
      <xdr:col>17</xdr:col>
      <xdr:colOff>228600</xdr:colOff>
      <xdr:row>119</xdr:row>
      <xdr:rowOff>124177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E9BA6765-3C94-694B-A406-596F5A779951}"/>
            </a:ext>
          </a:extLst>
        </xdr:cNvPr>
        <xdr:cNvGrpSpPr/>
      </xdr:nvGrpSpPr>
      <xdr:grpSpPr>
        <a:xfrm>
          <a:off x="3990974" y="16176639"/>
          <a:ext cx="12572454" cy="11741561"/>
          <a:chOff x="2311290" y="1005197"/>
          <a:chExt cx="19687301" cy="10325411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B0D6A9CB-B2F5-C942-A490-525DC429C349}"/>
              </a:ext>
            </a:extLst>
          </xdr:cNvPr>
          <xdr:cNvGraphicFramePr/>
        </xdr:nvGraphicFramePr>
        <xdr:xfrm>
          <a:off x="2311290" y="1005197"/>
          <a:ext cx="19687301" cy="103254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760D11D2-4437-B547-A3B9-09EF0EF375EF}"/>
              </a:ext>
            </a:extLst>
          </xdr:cNvPr>
          <xdr:cNvSpPr/>
        </xdr:nvSpPr>
        <xdr:spPr>
          <a:xfrm>
            <a:off x="11317708" y="1455892"/>
            <a:ext cx="6318279" cy="8250889"/>
          </a:xfrm>
          <a:prstGeom prst="rect">
            <a:avLst/>
          </a:prstGeom>
          <a:solidFill>
            <a:schemeClr val="accent6">
              <a:lumMod val="75000"/>
              <a:alpha val="21000"/>
            </a:schemeClr>
          </a:solidFill>
          <a:ln w="412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3600"/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1D9CC5FD-1089-1A45-AC39-9BD0E4291F65}"/>
              </a:ext>
            </a:extLst>
          </xdr:cNvPr>
          <xdr:cNvSpPr txBox="1"/>
        </xdr:nvSpPr>
        <xdr:spPr>
          <a:xfrm>
            <a:off x="12588406" y="1570534"/>
            <a:ext cx="4320477" cy="7215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4000" b="1">
                <a:latin typeface="+mn-lt"/>
              </a:rPr>
              <a:t>EDR</a:t>
            </a:r>
            <a:r>
              <a:rPr lang="zh-CN" altLang="en-US" sz="4000" b="1">
                <a:latin typeface="+mn-lt"/>
              </a:rPr>
              <a:t> </a:t>
            </a:r>
            <a:r>
              <a:rPr lang="en-US" altLang="zh-CN" sz="4000" b="1">
                <a:latin typeface="+mn-lt"/>
              </a:rPr>
              <a:t>period</a:t>
            </a:r>
            <a:endParaRPr lang="zh-CN" altLang="en-US" sz="4000" b="1">
              <a:latin typeface="+mn-lt"/>
            </a:endParaRPr>
          </a:p>
        </xdr:txBody>
      </xdr:sp>
    </xdr:grpSp>
    <xdr:clientData/>
  </xdr:twoCellAnchor>
  <xdr:twoCellAnchor>
    <xdr:from>
      <xdr:col>17</xdr:col>
      <xdr:colOff>743290</xdr:colOff>
      <xdr:row>71</xdr:row>
      <xdr:rowOff>2597</xdr:rowOff>
    </xdr:from>
    <xdr:to>
      <xdr:col>27</xdr:col>
      <xdr:colOff>0</xdr:colOff>
      <xdr:row>127</xdr:row>
      <xdr:rowOff>84476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3F48634F-4729-3541-ACC0-B697F300F6A6}"/>
            </a:ext>
          </a:extLst>
        </xdr:cNvPr>
        <xdr:cNvGrpSpPr/>
      </xdr:nvGrpSpPr>
      <xdr:grpSpPr>
        <a:xfrm>
          <a:off x="17078118" y="16585586"/>
          <a:ext cx="8336480" cy="13161419"/>
          <a:chOff x="751974" y="2689469"/>
          <a:chExt cx="23071376" cy="11183986"/>
        </a:xfrm>
      </xdr:grpSpPr>
      <xdr:grpSp>
        <xdr:nvGrpSpPr>
          <xdr:cNvPr id="13" name="组合 12">
            <a:extLst>
              <a:ext uri="{FF2B5EF4-FFF2-40B4-BE49-F238E27FC236}">
                <a16:creationId xmlns:a16="http://schemas.microsoft.com/office/drawing/2014/main" id="{AC10545E-C00E-254F-B480-F74B49DD246C}"/>
              </a:ext>
            </a:extLst>
          </xdr:cNvPr>
          <xdr:cNvGrpSpPr/>
        </xdr:nvGrpSpPr>
        <xdr:grpSpPr>
          <a:xfrm>
            <a:off x="751974" y="2689469"/>
            <a:ext cx="23071376" cy="11183986"/>
            <a:chOff x="774352" y="2597442"/>
            <a:chExt cx="22881855" cy="10823313"/>
          </a:xfrm>
        </xdr:grpSpPr>
        <xdr:grpSp>
          <xdr:nvGrpSpPr>
            <xdr:cNvPr id="3" name="组合 2">
              <a:extLst>
                <a:ext uri="{FF2B5EF4-FFF2-40B4-BE49-F238E27FC236}">
                  <a16:creationId xmlns:a16="http://schemas.microsoft.com/office/drawing/2014/main" id="{E3EA60E0-EEB3-A946-A800-51BDD52D5A15}"/>
                </a:ext>
              </a:extLst>
            </xdr:cNvPr>
            <xdr:cNvGrpSpPr/>
          </xdr:nvGrpSpPr>
          <xdr:grpSpPr>
            <a:xfrm>
              <a:off x="788888" y="2597442"/>
              <a:ext cx="22866276" cy="10823313"/>
              <a:chOff x="19085" y="1037754"/>
              <a:chExt cx="19823338" cy="10845643"/>
            </a:xfrm>
          </xdr:grpSpPr>
          <xdr:graphicFrame macro="">
            <xdr:nvGraphicFramePr>
              <xdr:cNvPr id="4" name="图表 3">
                <a:extLst>
                  <a:ext uri="{FF2B5EF4-FFF2-40B4-BE49-F238E27FC236}">
                    <a16:creationId xmlns:a16="http://schemas.microsoft.com/office/drawing/2014/main" id="{1323F5E9-9352-B24B-BFC5-E134933761A7}"/>
                  </a:ext>
                </a:extLst>
              </xdr:cNvPr>
              <xdr:cNvGraphicFramePr/>
            </xdr:nvGraphicFramePr>
            <xdr:xfrm>
              <a:off x="19085" y="1037754"/>
              <a:ext cx="19823338" cy="1084564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5" name="矩形 4">
                <a:extLst>
                  <a:ext uri="{FF2B5EF4-FFF2-40B4-BE49-F238E27FC236}">
                    <a16:creationId xmlns:a16="http://schemas.microsoft.com/office/drawing/2014/main" id="{A6677B05-50D8-FE4B-A5D1-A629EA74B16A}"/>
                  </a:ext>
                </a:extLst>
              </xdr:cNvPr>
              <xdr:cNvSpPr/>
            </xdr:nvSpPr>
            <xdr:spPr>
              <a:xfrm>
                <a:off x="16325216" y="1854094"/>
                <a:ext cx="1161877" cy="8369068"/>
              </a:xfrm>
              <a:prstGeom prst="rect">
                <a:avLst/>
              </a:prstGeom>
              <a:solidFill>
                <a:schemeClr val="accent6">
                  <a:lumMod val="75000"/>
                  <a:alpha val="21000"/>
                </a:schemeClr>
              </a:solidFill>
              <a:ln w="412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6" name="文本框 5">
                <a:extLst>
                  <a:ext uri="{FF2B5EF4-FFF2-40B4-BE49-F238E27FC236}">
                    <a16:creationId xmlns:a16="http://schemas.microsoft.com/office/drawing/2014/main" id="{FD2017D6-D06D-AE45-B59E-257DBB2BF0FC}"/>
                  </a:ext>
                </a:extLst>
              </xdr:cNvPr>
              <xdr:cNvSpPr txBox="1"/>
            </xdr:nvSpPr>
            <xdr:spPr>
              <a:xfrm>
                <a:off x="16327387" y="1942721"/>
                <a:ext cx="1148382" cy="7108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>
                  <a:lnSpc>
                    <a:spcPts val="2320"/>
                  </a:lnSpc>
                </a:pPr>
                <a:r>
                  <a:rPr lang="en-US" altLang="zh-CN" sz="2800" b="1">
                    <a:latin typeface="+mn-lt"/>
                  </a:rPr>
                  <a:t>EDR</a:t>
                </a:r>
              </a:p>
              <a:p>
                <a:pPr algn="ctr">
                  <a:lnSpc>
                    <a:spcPts val="2320"/>
                  </a:lnSpc>
                </a:pPr>
                <a:r>
                  <a:rPr lang="en-US" altLang="zh-CN" sz="2800" b="1">
                    <a:latin typeface="+mn-lt"/>
                  </a:rPr>
                  <a:t>period</a:t>
                </a:r>
                <a:endParaRPr lang="zh-CN" altLang="en-US" sz="2800" b="1">
                  <a:latin typeface="+mn-lt"/>
                </a:endParaRPr>
              </a:p>
            </xdr:txBody>
          </xdr:sp>
        </xdr:grpSp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DE9BDD98-8A55-3A4D-8BE0-E7B00923BC07}"/>
                </a:ext>
              </a:extLst>
            </xdr:cNvPr>
            <xdr:cNvSpPr txBox="1"/>
          </xdr:nvSpPr>
          <xdr:spPr>
            <a:xfrm>
              <a:off x="774352" y="2620967"/>
              <a:ext cx="22881855" cy="608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n-US" altLang="zh-CN" sz="4000"/>
                <a:t>Total</a:t>
              </a:r>
              <a:r>
                <a:rPr lang="en-US" altLang="zh-CN" sz="4000" baseline="0"/>
                <a:t> households</a:t>
              </a:r>
              <a:endParaRPr lang="en-US" altLang="zh-CN" sz="4000"/>
            </a:p>
          </xdr:txBody>
        </xdr:sp>
      </xdr:grp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D698D4BA-FFAF-D049-8D0A-8170D456C163}"/>
              </a:ext>
            </a:extLst>
          </xdr:cNvPr>
          <xdr:cNvSpPr txBox="1"/>
        </xdr:nvSpPr>
        <xdr:spPr>
          <a:xfrm>
            <a:off x="22789090" y="2698443"/>
            <a:ext cx="1022560" cy="11042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en-US" altLang="zh-CN" sz="7200"/>
              <a:t>A</a:t>
            </a:r>
            <a:endParaRPr lang="zh-CN" altLang="en-US" sz="72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0.4591</cdr:x>
      <cdr:y>0.04351</cdr:y>
    </cdr:from>
    <cdr:to>
      <cdr:x>0.4591</cdr:x>
      <cdr:y>0.84263</cdr:y>
    </cdr:to>
    <cdr:cxnSp macro="">
      <cdr:nvCxnSpPr>
        <cdr:cNvPr id="4" name="直线连接符 3">
          <a:extLst xmlns:a="http://schemas.openxmlformats.org/drawingml/2006/main">
            <a:ext uri="{FF2B5EF4-FFF2-40B4-BE49-F238E27FC236}">
              <a16:creationId xmlns:a16="http://schemas.microsoft.com/office/drawing/2014/main" id="{19AF4933-2F2C-C54D-AA34-11E32EFD3AF6}"/>
            </a:ext>
          </a:extLst>
        </cdr:cNvPr>
        <cdr:cNvCxnSpPr/>
      </cdr:nvCxnSpPr>
      <cdr:spPr>
        <a:xfrm xmlns:a="http://schemas.openxmlformats.org/drawingml/2006/main">
          <a:off x="5709249" y="444845"/>
          <a:ext cx="0" cy="8169723"/>
        </a:xfrm>
        <a:prstGeom xmlns:a="http://schemas.openxmlformats.org/drawingml/2006/main" prst="line">
          <a:avLst/>
        </a:prstGeom>
        <a:ln xmlns:a="http://schemas.openxmlformats.org/drawingml/2006/main" w="41275">
          <a:solidFill>
            <a:schemeClr val="accent6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0.77656</cdr:x>
      <cdr:y>0.04612</cdr:y>
    </cdr:from>
    <cdr:to>
      <cdr:x>0.77656</cdr:x>
      <cdr:y>0.8432</cdr:y>
    </cdr:to>
    <cdr:cxnSp macro="">
      <cdr:nvCxnSpPr>
        <cdr:cNvPr id="5" name="直线连接符 4">
          <a:extLst xmlns:a="http://schemas.openxmlformats.org/drawingml/2006/main">
            <a:ext uri="{FF2B5EF4-FFF2-40B4-BE49-F238E27FC236}">
              <a16:creationId xmlns:a16="http://schemas.microsoft.com/office/drawing/2014/main" id="{5F26E775-C9EE-E049-B62A-5BE6DB58DF11}"/>
            </a:ext>
          </a:extLst>
        </cdr:cNvPr>
        <cdr:cNvCxnSpPr/>
      </cdr:nvCxnSpPr>
      <cdr:spPr>
        <a:xfrm xmlns:a="http://schemas.openxmlformats.org/drawingml/2006/main">
          <a:off x="9657146" y="471465"/>
          <a:ext cx="0" cy="8148868"/>
        </a:xfrm>
        <a:prstGeom xmlns:a="http://schemas.openxmlformats.org/drawingml/2006/main" prst="line">
          <a:avLst/>
        </a:prstGeom>
        <a:ln xmlns:a="http://schemas.openxmlformats.org/drawingml/2006/main" w="41275">
          <a:solidFill>
            <a:schemeClr val="accent6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0.82372</cdr:x>
      <cdr:y>0.07531</cdr:y>
    </cdr:from>
    <cdr:to>
      <cdr:x>0.82372</cdr:x>
      <cdr:y>0.84634</cdr:y>
    </cdr:to>
    <cdr:cxnSp macro="">
      <cdr:nvCxnSpPr>
        <cdr:cNvPr id="4" name="直线连接符 3">
          <a:extLst xmlns:a="http://schemas.openxmlformats.org/drawingml/2006/main">
            <a:ext uri="{FF2B5EF4-FFF2-40B4-BE49-F238E27FC236}">
              <a16:creationId xmlns:a16="http://schemas.microsoft.com/office/drawing/2014/main" id="{19AF4933-2F2C-C54D-AA34-11E32EFD3AF6}"/>
            </a:ext>
          </a:extLst>
        </cdr:cNvPr>
        <cdr:cNvCxnSpPr/>
      </cdr:nvCxnSpPr>
      <cdr:spPr>
        <a:xfrm xmlns:a="http://schemas.openxmlformats.org/drawingml/2006/main">
          <a:off x="16185668" y="868057"/>
          <a:ext cx="0" cy="8887259"/>
        </a:xfrm>
        <a:prstGeom xmlns:a="http://schemas.openxmlformats.org/drawingml/2006/main" prst="line">
          <a:avLst/>
        </a:prstGeom>
        <a:ln xmlns:a="http://schemas.openxmlformats.org/drawingml/2006/main" w="41275">
          <a:solidFill>
            <a:schemeClr val="accent6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0.87985</cdr:x>
      <cdr:y>0.0764</cdr:y>
    </cdr:from>
    <cdr:to>
      <cdr:x>0.87985</cdr:x>
      <cdr:y>0.84405</cdr:y>
    </cdr:to>
    <cdr:cxnSp macro="">
      <cdr:nvCxnSpPr>
        <cdr:cNvPr id="5" name="直线连接符 4">
          <a:extLst xmlns:a="http://schemas.openxmlformats.org/drawingml/2006/main">
            <a:ext uri="{FF2B5EF4-FFF2-40B4-BE49-F238E27FC236}">
              <a16:creationId xmlns:a16="http://schemas.microsoft.com/office/drawing/2014/main" id="{5F26E775-C9EE-E049-B62A-5BE6DB58DF11}"/>
            </a:ext>
          </a:extLst>
        </cdr:cNvPr>
        <cdr:cNvCxnSpPr/>
      </cdr:nvCxnSpPr>
      <cdr:spPr>
        <a:xfrm xmlns:a="http://schemas.openxmlformats.org/drawingml/2006/main">
          <a:off x="17321396" y="877680"/>
          <a:ext cx="0" cy="8818699"/>
        </a:xfrm>
        <a:prstGeom xmlns:a="http://schemas.openxmlformats.org/drawingml/2006/main" prst="line">
          <a:avLst/>
        </a:prstGeom>
        <a:ln xmlns:a="http://schemas.openxmlformats.org/drawingml/2006/main" w="41275">
          <a:solidFill>
            <a:schemeClr val="accent6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7B21-657E-4641-9D93-844ECE0D58F8}">
  <dimension ref="A1:AA35"/>
  <sheetViews>
    <sheetView tabSelected="1" zoomScale="87" zoomScaleNormal="100" workbookViewId="0">
      <selection activeCell="B13" sqref="B13"/>
    </sheetView>
  </sheetViews>
  <sheetFormatPr baseColWidth="10" defaultRowHeight="18"/>
  <cols>
    <col min="1" max="1" width="12.83203125" style="2" bestFit="1" customWidth="1"/>
    <col min="2" max="2" width="37.83203125" style="2" bestFit="1" customWidth="1"/>
    <col min="3" max="25" width="10.83203125" style="2"/>
    <col min="26" max="26" width="10.33203125" style="2" customWidth="1"/>
    <col min="27" max="27" width="21.5" style="2" bestFit="1" customWidth="1"/>
    <col min="28" max="16384" width="10.83203125" style="2"/>
  </cols>
  <sheetData>
    <row r="1" spans="1:27">
      <c r="A1" s="1" t="s">
        <v>24</v>
      </c>
      <c r="AA1" s="1"/>
    </row>
    <row r="2" spans="1:27">
      <c r="A2" s="1"/>
      <c r="B2" s="2" t="s">
        <v>28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1"/>
    </row>
    <row r="3" spans="1:27">
      <c r="A3" s="1"/>
      <c r="B3" s="2" t="s">
        <v>1</v>
      </c>
      <c r="C3" s="3">
        <v>0.67300024902463729</v>
      </c>
      <c r="D3" s="3">
        <v>0.63105172000956222</v>
      </c>
      <c r="E3" s="3">
        <v>0.58750997605744515</v>
      </c>
      <c r="F3" s="3">
        <v>0.55007501995209662</v>
      </c>
      <c r="G3" s="3">
        <v>0.51221628092576443</v>
      </c>
      <c r="H3" s="3">
        <v>0.48205586592177502</v>
      </c>
      <c r="I3" s="3">
        <v>0.44443974461291513</v>
      </c>
      <c r="J3" s="3">
        <v>0.40568076616120058</v>
      </c>
      <c r="K3" s="3">
        <v>0.37422984836391032</v>
      </c>
      <c r="L3" s="3">
        <v>0.39152274541100585</v>
      </c>
      <c r="M3" s="3">
        <v>0.44195450917795898</v>
      </c>
      <c r="N3" s="3">
        <v>0.53481883479647641</v>
      </c>
      <c r="O3" s="3">
        <v>0.58640143655226529</v>
      </c>
      <c r="P3" s="3">
        <v>0.62509976057460637</v>
      </c>
      <c r="Q3" s="3">
        <v>0.6011667996807547</v>
      </c>
      <c r="R3" s="3">
        <v>0.57252396425668906</v>
      </c>
      <c r="S3" s="3">
        <v>0.52334362307066273</v>
      </c>
      <c r="T3" s="3">
        <v>0.50686736334403704</v>
      </c>
      <c r="U3" s="3">
        <v>0.50602474062249148</v>
      </c>
      <c r="V3" s="3">
        <v>0.58573503591379261</v>
      </c>
      <c r="W3" s="3">
        <v>0.72649241819630739</v>
      </c>
      <c r="X3" s="3">
        <v>0.87067597765359517</v>
      </c>
      <c r="Y3" s="3">
        <v>0.85984277733436709</v>
      </c>
      <c r="Z3" s="3">
        <v>0.79759372926340943</v>
      </c>
      <c r="AA3" s="3"/>
    </row>
    <row r="4" spans="1:27">
      <c r="B4" s="2" t="s">
        <v>0</v>
      </c>
      <c r="C4" s="3">
        <v>0.6809329545454329</v>
      </c>
      <c r="D4" s="3">
        <v>0.63981767023070923</v>
      </c>
      <c r="E4" s="3">
        <v>0.59178953292063041</v>
      </c>
      <c r="F4" s="3">
        <v>0.55229037703994133</v>
      </c>
      <c r="G4" s="3">
        <v>0.51089064261554518</v>
      </c>
      <c r="H4" s="3">
        <v>0.4826009019165603</v>
      </c>
      <c r="I4" s="3">
        <v>0.44946764209340123</v>
      </c>
      <c r="J4" s="3">
        <v>0.40051547552052702</v>
      </c>
      <c r="K4" s="3">
        <v>0.37087798289057811</v>
      </c>
      <c r="L4" s="3">
        <v>0.3775011256190775</v>
      </c>
      <c r="M4" s="3">
        <v>0.4292937535171561</v>
      </c>
      <c r="N4" s="3">
        <v>0.52285256049520346</v>
      </c>
      <c r="O4" s="3">
        <v>0.57780416432187764</v>
      </c>
      <c r="P4" s="3">
        <v>0.61582597928858973</v>
      </c>
      <c r="Q4" s="3">
        <v>0.59308419630795473</v>
      </c>
      <c r="R4" s="3">
        <v>0.56438604230290013</v>
      </c>
      <c r="S4" s="3">
        <v>0.51441236413042046</v>
      </c>
      <c r="T4" s="3">
        <v>0.49732626353789888</v>
      </c>
      <c r="U4" s="3">
        <v>0.49291985592073906</v>
      </c>
      <c r="V4" s="3">
        <v>0.56596690679872597</v>
      </c>
      <c r="W4" s="3">
        <v>0.63891333584718224</v>
      </c>
      <c r="X4" s="3">
        <v>0.78583414235183779</v>
      </c>
      <c r="Y4" s="3">
        <v>0.86818652849738898</v>
      </c>
      <c r="Z4" s="3">
        <v>0.81119358872340597</v>
      </c>
      <c r="AA4" s="4"/>
    </row>
    <row r="5" spans="1:27">
      <c r="A5" s="1"/>
      <c r="B5" s="2" t="s">
        <v>21</v>
      </c>
      <c r="C5" s="3">
        <v>0.67093718855733919</v>
      </c>
      <c r="D5" s="3">
        <v>0.63183189980019649</v>
      </c>
      <c r="E5" s="3">
        <v>0.58438761303285147</v>
      </c>
      <c r="F5" s="3">
        <v>0.54683403705606959</v>
      </c>
      <c r="G5" s="3">
        <v>0.5113646161022749</v>
      </c>
      <c r="H5" s="3">
        <v>0.48515001674558905</v>
      </c>
      <c r="I5" s="3">
        <v>0.45163061575999214</v>
      </c>
      <c r="J5" s="3">
        <v>0.39767456102577214</v>
      </c>
      <c r="K5" s="3">
        <v>0.36846617944330795</v>
      </c>
      <c r="L5" s="3">
        <v>0.38206260540888282</v>
      </c>
      <c r="M5" s="3">
        <v>0.42988858055331619</v>
      </c>
      <c r="N5" s="3">
        <v>0.5011648505436197</v>
      </c>
      <c r="O5" s="3">
        <v>0.56474917168042305</v>
      </c>
      <c r="P5" s="3">
        <v>0.59002239154095382</v>
      </c>
      <c r="Q5" s="3">
        <v>0.56907982871630924</v>
      </c>
      <c r="R5" s="3">
        <v>0.54509775670031657</v>
      </c>
      <c r="S5" s="3">
        <v>0.50822799840710331</v>
      </c>
      <c r="T5" s="3">
        <v>0.49102913344219767</v>
      </c>
      <c r="U5" s="3">
        <v>0.47302200904282699</v>
      </c>
      <c r="V5" s="3">
        <v>0.51967802590813528</v>
      </c>
      <c r="W5" s="3">
        <v>0.65574644450554254</v>
      </c>
      <c r="X5" s="3">
        <v>0.76771634989170578</v>
      </c>
      <c r="Y5" s="3">
        <v>0.8236418985191305</v>
      </c>
      <c r="Z5" s="3">
        <v>0.77023719305147442</v>
      </c>
    </row>
    <row r="6" spans="1:27">
      <c r="A6" s="1"/>
      <c r="B6" s="2" t="s">
        <v>22</v>
      </c>
      <c r="C6" s="3">
        <v>0.67254084925030411</v>
      </c>
      <c r="D6" s="3">
        <v>0.63560471925889384</v>
      </c>
      <c r="E6" s="3">
        <v>0.58956540351718678</v>
      </c>
      <c r="F6" s="3">
        <v>0.55059059230467133</v>
      </c>
      <c r="G6" s="3">
        <v>0.51436913165650411</v>
      </c>
      <c r="H6" s="3">
        <v>0.4846575912821543</v>
      </c>
      <c r="I6" s="3">
        <v>0.45146974211445701</v>
      </c>
      <c r="J6" s="3">
        <v>0.39506464151783877</v>
      </c>
      <c r="K6" s="3">
        <v>0.36825401989829926</v>
      </c>
      <c r="L6" s="3">
        <v>0.37076881582328974</v>
      </c>
      <c r="M6" s="3">
        <v>0.41905795115937944</v>
      </c>
      <c r="N6" s="3">
        <v>0.49413298856086907</v>
      </c>
      <c r="O6" s="3">
        <v>0.55326997499914865</v>
      </c>
      <c r="P6" s="3">
        <v>0.57890841211125621</v>
      </c>
      <c r="Q6" s="3">
        <v>0.56157630195401265</v>
      </c>
      <c r="R6" s="3">
        <v>0.53489406706793552</v>
      </c>
      <c r="S6" s="3">
        <v>0.49903534432323271</v>
      </c>
      <c r="T6" s="3">
        <v>0.47921772907342647</v>
      </c>
      <c r="U6" s="3">
        <v>0.46303976299747168</v>
      </c>
      <c r="V6" s="3">
        <v>0.5101220974039361</v>
      </c>
      <c r="W6" s="3">
        <v>0.63097471073910982</v>
      </c>
      <c r="X6" s="3">
        <v>0.74525981742457159</v>
      </c>
      <c r="Y6" s="3">
        <v>0.82322994670733773</v>
      </c>
      <c r="Z6" s="3">
        <v>0.77628653759878219</v>
      </c>
    </row>
    <row r="7" spans="1:27">
      <c r="B7" s="5" t="s">
        <v>16</v>
      </c>
      <c r="C7" s="6">
        <f>C3-C4</f>
        <v>-7.9327055207956132E-3</v>
      </c>
      <c r="D7" s="6">
        <f>D3-D4</f>
        <v>-8.7659502211470119E-3</v>
      </c>
      <c r="E7" s="6">
        <f>E3-E4</f>
        <v>-4.2795568631852632E-3</v>
      </c>
      <c r="F7" s="6">
        <f>F3-F4</f>
        <v>-2.2153570878447049E-3</v>
      </c>
      <c r="G7" s="6">
        <f>G3-G4</f>
        <v>1.325638310219257E-3</v>
      </c>
      <c r="H7" s="6">
        <f>H3-H4</f>
        <v>-5.450359947852812E-4</v>
      </c>
      <c r="I7" s="6">
        <f>I3-I4</f>
        <v>-5.0278974804860987E-3</v>
      </c>
      <c r="J7" s="6">
        <f>J3-J4</f>
        <v>5.1652906406735588E-3</v>
      </c>
      <c r="K7" s="6">
        <f>K3-K4</f>
        <v>3.3518654733322162E-3</v>
      </c>
      <c r="L7" s="6">
        <f>L3-L4</f>
        <v>1.4021619791928341E-2</v>
      </c>
      <c r="M7" s="6">
        <f>M3-M4</f>
        <v>1.266075566080288E-2</v>
      </c>
      <c r="N7" s="6">
        <f>N3-N4</f>
        <v>1.196627430127295E-2</v>
      </c>
      <c r="O7" s="6">
        <f>O3-O4</f>
        <v>8.5972722303876425E-3</v>
      </c>
      <c r="P7" s="6">
        <f>P3-P4</f>
        <v>9.2737812860166358E-3</v>
      </c>
      <c r="Q7" s="6">
        <f>Q3-Q4</f>
        <v>8.0826033727999791E-3</v>
      </c>
      <c r="R7" s="6">
        <f>R3-R4</f>
        <v>8.1379219537889291E-3</v>
      </c>
      <c r="S7" s="6">
        <f>S3-S4</f>
        <v>8.9312589402422704E-3</v>
      </c>
      <c r="T7" s="6">
        <f>T3-T4</f>
        <v>9.5410998061381536E-3</v>
      </c>
      <c r="U7" s="6">
        <f>U3-U4</f>
        <v>1.3104884701752417E-2</v>
      </c>
      <c r="V7" s="6">
        <f>V3-V4</f>
        <v>1.9768129115066646E-2</v>
      </c>
      <c r="W7" s="6">
        <f>W3-W4</f>
        <v>8.7579082349125148E-2</v>
      </c>
      <c r="X7" s="6">
        <f>X3-X4</f>
        <v>8.4841835301757373E-2</v>
      </c>
      <c r="Y7" s="6">
        <f>Y3-Y4</f>
        <v>-8.3437511630218841E-3</v>
      </c>
      <c r="Z7" s="6">
        <f>Z3-Z4</f>
        <v>-1.3599859459996533E-2</v>
      </c>
    </row>
    <row r="8" spans="1:27">
      <c r="B8" s="5" t="s">
        <v>23</v>
      </c>
      <c r="C8" s="6">
        <f>C5-C6</f>
        <v>-1.6036606929649144E-3</v>
      </c>
      <c r="D8" s="6">
        <f>D5-D6</f>
        <v>-3.7728194586973407E-3</v>
      </c>
      <c r="E8" s="6">
        <f>E5-E6</f>
        <v>-5.1777904843353095E-3</v>
      </c>
      <c r="F8" s="6">
        <f>F5-F6</f>
        <v>-3.7565552486017451E-3</v>
      </c>
      <c r="G8" s="6">
        <f>G5-G6</f>
        <v>-3.0045155542292035E-3</v>
      </c>
      <c r="H8" s="6">
        <f>H5-H6</f>
        <v>4.9242546343475357E-4</v>
      </c>
      <c r="I8" s="6">
        <f>I5-I6</f>
        <v>1.6087364553513117E-4</v>
      </c>
      <c r="J8" s="6">
        <f>J5-J6</f>
        <v>2.6099195079333781E-3</v>
      </c>
      <c r="K8" s="6">
        <f>K5-K6</f>
        <v>2.1215954500869438E-4</v>
      </c>
      <c r="L8" s="6">
        <f>L5-L6</f>
        <v>1.1293789585593073E-2</v>
      </c>
      <c r="M8" s="6">
        <f>M5-M6</f>
        <v>1.0830629393936753E-2</v>
      </c>
      <c r="N8" s="6">
        <f>N5-N6</f>
        <v>7.0318619827506312E-3</v>
      </c>
      <c r="O8" s="6">
        <f>O5-O6</f>
        <v>1.1479196681274395E-2</v>
      </c>
      <c r="P8" s="6">
        <f>P5-P6</f>
        <v>1.1113979429697607E-2</v>
      </c>
      <c r="Q8" s="6">
        <f>Q5-Q6</f>
        <v>7.5035267622965973E-3</v>
      </c>
      <c r="R8" s="6">
        <f>R5-R6</f>
        <v>1.0203689632381052E-2</v>
      </c>
      <c r="S8" s="6">
        <f>S5-S6</f>
        <v>9.1926540838705995E-3</v>
      </c>
      <c r="T8" s="6">
        <f>T5-T6</f>
        <v>1.1811404368771206E-2</v>
      </c>
      <c r="U8" s="6">
        <f>U5-U6</f>
        <v>9.982246045355303E-3</v>
      </c>
      <c r="V8" s="6">
        <f>V5-V6</f>
        <v>9.5559285041991737E-3</v>
      </c>
      <c r="W8" s="6">
        <f>W5-W6</f>
        <v>2.4771733766432713E-2</v>
      </c>
      <c r="X8" s="6">
        <f>X5-X6</f>
        <v>2.2456532467134194E-2</v>
      </c>
      <c r="Y8" s="6">
        <f>Y5-Y6</f>
        <v>4.1195181179276563E-4</v>
      </c>
      <c r="Z8" s="6">
        <f>Z5-Z6</f>
        <v>-6.0493445473077667E-3</v>
      </c>
    </row>
    <row r="9" spans="1:27">
      <c r="C9" s="7"/>
      <c r="D9" s="7"/>
    </row>
    <row r="10" spans="1:27">
      <c r="A10" s="1" t="s">
        <v>25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7">
      <c r="B11" s="2" t="s">
        <v>28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7">
      <c r="B12" s="2" t="s">
        <v>13</v>
      </c>
      <c r="C12" s="3">
        <v>0.7072264131863516</v>
      </c>
      <c r="D12" s="3">
        <v>0.65987845036317583</v>
      </c>
      <c r="E12" s="3">
        <v>0.60769491525421948</v>
      </c>
      <c r="F12" s="3">
        <v>0.57495012106535592</v>
      </c>
      <c r="G12" s="3">
        <v>0.53547602905567493</v>
      </c>
      <c r="H12" s="3">
        <v>0.50513801452782869</v>
      </c>
      <c r="I12" s="3">
        <v>0.46096271186439292</v>
      </c>
      <c r="J12" s="3">
        <v>0.42986731234865261</v>
      </c>
      <c r="K12" s="3">
        <v>0.39900145278448634</v>
      </c>
      <c r="L12" s="3">
        <v>0.41632445520580008</v>
      </c>
      <c r="M12" s="3">
        <v>0.46441259079901881</v>
      </c>
      <c r="N12" s="3">
        <v>0.56565326876511801</v>
      </c>
      <c r="O12" s="3">
        <v>0.62524939467311402</v>
      </c>
      <c r="P12" s="3">
        <v>0.66332881355930673</v>
      </c>
      <c r="Q12" s="3">
        <v>0.63772978208231079</v>
      </c>
      <c r="R12" s="3">
        <v>0.60857058067067327</v>
      </c>
      <c r="S12" s="3">
        <v>0.55382827183696104</v>
      </c>
      <c r="T12" s="3">
        <v>0.53353688324375736</v>
      </c>
      <c r="U12" s="3">
        <v>0.51939370460046819</v>
      </c>
      <c r="V12" s="3">
        <v>0.61875738498787902</v>
      </c>
      <c r="W12" s="3">
        <v>0.77246828087165664</v>
      </c>
      <c r="X12" s="3">
        <v>0.8969113801452463</v>
      </c>
      <c r="Y12" s="3">
        <v>0.89725907990312559</v>
      </c>
      <c r="Z12" s="3">
        <v>0.83452313598704719</v>
      </c>
    </row>
    <row r="13" spans="1:27">
      <c r="B13" s="2" t="s">
        <v>10</v>
      </c>
      <c r="C13" s="3">
        <v>0.70935338959975824</v>
      </c>
      <c r="D13" s="3">
        <v>0.66717147110567965</v>
      </c>
      <c r="E13" s="3">
        <v>0.61914738124236268</v>
      </c>
      <c r="F13" s="3">
        <v>0.57944512112598145</v>
      </c>
      <c r="G13" s="3">
        <v>0.53983997830212449</v>
      </c>
      <c r="H13" s="3">
        <v>0.50718605912664272</v>
      </c>
      <c r="I13" s="3">
        <v>0.46488090404653948</v>
      </c>
      <c r="J13" s="3">
        <v>0.42464812559207588</v>
      </c>
      <c r="K13" s="3">
        <v>0.39065132647535267</v>
      </c>
      <c r="L13" s="3">
        <v>0.41189361126148771</v>
      </c>
      <c r="M13" s="3">
        <v>0.45989917444849149</v>
      </c>
      <c r="N13" s="3">
        <v>0.55936459602109545</v>
      </c>
      <c r="O13" s="3">
        <v>0.62204222492893468</v>
      </c>
      <c r="P13" s="3">
        <v>0.66654981050349948</v>
      </c>
      <c r="Q13" s="3">
        <v>0.63454250135352619</v>
      </c>
      <c r="R13" s="3">
        <v>0.60546020573902193</v>
      </c>
      <c r="S13" s="3">
        <v>0.54428784388126727</v>
      </c>
      <c r="T13" s="3">
        <v>0.52023038352078754</v>
      </c>
      <c r="U13" s="3">
        <v>0.50420817541957874</v>
      </c>
      <c r="V13" s="3">
        <v>0.58134136437464545</v>
      </c>
      <c r="W13" s="3">
        <v>0.67998294762482558</v>
      </c>
      <c r="X13" s="3">
        <v>0.80762674245497934</v>
      </c>
      <c r="Y13" s="3">
        <v>0.88558520726088097</v>
      </c>
      <c r="Z13" s="3">
        <v>0.83422306959006032</v>
      </c>
    </row>
    <row r="14" spans="1:27">
      <c r="B14" s="2" t="s">
        <v>11</v>
      </c>
      <c r="C14" s="3">
        <v>0.53165430954586634</v>
      </c>
      <c r="D14" s="3">
        <v>0.499377495</v>
      </c>
      <c r="E14" s="3">
        <v>0.44858049900000002</v>
      </c>
      <c r="F14" s="3">
        <v>0.41159637199999999</v>
      </c>
      <c r="G14" s="3">
        <v>0.38330158730157682</v>
      </c>
      <c r="H14" s="3">
        <v>0.36397278911565312</v>
      </c>
      <c r="I14" s="3">
        <v>0.34002267573694467</v>
      </c>
      <c r="J14" s="3">
        <v>0.28642630400000002</v>
      </c>
      <c r="K14" s="3">
        <v>0.25823582766439052</v>
      </c>
      <c r="L14" s="3">
        <v>0.27538775510205526</v>
      </c>
      <c r="M14" s="3">
        <v>0.33679365079363416</v>
      </c>
      <c r="N14" s="3">
        <v>0.39443537400000001</v>
      </c>
      <c r="O14" s="3">
        <v>0.419494331</v>
      </c>
      <c r="P14" s="3">
        <v>0.45009070299999998</v>
      </c>
      <c r="Q14" s="3">
        <v>0.435959184</v>
      </c>
      <c r="R14" s="3">
        <v>0.40596501600000001</v>
      </c>
      <c r="S14" s="3">
        <v>0.39333030400000002</v>
      </c>
      <c r="T14" s="3">
        <v>0.38507482999999998</v>
      </c>
      <c r="U14" s="3">
        <v>0.37623356000000002</v>
      </c>
      <c r="V14" s="3">
        <v>0.51275736999999999</v>
      </c>
      <c r="W14" s="3">
        <v>0.64009750599999993</v>
      </c>
      <c r="X14" s="3">
        <v>0.71282766399999997</v>
      </c>
      <c r="Y14" s="3">
        <v>0.684639455782309</v>
      </c>
      <c r="Z14" s="3">
        <v>0.62821130676551329</v>
      </c>
    </row>
    <row r="15" spans="1:27">
      <c r="B15" s="2" t="s">
        <v>12</v>
      </c>
      <c r="C15" s="3">
        <v>0.53729338842974284</v>
      </c>
      <c r="D15" s="3">
        <v>0.50465863453816229</v>
      </c>
      <c r="E15" s="3">
        <v>0.45664658634537109</v>
      </c>
      <c r="F15" s="3">
        <v>0.41814591700133436</v>
      </c>
      <c r="G15" s="3">
        <v>0.38319277099999999</v>
      </c>
      <c r="H15" s="3">
        <v>0.36143909000000002</v>
      </c>
      <c r="I15" s="3">
        <v>0.34062784499999998</v>
      </c>
      <c r="J15" s="3">
        <v>0.28406961178047208</v>
      </c>
      <c r="K15" s="3">
        <v>0.25275100401605383</v>
      </c>
      <c r="L15" s="3">
        <v>0.26495716200000002</v>
      </c>
      <c r="M15" s="3">
        <v>0.3313253012048184</v>
      </c>
      <c r="N15" s="3">
        <v>0.3855220883534104</v>
      </c>
      <c r="O15" s="3">
        <v>0.41587014725568611</v>
      </c>
      <c r="P15" s="3">
        <v>0.45157965194108451</v>
      </c>
      <c r="Q15" s="3">
        <v>0.43680053547524289</v>
      </c>
      <c r="R15" s="3">
        <v>0.40548520302822799</v>
      </c>
      <c r="S15" s="3">
        <v>0.38386785960081304</v>
      </c>
      <c r="T15" s="3">
        <v>0.37330411328389707</v>
      </c>
      <c r="U15" s="3">
        <v>0.36275769745648379</v>
      </c>
      <c r="V15" s="3">
        <v>0.49024765729583286</v>
      </c>
      <c r="W15" s="3">
        <v>0.594266399</v>
      </c>
      <c r="X15" s="3">
        <v>0.67104953099999998</v>
      </c>
      <c r="Y15" s="3">
        <v>0.67666131200000001</v>
      </c>
      <c r="Z15" s="3">
        <v>0.62896694200000003</v>
      </c>
    </row>
    <row r="16" spans="1:27">
      <c r="B16" s="5" t="s">
        <v>14</v>
      </c>
      <c r="C16" s="6">
        <v>-2.1269764134066449E-3</v>
      </c>
      <c r="D16" s="6">
        <v>-7.2930207425038196E-3</v>
      </c>
      <c r="E16" s="6">
        <v>-1.1452465988143201E-2</v>
      </c>
      <c r="F16" s="6">
        <v>-4.4950000606255314E-3</v>
      </c>
      <c r="G16" s="6">
        <v>-4.3639492464495611E-3</v>
      </c>
      <c r="H16" s="6">
        <v>-2.048044598814025E-3</v>
      </c>
      <c r="I16" s="6">
        <v>-3.9181921821465626E-3</v>
      </c>
      <c r="J16" s="6">
        <v>5.2191867565767325E-3</v>
      </c>
      <c r="K16" s="6">
        <v>8.3501263091336764E-3</v>
      </c>
      <c r="L16" s="6">
        <v>4.4308439443123682E-3</v>
      </c>
      <c r="M16" s="6">
        <v>4.5134163505273217E-3</v>
      </c>
      <c r="N16" s="6">
        <v>6.2886727440225609E-3</v>
      </c>
      <c r="O16" s="6">
        <v>3.207169744179339E-3</v>
      </c>
      <c r="P16" s="6">
        <v>-3.2209969441927555E-3</v>
      </c>
      <c r="Q16" s="6">
        <v>3.1872807287846028E-3</v>
      </c>
      <c r="R16" s="6">
        <v>3.1103749316513385E-3</v>
      </c>
      <c r="S16" s="6">
        <v>9.5404279556937643E-3</v>
      </c>
      <c r="T16" s="6">
        <v>1.3306499722969822E-2</v>
      </c>
      <c r="U16" s="6">
        <v>1.5185529180889445E-2</v>
      </c>
      <c r="V16" s="6">
        <v>3.7416020613233569E-2</v>
      </c>
      <c r="W16" s="6">
        <v>9.2485333246831058E-2</v>
      </c>
      <c r="X16" s="6">
        <v>8.9284637690266955E-2</v>
      </c>
      <c r="Y16" s="6">
        <v>1.167387264224462E-2</v>
      </c>
      <c r="Z16" s="6">
        <v>3.0006639698687554E-4</v>
      </c>
    </row>
    <row r="17" spans="1:26">
      <c r="B17" s="5" t="s">
        <v>15</v>
      </c>
      <c r="C17" s="6">
        <v>-5.6390788838764916E-3</v>
      </c>
      <c r="D17" s="6">
        <v>-5.2811395381622828E-3</v>
      </c>
      <c r="E17" s="6">
        <v>-8.0660873453710646E-3</v>
      </c>
      <c r="F17" s="6">
        <v>-6.549545001334367E-3</v>
      </c>
      <c r="G17" s="6">
        <v>1.0881630157683064E-4</v>
      </c>
      <c r="H17" s="6">
        <v>2.5336991156530986E-3</v>
      </c>
      <c r="I17" s="6">
        <v>-6.0516926305531626E-4</v>
      </c>
      <c r="J17" s="6">
        <v>2.3566922195279449E-3</v>
      </c>
      <c r="K17" s="6">
        <v>5.4848236483366897E-3</v>
      </c>
      <c r="L17" s="6">
        <v>1.0430593102055241E-2</v>
      </c>
      <c r="M17" s="6">
        <v>5.4683495888157574E-3</v>
      </c>
      <c r="N17" s="6">
        <v>8.9132856465896082E-3</v>
      </c>
      <c r="O17" s="6">
        <v>3.6241837443138913E-3</v>
      </c>
      <c r="P17" s="6">
        <v>-1.4889489410845336E-3</v>
      </c>
      <c r="Q17" s="6">
        <v>-8.4135147524289078E-4</v>
      </c>
      <c r="R17" s="6">
        <v>4.7981297177202009E-4</v>
      </c>
      <c r="S17" s="6">
        <v>9.4624443991869756E-3</v>
      </c>
      <c r="T17" s="6">
        <v>1.1770716716102914E-2</v>
      </c>
      <c r="U17" s="6">
        <v>1.3475862543516237E-2</v>
      </c>
      <c r="V17" s="6">
        <v>2.2509712704167129E-2</v>
      </c>
      <c r="W17" s="6">
        <v>4.5831106999999927E-2</v>
      </c>
      <c r="X17" s="6">
        <v>4.1778132999999995E-2</v>
      </c>
      <c r="Y17" s="6">
        <v>7.9781437823089885E-3</v>
      </c>
      <c r="Z17" s="6">
        <v>-7.5563523448674008E-4</v>
      </c>
    </row>
    <row r="19" spans="1:26">
      <c r="A19" s="1" t="s">
        <v>26</v>
      </c>
    </row>
    <row r="20" spans="1:26">
      <c r="B20" s="2" t="s">
        <v>28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2">
        <v>21</v>
      </c>
      <c r="X20" s="2">
        <v>22</v>
      </c>
      <c r="Y20" s="2">
        <v>23</v>
      </c>
      <c r="Z20" s="2">
        <v>24</v>
      </c>
    </row>
    <row r="21" spans="1:26">
      <c r="B21" s="2" t="s">
        <v>6</v>
      </c>
      <c r="C21" s="3">
        <v>0.69693950177934894</v>
      </c>
      <c r="D21" s="3">
        <v>0.65368600682593236</v>
      </c>
      <c r="E21" s="3">
        <v>0.58918088737201213</v>
      </c>
      <c r="F21" s="3">
        <v>0.55351535836175525</v>
      </c>
      <c r="G21" s="3">
        <v>0.51972696245735217</v>
      </c>
      <c r="H21" s="3">
        <v>0.50416382252561032</v>
      </c>
      <c r="I21" s="3">
        <v>0.47447098976108248</v>
      </c>
      <c r="J21" s="3">
        <v>0.42773037542660941</v>
      </c>
      <c r="K21" s="3">
        <v>0.39160409556314513</v>
      </c>
      <c r="L21" s="3">
        <v>0.38361774744029087</v>
      </c>
      <c r="M21" s="3">
        <v>0.41204778156996325</v>
      </c>
      <c r="N21" s="3">
        <v>0.50380546075084021</v>
      </c>
      <c r="O21" s="3">
        <v>0.57593856655291609</v>
      </c>
      <c r="P21" s="3">
        <v>0.63904436860067926</v>
      </c>
      <c r="Q21" s="3">
        <v>0.62885665529011425</v>
      </c>
      <c r="R21" s="3">
        <v>0.55844522968195232</v>
      </c>
      <c r="S21" s="3">
        <v>0.51614840989398647</v>
      </c>
      <c r="T21" s="3">
        <v>0.48182758620689786</v>
      </c>
      <c r="U21" s="3">
        <v>0.47225255972695385</v>
      </c>
      <c r="V21" s="3">
        <v>0.53457337883960598</v>
      </c>
      <c r="W21" s="3">
        <v>0.73984641638222692</v>
      </c>
      <c r="X21" s="3">
        <v>0.87627986348122877</v>
      </c>
      <c r="Y21" s="3">
        <v>0.84938566552902395</v>
      </c>
      <c r="Z21" s="3">
        <v>0.76821428571431638</v>
      </c>
    </row>
    <row r="22" spans="1:26">
      <c r="B22" s="2" t="s">
        <v>7</v>
      </c>
      <c r="C22" s="3">
        <v>0.69827642276419544</v>
      </c>
      <c r="D22" s="3">
        <v>0.65492063492065078</v>
      </c>
      <c r="E22" s="3">
        <v>0.58749999999999447</v>
      </c>
      <c r="F22" s="3">
        <v>0.54916666666667702</v>
      </c>
      <c r="G22" s="3">
        <v>0.51175999999998711</v>
      </c>
      <c r="H22" s="3">
        <v>0.49408000000000835</v>
      </c>
      <c r="I22" s="3">
        <v>0.47059523809525483</v>
      </c>
      <c r="J22" s="3">
        <v>0.42261904761902608</v>
      </c>
      <c r="K22" s="3">
        <v>0.38492063492064327</v>
      </c>
      <c r="L22" s="3">
        <v>0.37992063492061068</v>
      </c>
      <c r="M22" s="3">
        <v>0.41087301587301567</v>
      </c>
      <c r="N22" s="3">
        <v>0.50638888888890043</v>
      </c>
      <c r="O22" s="3">
        <v>0.57819047619047637</v>
      </c>
      <c r="P22" s="3">
        <v>0.64158730158728583</v>
      </c>
      <c r="Q22" s="3">
        <v>0.63357142857143389</v>
      </c>
      <c r="R22" s="3">
        <v>0.56048192771085958</v>
      </c>
      <c r="S22" s="3">
        <v>0.5168548387096592</v>
      </c>
      <c r="T22" s="3">
        <v>0.48509960159360643</v>
      </c>
      <c r="U22" s="3">
        <v>0.46988095238097854</v>
      </c>
      <c r="V22" s="3">
        <v>0.51444444444444548</v>
      </c>
      <c r="W22" s="3">
        <v>0.6926190476190307</v>
      </c>
      <c r="X22" s="3">
        <v>0.83603174603177777</v>
      </c>
      <c r="Y22" s="3">
        <v>0.83645418326691112</v>
      </c>
      <c r="Z22" s="3">
        <v>0.77069105691058137</v>
      </c>
    </row>
    <row r="23" spans="1:26">
      <c r="B23" s="2" t="s">
        <v>8</v>
      </c>
      <c r="C23" s="3">
        <v>0.65491803278692362</v>
      </c>
      <c r="D23" s="3">
        <v>0.6028124999999851</v>
      </c>
      <c r="E23" s="3">
        <v>0.5303124999999731</v>
      </c>
      <c r="F23" s="3">
        <v>0.46640624999998642</v>
      </c>
      <c r="G23" s="3">
        <v>0.43275000000001934</v>
      </c>
      <c r="H23" s="3">
        <v>0.39968750000005726</v>
      </c>
      <c r="I23" s="3">
        <v>0.37906249999991393</v>
      </c>
      <c r="J23" s="3">
        <v>0.34937500000007998</v>
      </c>
      <c r="K23" s="3">
        <v>0.32909374999988561</v>
      </c>
      <c r="L23" s="3">
        <v>0.37550000000005879</v>
      </c>
      <c r="M23" s="3">
        <v>0.47687499999999627</v>
      </c>
      <c r="N23" s="3">
        <v>0.56656250000002406</v>
      </c>
      <c r="O23" s="3">
        <v>0.63212500000000083</v>
      </c>
      <c r="P23" s="3">
        <v>0.72743749999999108</v>
      </c>
      <c r="Q23" s="3">
        <v>0.71487500000002979</v>
      </c>
      <c r="R23" s="3">
        <v>0.64667741935478673</v>
      </c>
      <c r="S23" s="3">
        <v>0.5711290322580711</v>
      </c>
      <c r="T23" s="3">
        <v>0.50750000000001361</v>
      </c>
      <c r="U23" s="3">
        <v>0.49187500000002493</v>
      </c>
      <c r="V23" s="3">
        <v>0.59312499999995028</v>
      </c>
      <c r="W23" s="3">
        <v>0.76468750000000618</v>
      </c>
      <c r="X23" s="3">
        <v>0.88875000000000215</v>
      </c>
      <c r="Y23" s="3">
        <v>0.87296875000002405</v>
      </c>
      <c r="Z23" s="3">
        <v>0.78821311475408973</v>
      </c>
    </row>
    <row r="24" spans="1:26">
      <c r="B24" s="2" t="s">
        <v>9</v>
      </c>
      <c r="C24" s="3">
        <v>0.6499999999998739</v>
      </c>
      <c r="D24" s="3">
        <v>0.60000000000013942</v>
      </c>
      <c r="E24" s="3">
        <v>0.52519999999997546</v>
      </c>
      <c r="F24" s="3">
        <v>0.46080000000001409</v>
      </c>
      <c r="G24" s="3">
        <v>0.42860000000004927</v>
      </c>
      <c r="H24" s="3">
        <v>0.39079999999991899</v>
      </c>
      <c r="I24" s="3">
        <v>0.36899999999993932</v>
      </c>
      <c r="J24" s="3">
        <v>0.34200000000008141</v>
      </c>
      <c r="K24" s="3">
        <v>0.3181999999999291</v>
      </c>
      <c r="L24" s="3">
        <v>0.37399999999999395</v>
      </c>
      <c r="M24" s="3">
        <v>0.4772000000000633</v>
      </c>
      <c r="N24" s="3">
        <v>0.57039999999999225</v>
      </c>
      <c r="O24" s="3">
        <v>0.63280000000001391</v>
      </c>
      <c r="P24" s="3">
        <v>0.72939999999993477</v>
      </c>
      <c r="Q24" s="3">
        <v>0.71820000000003015</v>
      </c>
      <c r="R24" s="3">
        <v>0.65122448979595937</v>
      </c>
      <c r="S24" s="3">
        <v>0.57463265306117106</v>
      </c>
      <c r="T24" s="3">
        <v>0.50940000000006114</v>
      </c>
      <c r="U24" s="3">
        <v>0.48999999999989724</v>
      </c>
      <c r="V24" s="3">
        <v>0.58220000000011263</v>
      </c>
      <c r="W24" s="3">
        <v>0.73859999999992576</v>
      </c>
      <c r="X24" s="3">
        <v>0.86580000000005075</v>
      </c>
      <c r="Y24" s="3">
        <v>0.86620000000000041</v>
      </c>
      <c r="Z24" s="3">
        <v>0.78529166666662664</v>
      </c>
    </row>
    <row r="25" spans="1:26">
      <c r="B25" s="5" t="s">
        <v>18</v>
      </c>
      <c r="C25" s="6">
        <v>-1.3369209848465013E-3</v>
      </c>
      <c r="D25" s="6">
        <v>-1.2346280947184152E-3</v>
      </c>
      <c r="E25" s="6">
        <v>1.6808873720176587E-3</v>
      </c>
      <c r="F25" s="6">
        <v>4.3486916950782328E-3</v>
      </c>
      <c r="G25" s="6">
        <v>7.9669624573650566E-3</v>
      </c>
      <c r="H25" s="6">
        <v>1.0083822525601971E-2</v>
      </c>
      <c r="I25" s="6">
        <v>3.8757516658276536E-3</v>
      </c>
      <c r="J25" s="6">
        <v>5.1113278075833324E-3</v>
      </c>
      <c r="K25" s="6">
        <v>6.6834606425018594E-3</v>
      </c>
      <c r="L25" s="6">
        <v>3.6971125196801902E-3</v>
      </c>
      <c r="M25" s="6">
        <v>1.1747656969475773E-3</v>
      </c>
      <c r="N25" s="6">
        <v>-2.5834281380602286E-3</v>
      </c>
      <c r="O25" s="6">
        <v>-2.2519096375602787E-3</v>
      </c>
      <c r="P25" s="6">
        <v>-2.542932986606572E-3</v>
      </c>
      <c r="Q25" s="6">
        <v>-4.7147732813196397E-3</v>
      </c>
      <c r="R25" s="6">
        <v>-2.0366980289072689E-3</v>
      </c>
      <c r="S25" s="6">
        <v>-7.0642881567273275E-4</v>
      </c>
      <c r="T25" s="6">
        <v>-3.2720153867085711E-3</v>
      </c>
      <c r="U25" s="6">
        <v>2.3716073459753018E-3</v>
      </c>
      <c r="V25" s="6">
        <v>2.0128934395160503E-2</v>
      </c>
      <c r="W25" s="6">
        <v>4.722736876319622E-2</v>
      </c>
      <c r="X25" s="6">
        <v>4.0248117449451004E-2</v>
      </c>
      <c r="Y25" s="6">
        <v>1.2931482262112826E-2</v>
      </c>
      <c r="Z25" s="6">
        <v>-2.476771196264993E-3</v>
      </c>
    </row>
    <row r="26" spans="1:26">
      <c r="B26" s="5" t="s">
        <v>17</v>
      </c>
      <c r="C26" s="6">
        <v>4.9180327870497198E-3</v>
      </c>
      <c r="D26" s="6">
        <v>2.8124999998456746E-3</v>
      </c>
      <c r="E26" s="6">
        <v>5.1124999999976328E-3</v>
      </c>
      <c r="F26" s="6">
        <v>5.6062499999723348E-3</v>
      </c>
      <c r="G26" s="6">
        <v>4.1499999999700665E-3</v>
      </c>
      <c r="H26" s="6">
        <v>8.8875000001382709E-3</v>
      </c>
      <c r="I26" s="6">
        <v>1.0062499999974606E-2</v>
      </c>
      <c r="J26" s="6">
        <v>7.3749999999985771E-3</v>
      </c>
      <c r="K26" s="6">
        <v>1.0893749999956515E-2</v>
      </c>
      <c r="L26" s="6">
        <v>1.5000000000648384E-3</v>
      </c>
      <c r="M26" s="6">
        <v>-3.2500000006702168E-4</v>
      </c>
      <c r="N26" s="6">
        <v>-3.8374999999681858E-3</v>
      </c>
      <c r="O26" s="6">
        <v>-6.750000000130818E-4</v>
      </c>
      <c r="P26" s="6">
        <v>-1.9624999999436898E-3</v>
      </c>
      <c r="Q26" s="6">
        <v>-3.3250000000003554E-3</v>
      </c>
      <c r="R26" s="6">
        <v>-4.5470704411726404E-3</v>
      </c>
      <c r="S26" s="6">
        <v>-3.5036208030999605E-3</v>
      </c>
      <c r="T26" s="6">
        <v>-1.9000000000475303E-3</v>
      </c>
      <c r="U26" s="6">
        <v>1.8750000001276912E-3</v>
      </c>
      <c r="V26" s="6">
        <v>1.0924999999837648E-2</v>
      </c>
      <c r="W26" s="6">
        <v>2.6087500000080421E-2</v>
      </c>
      <c r="X26" s="6">
        <v>2.2949999999951398E-2</v>
      </c>
      <c r="Y26" s="6">
        <v>6.7687500000236378E-3</v>
      </c>
      <c r="Z26" s="6">
        <v>2.9214480874630855E-3</v>
      </c>
    </row>
    <row r="28" spans="1:26">
      <c r="A28" s="1" t="s">
        <v>27</v>
      </c>
    </row>
    <row r="29" spans="1:26">
      <c r="B29" s="2" t="s">
        <v>28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>
        <v>16</v>
      </c>
      <c r="S29" s="2">
        <v>17</v>
      </c>
      <c r="T29" s="2">
        <v>18</v>
      </c>
      <c r="U29" s="2">
        <v>19</v>
      </c>
      <c r="V29" s="2">
        <v>20</v>
      </c>
      <c r="W29" s="2">
        <v>21</v>
      </c>
      <c r="X29" s="2">
        <v>22</v>
      </c>
      <c r="Y29" s="2">
        <v>23</v>
      </c>
      <c r="Z29" s="2">
        <v>24</v>
      </c>
    </row>
    <row r="30" spans="1:26">
      <c r="B30" s="2" t="s">
        <v>2</v>
      </c>
      <c r="C30" s="3">
        <v>0.716717557251912</v>
      </c>
      <c r="D30" s="3">
        <v>0.66711610486888862</v>
      </c>
      <c r="E30" s="3">
        <v>0.60112359550562133</v>
      </c>
      <c r="F30" s="3">
        <v>0.56591760299625249</v>
      </c>
      <c r="G30" s="3">
        <v>0.53415730337078182</v>
      </c>
      <c r="H30" s="3">
        <v>0.51170411985022801</v>
      </c>
      <c r="I30" s="3">
        <v>0.4929812734082023</v>
      </c>
      <c r="J30" s="3">
        <v>0.43224719101124615</v>
      </c>
      <c r="K30" s="3">
        <v>0.40265917602994294</v>
      </c>
      <c r="L30" s="3">
        <v>0.43183520599254027</v>
      </c>
      <c r="M30" s="3">
        <v>0.5517602996254598</v>
      </c>
      <c r="N30" s="3">
        <v>0.64666666666665806</v>
      </c>
      <c r="O30" s="3">
        <v>0.71471910112360881</v>
      </c>
      <c r="P30" s="3">
        <v>0.76138576779025846</v>
      </c>
      <c r="Q30" s="3">
        <v>0.7456554307116311</v>
      </c>
      <c r="R30" s="3">
        <v>0.67817490494293076</v>
      </c>
      <c r="S30" s="3">
        <v>0.61209125475283643</v>
      </c>
      <c r="T30" s="3">
        <v>0.57232209737828865</v>
      </c>
      <c r="U30" s="3">
        <v>0.57977528089887198</v>
      </c>
      <c r="V30" s="3">
        <v>0.69408239700374041</v>
      </c>
      <c r="W30" s="3">
        <v>0.89707865168538581</v>
      </c>
      <c r="X30" s="3">
        <v>1.0566292134831503</v>
      </c>
      <c r="Y30" s="3">
        <v>1.0073033707865362</v>
      </c>
      <c r="Z30" s="3">
        <v>0.88977011494254876</v>
      </c>
    </row>
    <row r="31" spans="1:26">
      <c r="B31" s="2" t="s">
        <v>3</v>
      </c>
      <c r="C31" s="3">
        <v>0.72103375527422031</v>
      </c>
      <c r="D31" s="3">
        <v>0.66987603305787913</v>
      </c>
      <c r="E31" s="3">
        <v>0.60513223140495376</v>
      </c>
      <c r="F31" s="3">
        <v>0.57119834710744211</v>
      </c>
      <c r="G31" s="3">
        <v>0.5337344398340218</v>
      </c>
      <c r="H31" s="3">
        <v>0.51348547717842374</v>
      </c>
      <c r="I31" s="3">
        <v>0.49714876033057853</v>
      </c>
      <c r="J31" s="3">
        <v>0.43793388429751517</v>
      </c>
      <c r="K31" s="3">
        <v>0.39927272727273999</v>
      </c>
      <c r="L31" s="3">
        <v>0.43219008264458164</v>
      </c>
      <c r="M31" s="3">
        <v>0.54694214876034741</v>
      </c>
      <c r="N31" s="3">
        <v>0.63842975206613028</v>
      </c>
      <c r="O31" s="3">
        <v>0.70979338842974804</v>
      </c>
      <c r="P31" s="3">
        <v>0.75454545454544264</v>
      </c>
      <c r="Q31" s="3">
        <v>0.73847107438016535</v>
      </c>
      <c r="R31" s="3">
        <v>0.67240663900417763</v>
      </c>
      <c r="S31" s="3">
        <v>0.60166666666661606</v>
      </c>
      <c r="T31" s="3">
        <v>0.56290456431536395</v>
      </c>
      <c r="U31" s="3">
        <v>0.53987603305786569</v>
      </c>
      <c r="V31" s="3">
        <v>0.60144628099174413</v>
      </c>
      <c r="W31" s="3">
        <v>0.74128474830953039</v>
      </c>
      <c r="X31" s="3">
        <v>0.91226145755074073</v>
      </c>
      <c r="Y31" s="3">
        <v>0.99363636363634567</v>
      </c>
      <c r="Z31" s="3">
        <v>0.88791139240506856</v>
      </c>
    </row>
    <row r="32" spans="1:26">
      <c r="B32" s="2" t="s">
        <v>4</v>
      </c>
      <c r="C32" s="3">
        <v>0.65042713567837906</v>
      </c>
      <c r="D32" s="3">
        <v>0.60176056338029804</v>
      </c>
      <c r="E32" s="3">
        <v>0.53758215962439015</v>
      </c>
      <c r="F32" s="3">
        <v>0.51160563380280744</v>
      </c>
      <c r="G32" s="3">
        <v>0.47599061032865664</v>
      </c>
      <c r="H32" s="3">
        <v>0.47415962441314169</v>
      </c>
      <c r="I32" s="3">
        <v>0.42157746478872515</v>
      </c>
      <c r="J32" s="3">
        <v>0.39981220657276972</v>
      </c>
      <c r="K32" s="3">
        <v>0.36680751173709336</v>
      </c>
      <c r="L32" s="3">
        <v>0.34967136150234768</v>
      </c>
      <c r="M32" s="3">
        <v>0.35910798122066317</v>
      </c>
      <c r="N32" s="3">
        <v>0.42281690140844558</v>
      </c>
      <c r="O32" s="3">
        <v>0.46061032863850138</v>
      </c>
      <c r="P32" s="3">
        <v>0.58267605633803043</v>
      </c>
      <c r="Q32" s="3">
        <v>0.53507042253521264</v>
      </c>
      <c r="R32" s="3">
        <v>0.49162561576353264</v>
      </c>
      <c r="S32" s="3">
        <v>0.44408866995074958</v>
      </c>
      <c r="T32" s="3">
        <v>0.3955502392344471</v>
      </c>
      <c r="U32" s="3">
        <v>0.37640845070422624</v>
      </c>
      <c r="V32" s="3">
        <v>0.4793427230047026</v>
      </c>
      <c r="W32" s="3">
        <v>0.69385915492955585</v>
      </c>
      <c r="X32" s="3">
        <v>0.82568075117370987</v>
      </c>
      <c r="Y32" s="3">
        <v>0.8330046948356794</v>
      </c>
      <c r="Z32" s="3">
        <v>0.7841206030150879</v>
      </c>
    </row>
    <row r="33" spans="2:26">
      <c r="B33" s="2" t="s">
        <v>5</v>
      </c>
      <c r="C33" s="3">
        <v>0.64846153846150834</v>
      </c>
      <c r="D33" s="3">
        <v>0.60012345679015255</v>
      </c>
      <c r="E33" s="3">
        <v>0.54537037037036862</v>
      </c>
      <c r="F33" s="3">
        <v>0.51351851851852226</v>
      </c>
      <c r="G33" s="3">
        <v>0.48281250000000131</v>
      </c>
      <c r="H33" s="3">
        <v>0.48006249999997824</v>
      </c>
      <c r="I33" s="3">
        <v>0.41907407407408626</v>
      </c>
      <c r="J33" s="3">
        <v>0.39611111111110942</v>
      </c>
      <c r="K33" s="3">
        <v>0.36635802469133849</v>
      </c>
      <c r="L33" s="3">
        <v>0.34641975308643658</v>
      </c>
      <c r="M33" s="3">
        <v>0.35092592592592975</v>
      </c>
      <c r="N33" s="3">
        <v>0.4211728395061678</v>
      </c>
      <c r="O33" s="3">
        <v>0.45771604938271959</v>
      </c>
      <c r="P33" s="3">
        <v>0.57477777777775874</v>
      </c>
      <c r="Q33" s="3">
        <v>0.53006172839507504</v>
      </c>
      <c r="R33" s="3">
        <v>0.48446835443037334</v>
      </c>
      <c r="S33" s="3">
        <v>0.43629113924053975</v>
      </c>
      <c r="T33" s="3">
        <v>0.38520987654318117</v>
      </c>
      <c r="U33" s="3">
        <v>0.36366666666664782</v>
      </c>
      <c r="V33" s="3">
        <v>0.45638271604942077</v>
      </c>
      <c r="W33" s="3">
        <v>0.64779012345675435</v>
      </c>
      <c r="X33" s="3">
        <v>0.78376543209878069</v>
      </c>
      <c r="Y33" s="3">
        <v>0.82237499999999608</v>
      </c>
      <c r="Z33" s="3">
        <v>0.78037179487178909</v>
      </c>
    </row>
    <row r="34" spans="2:26">
      <c r="B34" s="5" t="s">
        <v>20</v>
      </c>
      <c r="C34" s="6">
        <v>-4.3161980223083152E-3</v>
      </c>
      <c r="D34" s="6">
        <v>-2.7599281889905125E-3</v>
      </c>
      <c r="E34" s="6">
        <v>-4.0086358993324245E-3</v>
      </c>
      <c r="F34" s="6">
        <v>-5.280744111189617E-3</v>
      </c>
      <c r="G34" s="6">
        <v>4.2286353676002086E-4</v>
      </c>
      <c r="H34" s="6">
        <v>-1.7813573281957318E-3</v>
      </c>
      <c r="I34" s="6">
        <v>-4.167486922376229E-3</v>
      </c>
      <c r="J34" s="6">
        <v>-5.6866932862690289E-3</v>
      </c>
      <c r="K34" s="6">
        <v>3.3864487572029534E-3</v>
      </c>
      <c r="L34" s="6">
        <v>-3.5487665204136931E-4</v>
      </c>
      <c r="M34" s="6">
        <v>4.8181508651123917E-3</v>
      </c>
      <c r="N34" s="6">
        <v>8.2369146005277782E-3</v>
      </c>
      <c r="O34" s="6">
        <v>4.9257126938607732E-3</v>
      </c>
      <c r="P34" s="6">
        <v>6.840313244815821E-3</v>
      </c>
      <c r="Q34" s="6">
        <v>7.1843563314657466E-3</v>
      </c>
      <c r="R34" s="6">
        <v>5.7682659387531254E-3</v>
      </c>
      <c r="S34" s="6">
        <v>1.0424588086220377E-2</v>
      </c>
      <c r="T34" s="6">
        <v>9.4175330629246989E-3</v>
      </c>
      <c r="U34" s="6">
        <v>3.9899247841006291E-2</v>
      </c>
      <c r="V34" s="6">
        <v>9.2636116011996283E-2</v>
      </c>
      <c r="W34" s="6">
        <v>0.15579390337585541</v>
      </c>
      <c r="X34" s="6">
        <v>0.14436775593240958</v>
      </c>
      <c r="Y34" s="6">
        <v>1.3667007150190535E-2</v>
      </c>
      <c r="Z34" s="6">
        <v>1.8587225374802063E-3</v>
      </c>
    </row>
    <row r="35" spans="2:26">
      <c r="B35" s="5" t="s">
        <v>19</v>
      </c>
      <c r="C35" s="6">
        <v>1.9655972168707292E-3</v>
      </c>
      <c r="D35" s="6">
        <v>1.6371065901454873E-3</v>
      </c>
      <c r="E35" s="6">
        <v>-7.7882107459784633E-3</v>
      </c>
      <c r="F35" s="6">
        <v>-1.9128847157148243E-3</v>
      </c>
      <c r="G35" s="6">
        <v>-6.8218896713446719E-3</v>
      </c>
      <c r="H35" s="6">
        <v>-5.9028755868365534E-3</v>
      </c>
      <c r="I35" s="6">
        <v>2.5033907146388978E-3</v>
      </c>
      <c r="J35" s="6">
        <v>3.7010954616603087E-3</v>
      </c>
      <c r="K35" s="6">
        <v>4.4948704575487053E-4</v>
      </c>
      <c r="L35" s="6">
        <v>3.2516084159111003E-3</v>
      </c>
      <c r="M35" s="6">
        <v>8.1820552947334257E-3</v>
      </c>
      <c r="N35" s="6">
        <v>1.6440619022777825E-3</v>
      </c>
      <c r="O35" s="6">
        <v>2.8942792557817842E-3</v>
      </c>
      <c r="P35" s="6">
        <v>7.8982785602716987E-3</v>
      </c>
      <c r="Q35" s="6">
        <v>5.0086941401376039E-3</v>
      </c>
      <c r="R35" s="6">
        <v>7.1572613331593038E-3</v>
      </c>
      <c r="S35" s="6">
        <v>7.7975307102098323E-3</v>
      </c>
      <c r="T35" s="6">
        <v>1.0340362691265925E-2</v>
      </c>
      <c r="U35" s="6">
        <v>1.2741784037578419E-2</v>
      </c>
      <c r="V35" s="6">
        <v>2.2960006955281831E-2</v>
      </c>
      <c r="W35" s="6">
        <v>4.6069031472801503E-2</v>
      </c>
      <c r="X35" s="6">
        <v>4.191531907492918E-2</v>
      </c>
      <c r="Y35" s="6">
        <v>1.0629694835683323E-2</v>
      </c>
      <c r="Z35" s="6">
        <v>3.7488081432988096E-3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CE35-F63C-EE49-A0A9-80E08FA4F40F}">
  <dimension ref="A1:J6"/>
  <sheetViews>
    <sheetView workbookViewId="0">
      <selection activeCell="E12" sqref="E12"/>
    </sheetView>
  </sheetViews>
  <sheetFormatPr baseColWidth="10" defaultRowHeight="16"/>
  <cols>
    <col min="2" max="10" width="14.6640625" customWidth="1"/>
  </cols>
  <sheetData>
    <row r="1" spans="1:10" ht="17" thickBot="1">
      <c r="A1" s="23"/>
      <c r="B1" s="22" t="s">
        <v>42</v>
      </c>
      <c r="C1" s="21">
        <v>1102.5</v>
      </c>
      <c r="D1" s="21">
        <v>2205</v>
      </c>
      <c r="E1" s="21">
        <v>150</v>
      </c>
      <c r="F1" s="21">
        <v>300</v>
      </c>
      <c r="G1" s="21">
        <v>2000</v>
      </c>
      <c r="H1" s="21">
        <v>180</v>
      </c>
      <c r="I1" s="21">
        <v>1200</v>
      </c>
      <c r="J1" s="20">
        <v>800</v>
      </c>
    </row>
    <row r="2" spans="1:10" ht="51">
      <c r="A2" s="19"/>
      <c r="B2" s="18" t="s">
        <v>41</v>
      </c>
      <c r="C2" s="18" t="s">
        <v>40</v>
      </c>
      <c r="D2" s="18" t="s">
        <v>39</v>
      </c>
      <c r="E2" s="18" t="s">
        <v>38</v>
      </c>
      <c r="F2" s="18" t="s">
        <v>37</v>
      </c>
      <c r="G2" s="18" t="s">
        <v>36</v>
      </c>
      <c r="H2" s="18" t="s">
        <v>35</v>
      </c>
      <c r="I2" s="18" t="s">
        <v>34</v>
      </c>
      <c r="J2" s="17" t="s">
        <v>33</v>
      </c>
    </row>
    <row r="3" spans="1:10">
      <c r="A3" s="15" t="s">
        <v>32</v>
      </c>
      <c r="B3" s="14">
        <v>114.5</v>
      </c>
      <c r="C3" s="13">
        <f>$B3/C$1*60</f>
        <v>6.2312925170068025</v>
      </c>
      <c r="D3" s="13">
        <f>$B3/D$1*60</f>
        <v>3.1156462585034013</v>
      </c>
      <c r="E3" s="16">
        <f>$B3/E$1*60</f>
        <v>45.8</v>
      </c>
      <c r="F3" s="16">
        <f>$B3/F$1*60</f>
        <v>22.9</v>
      </c>
      <c r="G3" s="16">
        <f>$B3/G$1*60</f>
        <v>3.4350000000000001</v>
      </c>
      <c r="H3" s="16">
        <f>$B3/H$1*60</f>
        <v>38.166666666666664</v>
      </c>
      <c r="I3" s="13">
        <f>$B3/I$1*60</f>
        <v>5.7249999999999996</v>
      </c>
      <c r="J3" s="12">
        <f>$B3/J$1*60</f>
        <v>8.5875000000000004</v>
      </c>
    </row>
    <row r="4" spans="1:10">
      <c r="A4" s="15" t="s">
        <v>31</v>
      </c>
      <c r="B4" s="14">
        <v>99.1</v>
      </c>
      <c r="C4" s="13">
        <f>$B4/C$1*60</f>
        <v>5.3931972789115639</v>
      </c>
      <c r="D4" s="13">
        <f>$B4/D$1*60</f>
        <v>2.6965986394557819</v>
      </c>
      <c r="E4" s="13">
        <f>$B4/E$1*60</f>
        <v>39.64</v>
      </c>
      <c r="F4" s="13">
        <f>$B4/F$1*60</f>
        <v>19.82</v>
      </c>
      <c r="G4" s="13">
        <f>$B4/G$1*60</f>
        <v>2.9729999999999999</v>
      </c>
      <c r="H4" s="13">
        <f>$B4/H$1*60</f>
        <v>33.033333333333331</v>
      </c>
      <c r="I4" s="13">
        <f>$B4/I$1*60</f>
        <v>4.9550000000000001</v>
      </c>
      <c r="J4" s="12">
        <f>$B4/J$1*60</f>
        <v>7.4325000000000001</v>
      </c>
    </row>
    <row r="5" spans="1:10">
      <c r="A5" s="15" t="s">
        <v>30</v>
      </c>
      <c r="B5" s="14">
        <v>56.3</v>
      </c>
      <c r="C5" s="13">
        <f>$B5/C$1*60</f>
        <v>3.0639455782312925</v>
      </c>
      <c r="D5" s="13">
        <f>$B5/D$1*60</f>
        <v>1.5319727891156463</v>
      </c>
      <c r="E5" s="13">
        <f>$B5/E$1*60</f>
        <v>22.519999999999996</v>
      </c>
      <c r="F5" s="13">
        <f>$B5/F$1*60</f>
        <v>11.259999999999998</v>
      </c>
      <c r="G5" s="13">
        <f>$B5/G$1*60</f>
        <v>1.6889999999999998</v>
      </c>
      <c r="H5" s="13">
        <f>$B5/H$1*60</f>
        <v>18.766666666666666</v>
      </c>
      <c r="I5" s="13">
        <f>$B5/I$1*60</f>
        <v>2.8149999999999995</v>
      </c>
      <c r="J5" s="12">
        <f>$B5/J$1*60</f>
        <v>4.2224999999999993</v>
      </c>
    </row>
    <row r="6" spans="1:10" ht="17" thickBot="1">
      <c r="A6" s="11" t="s">
        <v>29</v>
      </c>
      <c r="B6" s="10">
        <v>163.80000000000001</v>
      </c>
      <c r="C6" s="9">
        <f>$B6/C$1*60</f>
        <v>8.9142857142857146</v>
      </c>
      <c r="D6" s="9">
        <f>$B6/D$1*60</f>
        <v>4.4571428571428573</v>
      </c>
      <c r="E6" s="9">
        <f>$B6/E$1*60</f>
        <v>65.52000000000001</v>
      </c>
      <c r="F6" s="9">
        <f>$B6/F$1*60</f>
        <v>32.760000000000005</v>
      </c>
      <c r="G6" s="9">
        <f>$B6/G$1*60</f>
        <v>4.9139999999999997</v>
      </c>
      <c r="H6" s="9">
        <f>$B6/H$1*60</f>
        <v>54.6</v>
      </c>
      <c r="I6" s="9">
        <f>$B6/I$1*60</f>
        <v>8.1900000000000013</v>
      </c>
      <c r="J6" s="8">
        <f>$B6/J$1*60</f>
        <v>12.285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 2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彬</dc:creator>
  <cp:lastModifiedBy>陆 彬</cp:lastModifiedBy>
  <dcterms:created xsi:type="dcterms:W3CDTF">2021-06-02T03:55:59Z</dcterms:created>
  <dcterms:modified xsi:type="dcterms:W3CDTF">2023-05-31T04:40:49Z</dcterms:modified>
</cp:coreProperties>
</file>