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48F7EBC-CF5A-4CC5-AF78-E184395F60FD}" xr6:coauthVersionLast="44" xr6:coauthVersionMax="44" xr10:uidLastSave="{00000000-0000-0000-0000-000000000000}"/>
  <bookViews>
    <workbookView xWindow="28680" yWindow="375" windowWidth="2904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/>
  <c r="G20" i="1"/>
  <c r="H16" i="1"/>
  <c r="H17" i="1"/>
  <c r="H18" i="1"/>
  <c r="H15" i="1"/>
  <c r="G16" i="1"/>
  <c r="G17" i="1"/>
  <c r="G18" i="1"/>
  <c r="G15" i="1"/>
  <c r="H10" i="1"/>
  <c r="G10" i="1"/>
  <c r="D5" i="1"/>
  <c r="D6" i="1"/>
  <c r="D7" i="1"/>
  <c r="D8" i="1"/>
  <c r="D4" i="1"/>
  <c r="B5" i="1" l="1"/>
  <c r="B6" i="1"/>
  <c r="B7" i="1"/>
  <c r="B8" i="1"/>
  <c r="B4" i="1"/>
  <c r="H6" i="1" l="1"/>
  <c r="G6" i="1"/>
  <c r="G5" i="1"/>
  <c r="H5" i="1"/>
  <c r="G8" i="1"/>
  <c r="H8" i="1"/>
  <c r="H7" i="1"/>
  <c r="G7" i="1"/>
</calcChain>
</file>

<file path=xl/sharedStrings.xml><?xml version="1.0" encoding="utf-8"?>
<sst xmlns="http://schemas.openxmlformats.org/spreadsheetml/2006/main" count="17" uniqueCount="11">
  <si>
    <t>h</t>
  </si>
  <si>
    <t>P-L2 error</t>
  </si>
  <si>
    <t>V-L2 error</t>
  </si>
  <si>
    <t>P-Order</t>
  </si>
  <si>
    <t>V-Order</t>
  </si>
  <si>
    <t>power</t>
  </si>
  <si>
    <t>1/h</t>
  </si>
  <si>
    <t>RotatingBox</t>
  </si>
  <si>
    <t>BEM_Quad</t>
  </si>
  <si>
    <t>Avg</t>
  </si>
  <si>
    <t>FEM_Quad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</si>
</sst>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"/>
    <numFmt numFmtId="165" formatCode="0.000000"/>
    <numFmt numFmtId="166" formatCode="0.000"/>
    <numFmt numFmtId="17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workbookViewId="0">
      <selection activeCell="F18" sqref="F18"/>
    </sheetView>
  </sheetViews>
  <sheetFormatPr defaultRowHeight="15" x14ac:dyDescent="0.25"/>
  <cols>
    <col min="1" max="1" width="11.140625" customWidth="1"/>
    <col min="2" max="2" width="9.7109375" customWidth="1"/>
    <col min="3" max="4" width="17.28515625" customWidth="1"/>
    <col min="5" max="5" width="13.7109375" bestFit="1" customWidth="1"/>
    <col min="6" max="6" width="11.7109375" customWidth="1"/>
    <col min="7" max="7" width="13.7109375" bestFit="1" customWidth="1"/>
    <col min="8" max="8" width="21.5703125" customWidth="1"/>
    <col min="9" max="9" width="12.28515625" customWidth="1"/>
    <col min="12" max="12" width="10.42578125" customWidth="1"/>
    <col min="14" max="14" width="12.28515625" customWidth="1"/>
    <col min="16" max="16" width="10.140625" customWidth="1"/>
    <col min="29" max="29" width="11.140625" customWidth="1"/>
  </cols>
  <sheetData>
    <row r="1" spans="1:9" x14ac:dyDescent="0.25">
      <c r="A1" t="s">
        <v>7</v>
      </c>
    </row>
    <row r="2" spans="1:9" x14ac:dyDescent="0.25">
      <c r="D2" t="s">
        <v>8</v>
      </c>
    </row>
    <row r="3" spans="1:9" x14ac:dyDescent="0.25">
      <c r="A3" t="s">
        <v>5</v>
      </c>
      <c r="B3" t="s">
        <v>6</v>
      </c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1:9" x14ac:dyDescent="0.25">
      <c r="A4">
        <v>2</v>
      </c>
      <c r="B4">
        <f>2^A4</f>
        <v>4</v>
      </c>
      <c r="D4" s="6">
        <f>1/(B4)</f>
        <v>0.25</v>
      </c>
      <c r="E4" s="6">
        <v>5.6336068975866398E-2</v>
      </c>
      <c r="F4" s="6">
        <v>1.8340893147990101</v>
      </c>
      <c r="G4" s="6"/>
      <c r="H4" s="6"/>
    </row>
    <row r="5" spans="1:9" x14ac:dyDescent="0.25">
      <c r="A5">
        <v>3</v>
      </c>
      <c r="B5">
        <f t="shared" ref="B5:B8" si="0">2^A5</f>
        <v>8</v>
      </c>
      <c r="D5" s="6">
        <f t="shared" ref="D5:D8" si="1">1/(B5)</f>
        <v>0.125</v>
      </c>
      <c r="E5" s="6">
        <v>2.4591989718262099E-3</v>
      </c>
      <c r="F5" s="6">
        <v>0.13471982649818601</v>
      </c>
      <c r="G5" s="6">
        <f>LN(E5/E4)/LN(D5/D4)</f>
        <v>4.5177985266254943</v>
      </c>
      <c r="H5" s="6">
        <f>LN(F5/F4)/LN(D5/D4)</f>
        <v>3.7670298050582502</v>
      </c>
    </row>
    <row r="6" spans="1:9" x14ac:dyDescent="0.25">
      <c r="A6">
        <v>4</v>
      </c>
      <c r="B6">
        <f t="shared" si="0"/>
        <v>16</v>
      </c>
      <c r="D6" s="6">
        <f t="shared" si="1"/>
        <v>6.25E-2</v>
      </c>
      <c r="E6" s="6">
        <v>2.0171407116383199E-4</v>
      </c>
      <c r="F6" s="6">
        <v>9.3354983311524208E-3</v>
      </c>
      <c r="G6" s="6">
        <f>LN(E6/E5)/LN(D6/D5)</f>
        <v>3.6078048349116356</v>
      </c>
      <c r="H6" s="6">
        <f>LN(F6/F5)/LN(D6/D5)</f>
        <v>3.8510913393709392</v>
      </c>
    </row>
    <row r="7" spans="1:9" x14ac:dyDescent="0.25">
      <c r="A7">
        <v>5</v>
      </c>
      <c r="B7">
        <f t="shared" si="0"/>
        <v>32</v>
      </c>
      <c r="D7" s="6">
        <f t="shared" si="1"/>
        <v>3.125E-2</v>
      </c>
      <c r="E7" s="6">
        <v>1.9005191611969E-5</v>
      </c>
      <c r="F7" s="6">
        <v>3.17147538869019E-4</v>
      </c>
      <c r="G7" s="6">
        <f>LN(E7/E6)/LN(D7/D6)</f>
        <v>3.4078462511757657</v>
      </c>
      <c r="H7" s="6">
        <f>LN(F7/F6)/LN(D7/D6)</f>
        <v>4.8795009842034709</v>
      </c>
    </row>
    <row r="8" spans="1:9" x14ac:dyDescent="0.25">
      <c r="A8">
        <v>6</v>
      </c>
      <c r="B8">
        <f t="shared" si="0"/>
        <v>64</v>
      </c>
      <c r="D8" s="6">
        <f t="shared" si="1"/>
        <v>1.5625E-2</v>
      </c>
      <c r="E8" s="6">
        <v>1.73646263153224E-6</v>
      </c>
      <c r="F8" s="6">
        <v>1.7960077641520401E-5</v>
      </c>
      <c r="G8" s="6">
        <f>LN(E8/E7)/LN(D8/D7)</f>
        <v>3.4521703011058373</v>
      </c>
      <c r="H8" s="6">
        <f>LN(F8/F7)/LN(D8/D7)</f>
        <v>4.1422886546158573</v>
      </c>
    </row>
    <row r="10" spans="1:9" x14ac:dyDescent="0.25">
      <c r="F10" t="s">
        <v>9</v>
      </c>
      <c r="G10">
        <f>AVERAGE(G5:G8)</f>
        <v>3.7464049784546836</v>
      </c>
      <c r="H10">
        <f>AVERAGE(H5:H8)</f>
        <v>4.1599776958121293</v>
      </c>
    </row>
    <row r="12" spans="1:9" x14ac:dyDescent="0.25">
      <c r="D12" s="2" t="s">
        <v>10</v>
      </c>
      <c r="E12" t="s">
        <v>1</v>
      </c>
      <c r="F12" t="s">
        <v>2</v>
      </c>
      <c r="G12" t="s">
        <v>3</v>
      </c>
      <c r="H12" t="s">
        <v>4</v>
      </c>
    </row>
    <row r="13" spans="1:9" x14ac:dyDescent="0.25">
      <c r="D13" s="2" t="s">
        <v>0</v>
      </c>
    </row>
    <row r="14" spans="1:9" x14ac:dyDescent="0.25">
      <c r="D14" s="6">
        <v>0.327212587671806</v>
      </c>
      <c r="E14" s="6">
        <v>0.205173777</v>
      </c>
      <c r="F14" s="6">
        <v>7.1169918000000001</v>
      </c>
      <c r="G14" s="6"/>
      <c r="H14" s="6"/>
    </row>
    <row r="15" spans="1:9" x14ac:dyDescent="0.25">
      <c r="D15" s="6">
        <v>0.12564</v>
      </c>
      <c r="E15" s="6">
        <v>1.60045456E-2</v>
      </c>
      <c r="F15" s="6">
        <v>1.40460775</v>
      </c>
      <c r="G15" s="6">
        <f>LN(E15/E14)/LN(D15/D14)</f>
        <v>2.6650781238433443</v>
      </c>
      <c r="H15" s="6">
        <f>LN(F15/F14)/LN(D15/D14)</f>
        <v>1.6953040364819163</v>
      </c>
    </row>
    <row r="16" spans="1:9" x14ac:dyDescent="0.25">
      <c r="D16" s="6">
        <v>6.6836430879357298E-2</v>
      </c>
      <c r="E16" s="6">
        <v>2.8935289699999998E-3</v>
      </c>
      <c r="F16" s="6">
        <v>0.37358522999999999</v>
      </c>
      <c r="G16" s="6">
        <f t="shared" ref="G16:G18" si="2">LN(E16/E15)/LN(D16/D15)</f>
        <v>2.7098713571404129</v>
      </c>
      <c r="H16" s="6">
        <f t="shared" ref="H16:H18" si="3">LN(F16/F15)/LN(D16/D15)</f>
        <v>2.0982654694806677</v>
      </c>
      <c r="I16" s="1"/>
    </row>
    <row r="17" spans="2:26" x14ac:dyDescent="0.25">
      <c r="D17" s="6">
        <v>3.6888135400000001E-2</v>
      </c>
      <c r="E17" s="6">
        <v>4.8230455399999998E-4</v>
      </c>
      <c r="F17" s="6">
        <v>0.12493524</v>
      </c>
      <c r="G17" s="6">
        <f t="shared" si="2"/>
        <v>3.0144380025264907</v>
      </c>
      <c r="H17" s="6">
        <f t="shared" si="3"/>
        <v>1.8429128972314981</v>
      </c>
    </row>
    <row r="18" spans="2:26" x14ac:dyDescent="0.25">
      <c r="D18" s="6">
        <v>9.9913541000000005E-3</v>
      </c>
      <c r="E18" s="6">
        <v>6.6308014199999998E-6</v>
      </c>
      <c r="F18" s="6">
        <v>1.193397E-2</v>
      </c>
      <c r="G18" s="6">
        <f t="shared" si="2"/>
        <v>3.2820005292916687</v>
      </c>
      <c r="H18" s="6">
        <f t="shared" si="3"/>
        <v>1.7979335475767488</v>
      </c>
    </row>
    <row r="20" spans="2:26" x14ac:dyDescent="0.25">
      <c r="F20" t="s">
        <v>9</v>
      </c>
      <c r="G20">
        <f>AVERAGE(G15:G18)</f>
        <v>2.9178470032004791</v>
      </c>
      <c r="H20">
        <f>AVERAGE(H15:H18)</f>
        <v>1.8586039876927076</v>
      </c>
      <c r="Y20" s="3"/>
      <c r="Z20" s="3"/>
    </row>
    <row r="21" spans="2:26" x14ac:dyDescent="0.25">
      <c r="Y21" s="3"/>
      <c r="Z21" s="3"/>
    </row>
    <row r="22" spans="2:26" x14ac:dyDescent="0.25">
      <c r="Y22" s="3"/>
      <c r="Z22" s="3"/>
    </row>
    <row r="23" spans="2:26" x14ac:dyDescent="0.25">
      <c r="Y23" s="3"/>
      <c r="Z23" s="3"/>
    </row>
    <row r="24" spans="2:26" x14ac:dyDescent="0.25">
      <c r="D24" s="2">
        <v>0.25</v>
      </c>
      <c r="E24" s="2"/>
      <c r="F24" s="2">
        <v>0.25</v>
      </c>
      <c r="G24">
        <v>0.125</v>
      </c>
      <c r="H24">
        <v>6.25E-2</v>
      </c>
      <c r="I24">
        <v>3.125E-2</v>
      </c>
      <c r="J24">
        <v>1.5625E-2</v>
      </c>
      <c r="T24" s="3"/>
      <c r="U24" s="3"/>
      <c r="V24" s="3"/>
      <c r="W24" s="3"/>
      <c r="X24" s="3"/>
      <c r="Y24" s="3"/>
      <c r="Z24" s="3"/>
    </row>
    <row r="25" spans="2:26" x14ac:dyDescent="0.25">
      <c r="D25">
        <v>0.125</v>
      </c>
      <c r="I25" s="1"/>
      <c r="W25" s="3"/>
    </row>
    <row r="26" spans="2:26" x14ac:dyDescent="0.25">
      <c r="D26">
        <v>6.25E-2</v>
      </c>
    </row>
    <row r="27" spans="2:26" x14ac:dyDescent="0.25">
      <c r="B27" s="1"/>
      <c r="D27">
        <v>3.125E-2</v>
      </c>
    </row>
    <row r="28" spans="2:26" x14ac:dyDescent="0.25">
      <c r="B28" s="1"/>
      <c r="D28">
        <v>1.5625E-2</v>
      </c>
    </row>
    <row r="29" spans="2:26" x14ac:dyDescent="0.25">
      <c r="B29" s="1"/>
      <c r="C29" s="1"/>
      <c r="D29" s="1"/>
    </row>
    <row r="30" spans="2:26" x14ac:dyDescent="0.25">
      <c r="N30" s="5"/>
      <c r="T30" s="1"/>
      <c r="U30" s="1"/>
      <c r="Z30" s="4"/>
    </row>
    <row r="31" spans="2:26" x14ac:dyDescent="0.25">
      <c r="N31" s="5"/>
      <c r="T31" s="1"/>
      <c r="U31" s="1"/>
      <c r="V31" s="3"/>
      <c r="W31" s="3"/>
      <c r="Z31" s="4"/>
    </row>
    <row r="32" spans="2:26" x14ac:dyDescent="0.25">
      <c r="N32" s="5"/>
      <c r="T32" s="1"/>
      <c r="U32" s="1"/>
      <c r="V32" s="3"/>
      <c r="W32" s="3"/>
      <c r="Z32" s="4"/>
    </row>
    <row r="33" spans="14:34" x14ac:dyDescent="0.25">
      <c r="N33" s="5"/>
      <c r="T33" s="1"/>
      <c r="U33" s="1"/>
      <c r="V33" s="3"/>
      <c r="W33" s="3"/>
      <c r="Z33" s="4"/>
    </row>
    <row r="34" spans="14:34" x14ac:dyDescent="0.25">
      <c r="N34" s="5"/>
      <c r="T34" s="1"/>
      <c r="U34" s="1"/>
      <c r="V34" s="3"/>
      <c r="W34" s="3"/>
      <c r="Z34" s="4"/>
    </row>
    <row r="35" spans="14:34" x14ac:dyDescent="0.25">
      <c r="T35" s="1"/>
      <c r="U35" s="1"/>
      <c r="V35" s="1"/>
      <c r="W35" s="1"/>
      <c r="X35" s="1"/>
    </row>
    <row r="36" spans="14:34" x14ac:dyDescent="0.25">
      <c r="T36" s="1"/>
      <c r="U36" s="1"/>
    </row>
    <row r="38" spans="14:34" x14ac:dyDescent="0.25">
      <c r="T38" s="1"/>
      <c r="U38" s="1"/>
      <c r="Z38" s="4"/>
    </row>
    <row r="39" spans="14:34" x14ac:dyDescent="0.25">
      <c r="T39" s="1"/>
      <c r="U39" s="1"/>
      <c r="V39" s="3"/>
      <c r="W39" s="3"/>
      <c r="Z39" s="4"/>
    </row>
    <row r="40" spans="14:34" x14ac:dyDescent="0.25">
      <c r="T40" s="1"/>
      <c r="U40" s="1"/>
      <c r="V40" s="3"/>
      <c r="W40" s="3"/>
      <c r="Z40" s="4"/>
    </row>
    <row r="41" spans="14:34" x14ac:dyDescent="0.25">
      <c r="T41" s="1"/>
      <c r="U41" s="1"/>
      <c r="V41" s="3"/>
      <c r="W41" s="3"/>
      <c r="Z41" s="4"/>
    </row>
    <row r="42" spans="14:34" x14ac:dyDescent="0.25">
      <c r="T42" s="1"/>
      <c r="U42" s="1"/>
      <c r="V42" s="3"/>
      <c r="W42" s="3"/>
      <c r="Z42" s="4"/>
    </row>
    <row r="44" spans="14:34" x14ac:dyDescent="0.25">
      <c r="S44" s="1"/>
      <c r="AF44" s="1"/>
      <c r="AG44" s="1"/>
    </row>
    <row r="46" spans="14:34" x14ac:dyDescent="0.25">
      <c r="T46" s="1"/>
      <c r="U46" s="1"/>
      <c r="AC46" s="1"/>
      <c r="AF46" s="1"/>
    </row>
    <row r="47" spans="14:34" x14ac:dyDescent="0.25">
      <c r="T47" s="1"/>
      <c r="U47" s="1"/>
      <c r="V47" s="3"/>
      <c r="W47" s="3"/>
      <c r="Z47" s="4"/>
      <c r="AC47" s="1"/>
      <c r="AD47" s="3"/>
      <c r="AF47" s="1"/>
      <c r="AH47" s="3"/>
    </row>
    <row r="48" spans="14:34" x14ac:dyDescent="0.25">
      <c r="T48" s="1"/>
      <c r="U48" s="1"/>
      <c r="V48" s="3"/>
      <c r="W48" s="3"/>
      <c r="Z48" s="4"/>
      <c r="AC48" s="1"/>
      <c r="AD48" s="3"/>
      <c r="AF48" s="1"/>
      <c r="AH48" s="3"/>
    </row>
    <row r="49" spans="20:35" x14ac:dyDescent="0.25">
      <c r="T49" s="1"/>
      <c r="U49" s="1"/>
      <c r="V49" s="3"/>
      <c r="W49" s="3"/>
      <c r="Z49" s="4"/>
      <c r="AC49" s="1"/>
      <c r="AD49" s="3"/>
      <c r="AF49" s="1"/>
      <c r="AH49" s="3"/>
    </row>
    <row r="50" spans="20:35" x14ac:dyDescent="0.25">
      <c r="T50" s="1"/>
      <c r="U50" s="1"/>
      <c r="V50" s="3"/>
      <c r="W50" s="3"/>
      <c r="Z50" s="4"/>
      <c r="AC50" s="1"/>
      <c r="AD50" s="3"/>
      <c r="AF50" s="1"/>
      <c r="AH50" s="3"/>
    </row>
    <row r="54" spans="20:35" x14ac:dyDescent="0.25">
      <c r="T54" s="1"/>
      <c r="U54" s="1"/>
      <c r="AC54" s="1"/>
    </row>
    <row r="55" spans="20:35" x14ac:dyDescent="0.25">
      <c r="T55" s="1"/>
      <c r="U55" s="1"/>
      <c r="V55" s="3"/>
      <c r="W55" s="3"/>
      <c r="Z55" s="4"/>
      <c r="AC55" s="1"/>
      <c r="AD55" s="3"/>
    </row>
    <row r="56" spans="20:35" x14ac:dyDescent="0.25">
      <c r="T56" s="1"/>
      <c r="U56" s="1"/>
      <c r="V56" s="3"/>
      <c r="W56" s="3"/>
      <c r="Z56" s="4"/>
      <c r="AC56" s="1"/>
      <c r="AI56" s="3"/>
    </row>
    <row r="57" spans="20:35" x14ac:dyDescent="0.25">
      <c r="T57" s="1"/>
      <c r="U57" s="1"/>
      <c r="V57" s="3"/>
      <c r="W57" s="3"/>
      <c r="Z57" s="4"/>
      <c r="AI57" s="3"/>
    </row>
    <row r="58" spans="20:35" x14ac:dyDescent="0.25">
      <c r="T58" s="1"/>
      <c r="U58" s="1"/>
      <c r="V58" s="3"/>
      <c r="W58" s="3"/>
      <c r="Z58" s="4"/>
      <c r="AI5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2019-09-22T21:26:15Z</dcterms:modified>
</cp:coreProperties>
</file>