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WSCubetech - Classes\Excel - Milestone\"/>
    </mc:Choice>
  </mc:AlternateContent>
  <xr:revisionPtr revIDLastSave="0" documentId="13_ncr:1_{20BFB411-F1CD-4C4B-A033-06946D7A83A6}" xr6:coauthVersionLast="47" xr6:coauthVersionMax="47" xr10:uidLastSave="{00000000-0000-0000-0000-000000000000}"/>
  <bookViews>
    <workbookView xWindow="-108" yWindow="-108" windowWidth="23256" windowHeight="12456" activeTab="1" xr2:uid="{70DCFA10-6AA7-4196-A37D-3A1789B61247}"/>
  </bookViews>
  <sheets>
    <sheet name="Pivot tables" sheetId="1" r:id="rId1"/>
    <sheet name="Dashboard" sheetId="2" r:id="rId2"/>
  </sheets>
  <definedNames>
    <definedName name="_xlchart.v1.0" hidden="1">'Pivot tables'!$J$66:$J$70</definedName>
    <definedName name="_xlchart.v1.1" hidden="1">'Pivot tables'!$K$65</definedName>
    <definedName name="_xlchart.v1.2" hidden="1">'Pivot tables'!$K$66:$K$70</definedName>
    <definedName name="Slicer_Time_of_Day">#N/A</definedName>
    <definedName name="Timeline_order_date">#N/A</definedName>
  </definedNames>
  <calcPr calcId="191029"/>
  <pivotCaches>
    <pivotCache cacheId="1174" r:id="rId3"/>
    <pivotCache cacheId="1177" r:id="rId4"/>
    <pivotCache cacheId="1180" r:id="rId5"/>
    <pivotCache cacheId="1183" r:id="rId6"/>
    <pivotCache cacheId="1186" r:id="rId7"/>
    <pivotCache cacheId="1189" r:id="rId8"/>
    <pivotCache cacheId="1192" r:id="rId9"/>
    <pivotCache cacheId="1195" r:id="rId10"/>
    <pivotCache cacheId="119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c Donald s data_756613fe-e10a-4d52-ba46-9bd0fb5eb470" name="Mc Donald s data" connection="Query - Mc Donald's data"/>
          <x15:modelTable id="Menu items_fac705bd-c95e-4ea1-8f4f-2198e3270732" name="Menu items" connection="Query - Menu items"/>
          <x15:modelTable id="Order details_a2f5c59e-941d-4bed-b7b0-240b65ae348c" name="Order details" connection="Query - Order details"/>
        </x15:modelTables>
        <x15:modelRelationships>
          <x15:modelRelationship fromTable="Order details" fromColumn="item_id" toTable="Menu items" toColumn="menu_ite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5" i="1" l="1"/>
  <c r="K65" i="1"/>
  <c r="J66" i="1"/>
  <c r="K66" i="1"/>
  <c r="J67" i="1"/>
  <c r="K67" i="1"/>
  <c r="J68" i="1"/>
  <c r="K68" i="1"/>
  <c r="J69" i="1"/>
  <c r="K69" i="1"/>
  <c r="J70" i="1"/>
  <c r="K70" i="1"/>
  <c r="B42" i="1"/>
  <c r="B43" i="1"/>
  <c r="N11" i="1"/>
  <c r="N12" i="1"/>
  <c r="N8" i="1"/>
  <c r="N9" i="1"/>
  <c r="N2" i="1"/>
  <c r="N5" i="1"/>
  <c r="O5" i="1"/>
  <c r="N6" i="1"/>
  <c r="O6" i="1"/>
  <c r="N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E8CE09-4BFE-4C73-82E6-D5A539E8860B}" name="Query - Mc Donald's data" description="Connection to the 'Mc Donald's data' query in the workbook." type="100" refreshedVersion="8" minRefreshableVersion="5">
    <extLst>
      <ext xmlns:x15="http://schemas.microsoft.com/office/spreadsheetml/2010/11/main" uri="{DE250136-89BD-433C-8126-D09CA5730AF9}">
        <x15:connection id="b6c20977-af7d-4691-9331-1579c6ce94b9">
          <x15:oledbPr connection="Provider=Microsoft.Mashup.OleDb.1;Data Source=$Workbook$;Location=&quot;Mc Donald's data&quot;;Extended Properties=&quot;&quot;">
            <x15:dbTables>
              <x15:dbTable name="Mc Donald's data"/>
            </x15:dbTables>
          </x15:oledbPr>
        </x15:connection>
      </ext>
    </extLst>
  </connection>
  <connection id="2" xr16:uid="{6D731777-D5BF-4700-B9F3-492B2B2576E1}" name="Query - Menu items" description="Connection to the 'Menu items' query in the workbook." type="100" refreshedVersion="8" minRefreshableVersion="5">
    <extLst>
      <ext xmlns:x15="http://schemas.microsoft.com/office/spreadsheetml/2010/11/main" uri="{DE250136-89BD-433C-8126-D09CA5730AF9}">
        <x15:connection id="17596089-9e07-4ea5-8776-c15c6507ddf2"/>
      </ext>
    </extLst>
  </connection>
  <connection id="3" xr16:uid="{C39BFC04-C447-44C7-AB90-DE7E4D862F49}" name="Query - Order details" description="Connection to the 'Order details' query in the workbook." type="100" refreshedVersion="8" minRefreshableVersion="5">
    <extLst>
      <ext xmlns:x15="http://schemas.microsoft.com/office/spreadsheetml/2010/11/main" uri="{DE250136-89BD-433C-8126-D09CA5730AF9}">
        <x15:connection id="17f5c771-1c01-48a0-97c3-c2fd51c3ccf2"/>
      </ext>
    </extLst>
  </connection>
  <connection id="4" xr16:uid="{D8AAD748-5B43-47E3-A8B1-71D6F6C8C0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<sst xmlns="http://schemas.openxmlformats.org/spreadsheetml/2006/main" count="80" uniqueCount="50">
  <si>
    <t>Breakfast</t>
  </si>
  <si>
    <t>Burger</t>
  </si>
  <si>
    <t>Chicken</t>
  </si>
  <si>
    <t>Fries</t>
  </si>
  <si>
    <t>Pasta</t>
  </si>
  <si>
    <t>Salad</t>
  </si>
  <si>
    <t>Sandwich</t>
  </si>
  <si>
    <t>Shakes</t>
  </si>
  <si>
    <t>Sides</t>
  </si>
  <si>
    <t>Wraps</t>
  </si>
  <si>
    <t>Grand Total</t>
  </si>
  <si>
    <t>Categories</t>
  </si>
  <si>
    <t>1. What is the total sales revenue for each category of menu items?</t>
  </si>
  <si>
    <t>2. How many orders are placed each day?</t>
  </si>
  <si>
    <t>Friday</t>
  </si>
  <si>
    <t>Monday</t>
  </si>
  <si>
    <t>Saturday</t>
  </si>
  <si>
    <t>Sunday</t>
  </si>
  <si>
    <t>Thursday</t>
  </si>
  <si>
    <t>Tuesday</t>
  </si>
  <si>
    <t>Wednesday</t>
  </si>
  <si>
    <t>Count of order_id</t>
  </si>
  <si>
    <t>Sales</t>
  </si>
  <si>
    <t>Total Orders Placed</t>
  </si>
  <si>
    <t>3. Which menu item is the most frequently ordered?</t>
  </si>
  <si>
    <t>Side Salad</t>
  </si>
  <si>
    <t>Total dishes ordered</t>
  </si>
  <si>
    <t>5. How does the revenue of each category compare over months?</t>
  </si>
  <si>
    <t>February</t>
  </si>
  <si>
    <t>January</t>
  </si>
  <si>
    <t>March</t>
  </si>
  <si>
    <t>Months</t>
  </si>
  <si>
    <t>6. What is the average number of items per order?</t>
  </si>
  <si>
    <t>Items per order</t>
  </si>
  <si>
    <t>Meatball Marinara</t>
  </si>
  <si>
    <t>7. How do order volumes vary by time of day?</t>
  </si>
  <si>
    <t>Afternoon</t>
  </si>
  <si>
    <t>Evening</t>
  </si>
  <si>
    <t>Morning</t>
  </si>
  <si>
    <t>Night</t>
  </si>
  <si>
    <t>Big Mac</t>
  </si>
  <si>
    <t>Bulgogi Burger</t>
  </si>
  <si>
    <t>Time of the Day</t>
  </si>
  <si>
    <t>8. How do sales trends differ across weekdays and weekends?</t>
  </si>
  <si>
    <t>Weekday</t>
  </si>
  <si>
    <t>Weekend</t>
  </si>
  <si>
    <t>Average of price</t>
  </si>
  <si>
    <t>9. Compare the sales of top 5 menu items.</t>
  </si>
  <si>
    <t>Angus Third Pounder</t>
  </si>
  <si>
    <t>Quarter Pounder with Cheese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</si>
</sst>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0" borderId="3" xfId="0" applyBorder="1"/>
    <xf numFmtId="0" fontId="1" fillId="0" borderId="0" xfId="0" applyFont="1"/>
    <xf numFmtId="0" fontId="0" fillId="0" borderId="1" xfId="0" applyBorder="1"/>
    <xf numFmtId="0" fontId="0" fillId="0" borderId="2" xfId="0" applyBorder="1"/>
    <xf numFmtId="2" fontId="0" fillId="0" borderId="0" xfId="0" applyNumberFormat="1"/>
    <xf numFmtId="0" fontId="1" fillId="0" borderId="5" xfId="0" applyFont="1" applyBorder="1"/>
    <xf numFmtId="2" fontId="0" fillId="0" borderId="6" xfId="0" applyNumberFormat="1" applyBorder="1"/>
    <xf numFmtId="0" fontId="0" fillId="0" borderId="4" xfId="0" applyBorder="1"/>
    <xf numFmtId="0" fontId="1" fillId="0" borderId="7" xfId="0" applyFont="1" applyBorder="1"/>
    <xf numFmtId="0" fontId="1" fillId="0" borderId="8" xfId="0" applyFon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Normal" xfId="0" builtinId="0"/>
  </cellStyles>
  <dxfs count="495">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164" formatCode="_-[$$-409]* #,##0.00_ ;_-[$$-409]* \-#,##0.00\ ;_-[$$-409]* &quot;-&quot;??_ ;_-@_ "/>
    </dxf>
    <dxf>
      <numFmt numFmtId="2" formatCode="0.00"/>
    </dxf>
    <dxf>
      <numFmt numFmtId="1" formatCode="0"/>
    </dxf>
    <dxf>
      <numFmt numFmtId="164" formatCode="_-[$$-409]* #,##0.00_ ;_-[$$-409]* \-#,##0.00\ ;_-[$$-409]* &quot;-&quot;??_ ;_-@_ "/>
    </dxf>
    <dxf>
      <numFmt numFmtId="1" formatCode="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 formatCode="0"/>
    </dxf>
    <dxf>
      <numFmt numFmtId="164" formatCode="_-[$$-409]* #,##0.00_ ;_-[$$-409]* \-#,##0.00\ ;_-[$$-409]* &quot;-&quot;??_ ;_-@_ "/>
    </dxf>
    <dxf>
      <numFmt numFmtId="164" formatCode="_-[$$-409]* #,##0.00_ ;_-[$$-409]* \-#,##0.00\ ;_-[$$-409]* &quot;-&quot;??_ ;_-@_ "/>
    </dxf>
  </dxfs>
  <tableStyles count="0" defaultTableStyle="TableStyleMedium2" defaultPivotStyle="PivotStyleLight16"/>
  <colors>
    <mruColors>
      <color rgb="FFB22222"/>
      <color rgb="FFFFA07A"/>
      <color rgb="FFF08080"/>
      <color rgb="FFFD5C63"/>
      <color rgb="FFFA8072"/>
      <color rgb="FFE52B50"/>
      <color rgb="FFDB7093"/>
      <color rgb="FFCD5C5C"/>
      <color rgb="FFBD3039"/>
      <color rgb="FF800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Milestone Project.xlsx]Pivot tables!Each day orders</c:name>
    <c:fmtId val="7"/>
  </c:pivotSource>
  <c:chart>
    <c:title>
      <c:tx>
        <c:rich>
          <a:bodyPr rot="0" spcFirstLastPara="1" vertOverflow="ellipsis" vert="horz" wrap="square" anchor="ctr" anchorCtr="1"/>
          <a:lstStyle/>
          <a:p>
            <a:pPr>
              <a:defRPr lang="en-US" sz="1080" b="0" i="0" u="none" strike="noStrike" kern="1200" spc="0" baseline="0">
                <a:solidFill>
                  <a:srgbClr val="B22222"/>
                </a:solidFill>
                <a:latin typeface="Times New Roman" panose="02020603050405020304" pitchFamily="18" charset="0"/>
                <a:ea typeface="+mn-ea"/>
                <a:cs typeface="Times New Roman" panose="02020603050405020304" pitchFamily="18" charset="0"/>
              </a:defRPr>
            </a:pPr>
            <a:r>
              <a:rPr lang="en-US" sz="2000">
                <a:solidFill>
                  <a:srgbClr val="B22222"/>
                </a:solidFill>
                <a:latin typeface="Times New Roman" panose="02020603050405020304" pitchFamily="18" charset="0"/>
                <a:cs typeface="Times New Roman" panose="02020603050405020304" pitchFamily="18" charset="0"/>
              </a:rPr>
              <a:t>Total orders placed each day</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B2222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tables'!$C$21</c:f>
              <c:strCache>
                <c:ptCount val="1"/>
                <c:pt idx="0">
                  <c:v>Total</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strRef>
              <c:f>'Pivot tables'!$B$22:$B$29</c:f>
              <c:strCache>
                <c:ptCount val="7"/>
                <c:pt idx="0">
                  <c:v>Sunday</c:v>
                </c:pt>
                <c:pt idx="1">
                  <c:v>Monday</c:v>
                </c:pt>
                <c:pt idx="2">
                  <c:v>Tuesday</c:v>
                </c:pt>
                <c:pt idx="3">
                  <c:v>Wednesday</c:v>
                </c:pt>
                <c:pt idx="4">
                  <c:v>Thursday</c:v>
                </c:pt>
                <c:pt idx="5">
                  <c:v>Friday</c:v>
                </c:pt>
                <c:pt idx="6">
                  <c:v>Saturday</c:v>
                </c:pt>
              </c:strCache>
            </c:strRef>
          </c:cat>
          <c:val>
            <c:numRef>
              <c:f>'Pivot tables'!$C$22:$C$29</c:f>
              <c:numCache>
                <c:formatCode>0</c:formatCode>
                <c:ptCount val="7"/>
                <c:pt idx="0">
                  <c:v>1776</c:v>
                </c:pt>
                <c:pt idx="1">
                  <c:v>2010</c:v>
                </c:pt>
                <c:pt idx="2">
                  <c:v>1788</c:v>
                </c:pt>
                <c:pt idx="3">
                  <c:v>1531</c:v>
                </c:pt>
                <c:pt idx="4">
                  <c:v>1689</c:v>
                </c:pt>
                <c:pt idx="5">
                  <c:v>1822</c:v>
                </c:pt>
                <c:pt idx="6">
                  <c:v>1618</c:v>
                </c:pt>
              </c:numCache>
            </c:numRef>
          </c:val>
          <c:smooth val="0"/>
          <c:extLst>
            <c:ext xmlns:c16="http://schemas.microsoft.com/office/drawing/2014/chart" uri="{C3380CC4-5D6E-409C-BE32-E72D297353CC}">
              <c16:uniqueId val="{00000002-83A4-415F-9FC9-AB6338EB6D19}"/>
            </c:ext>
          </c:extLst>
        </c:ser>
        <c:dLbls>
          <c:showLegendKey val="0"/>
          <c:showVal val="0"/>
          <c:showCatName val="0"/>
          <c:showSerName val="0"/>
          <c:showPercent val="0"/>
          <c:showBubbleSize val="0"/>
        </c:dLbls>
        <c:marker val="1"/>
        <c:smooth val="0"/>
        <c:axId val="400350784"/>
        <c:axId val="400351264"/>
      </c:lineChart>
      <c:catAx>
        <c:axId val="4003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B22222"/>
                </a:solidFill>
                <a:latin typeface="+mn-lt"/>
                <a:ea typeface="+mn-ea"/>
                <a:cs typeface="+mn-cs"/>
              </a:defRPr>
            </a:pPr>
            <a:endParaRPr lang="en-US"/>
          </a:p>
        </c:txPr>
        <c:crossAx val="400351264"/>
        <c:crosses val="autoZero"/>
        <c:auto val="1"/>
        <c:lblAlgn val="ctr"/>
        <c:lblOffset val="100"/>
        <c:noMultiLvlLbl val="0"/>
      </c:catAx>
      <c:valAx>
        <c:axId val="40035126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B22222"/>
                </a:solidFill>
                <a:latin typeface="+mn-lt"/>
                <a:ea typeface="+mn-ea"/>
                <a:cs typeface="+mn-cs"/>
              </a:defRPr>
            </a:pPr>
            <a:endParaRPr lang="en-US"/>
          </a:p>
        </c:txPr>
        <c:crossAx val="40035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Milestone Project.xlsx]Pivot tables!Sales by Category</c:name>
    <c:fmtId val="7"/>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IN" sz="2000">
                <a:solidFill>
                  <a:srgbClr val="C00000"/>
                </a:solidFill>
                <a:latin typeface="Times New Roman" panose="02020603050405020304" pitchFamily="18" charset="0"/>
                <a:cs typeface="Times New Roman" panose="02020603050405020304" pitchFamily="18" charset="0"/>
              </a:rPr>
              <a:t>Total Sales by Food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2222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00020"/>
          </a:solidFill>
          <a:ln w="19050">
            <a:solidFill>
              <a:schemeClr val="lt1"/>
            </a:solidFill>
          </a:ln>
          <a:effectLst/>
        </c:spPr>
      </c:pivotFmt>
      <c:pivotFmt>
        <c:idx val="5"/>
        <c:spPr>
          <a:solidFill>
            <a:srgbClr val="B22222"/>
          </a:solidFill>
          <a:ln w="19050">
            <a:solidFill>
              <a:schemeClr val="lt1"/>
            </a:solidFill>
          </a:ln>
          <a:effectLst/>
        </c:spPr>
      </c:pivotFmt>
      <c:pivotFmt>
        <c:idx val="6"/>
        <c:spPr>
          <a:solidFill>
            <a:srgbClr val="BD3039"/>
          </a:solidFill>
          <a:ln w="19050">
            <a:solidFill>
              <a:schemeClr val="lt1"/>
            </a:solidFill>
          </a:ln>
          <a:effectLst/>
        </c:spPr>
      </c:pivotFmt>
      <c:pivotFmt>
        <c:idx val="7"/>
        <c:spPr>
          <a:solidFill>
            <a:srgbClr val="F08080"/>
          </a:solidFill>
          <a:ln w="19050">
            <a:solidFill>
              <a:schemeClr val="lt1"/>
            </a:solidFill>
          </a:ln>
          <a:effectLst/>
        </c:spPr>
      </c:pivotFmt>
      <c:pivotFmt>
        <c:idx val="8"/>
        <c:spPr>
          <a:solidFill>
            <a:srgbClr val="FA8072"/>
          </a:solidFill>
          <a:ln w="19050">
            <a:solidFill>
              <a:schemeClr val="lt1"/>
            </a:solidFill>
          </a:ln>
          <a:effectLst/>
        </c:spPr>
      </c:pivotFmt>
      <c:pivotFmt>
        <c:idx val="9"/>
        <c:spPr>
          <a:solidFill>
            <a:srgbClr val="F08080"/>
          </a:solidFill>
          <a:ln w="19050">
            <a:solidFill>
              <a:schemeClr val="lt1"/>
            </a:solidFill>
          </a:ln>
          <a:effectLst/>
        </c:spPr>
      </c:pivotFmt>
      <c:pivotFmt>
        <c:idx val="10"/>
        <c:spPr>
          <a:solidFill>
            <a:srgbClr val="FFA07A"/>
          </a:solidFill>
          <a:ln w="19050">
            <a:solidFill>
              <a:schemeClr val="lt1"/>
            </a:solidFill>
          </a:ln>
          <a:effectLst/>
        </c:spPr>
      </c:pivotFmt>
      <c:pivotFmt>
        <c:idx val="11"/>
        <c:spPr>
          <a:solidFill>
            <a:srgbClr val="FFA07A"/>
          </a:solidFill>
          <a:ln w="19050">
            <a:solidFill>
              <a:schemeClr val="lt1"/>
            </a:solidFill>
          </a:ln>
          <a:effectLst/>
        </c:spPr>
      </c:pivotFmt>
      <c:pivotFmt>
        <c:idx val="12"/>
        <c:spPr>
          <a:solidFill>
            <a:srgbClr val="FA8072"/>
          </a:solidFill>
          <a:ln w="19050">
            <a:solidFill>
              <a:schemeClr val="lt1"/>
            </a:solidFill>
          </a:ln>
          <a:effectLst/>
        </c:spPr>
      </c:pivotFmt>
      <c:pivotFmt>
        <c:idx val="13"/>
        <c:spPr>
          <a:solidFill>
            <a:srgbClr val="FFA07A"/>
          </a:solidFill>
          <a:ln w="19050">
            <a:solidFill>
              <a:schemeClr val="lt1"/>
            </a:solidFill>
          </a:ln>
          <a:effectLst/>
        </c:spPr>
      </c:pivotFmt>
    </c:pivotFmts>
    <c:plotArea>
      <c:layout/>
      <c:pieChart>
        <c:varyColors val="1"/>
        <c:ser>
          <c:idx val="0"/>
          <c:order val="0"/>
          <c:tx>
            <c:strRef>
              <c:f>'Pivot tables'!$C$4</c:f>
              <c:strCache>
                <c:ptCount val="1"/>
                <c:pt idx="0">
                  <c:v>Total</c:v>
                </c:pt>
              </c:strCache>
            </c:strRef>
          </c:tx>
          <c:dPt>
            <c:idx val="0"/>
            <c:bubble3D val="0"/>
            <c:spPr>
              <a:solidFill>
                <a:srgbClr val="800020"/>
              </a:solidFill>
              <a:ln w="19050">
                <a:solidFill>
                  <a:schemeClr val="lt1"/>
                </a:solidFill>
              </a:ln>
              <a:effectLst/>
            </c:spPr>
          </c:dPt>
          <c:dPt>
            <c:idx val="1"/>
            <c:bubble3D val="0"/>
            <c:spPr>
              <a:solidFill>
                <a:srgbClr val="B22222"/>
              </a:solidFill>
              <a:ln w="19050">
                <a:solidFill>
                  <a:schemeClr val="lt1"/>
                </a:solidFill>
              </a:ln>
              <a:effectLst/>
            </c:spPr>
          </c:dPt>
          <c:dPt>
            <c:idx val="2"/>
            <c:bubble3D val="0"/>
            <c:spPr>
              <a:solidFill>
                <a:srgbClr val="BD3039"/>
              </a:solidFill>
              <a:ln w="19050">
                <a:solidFill>
                  <a:schemeClr val="lt1"/>
                </a:solidFill>
              </a:ln>
              <a:effectLst/>
            </c:spPr>
          </c:dPt>
          <c:dPt>
            <c:idx val="3"/>
            <c:bubble3D val="0"/>
            <c:spPr>
              <a:solidFill>
                <a:srgbClr val="F08080"/>
              </a:solidFill>
              <a:ln w="19050">
                <a:solidFill>
                  <a:schemeClr val="lt1"/>
                </a:solidFill>
              </a:ln>
              <a:effectLst/>
            </c:spPr>
          </c:dPt>
          <c:dPt>
            <c:idx val="4"/>
            <c:bubble3D val="0"/>
            <c:spPr>
              <a:solidFill>
                <a:srgbClr val="FA8072"/>
              </a:solidFill>
              <a:ln w="19050">
                <a:solidFill>
                  <a:schemeClr val="lt1"/>
                </a:solidFill>
              </a:ln>
              <a:effectLst/>
            </c:spPr>
          </c:dPt>
          <c:dPt>
            <c:idx val="5"/>
            <c:bubble3D val="0"/>
            <c:spPr>
              <a:solidFill>
                <a:srgbClr val="F08080"/>
              </a:solidFill>
              <a:ln w="19050">
                <a:solidFill>
                  <a:schemeClr val="lt1"/>
                </a:solidFill>
              </a:ln>
              <a:effectLst/>
            </c:spPr>
          </c:dPt>
          <c:dPt>
            <c:idx val="6"/>
            <c:bubble3D val="0"/>
            <c:spPr>
              <a:solidFill>
                <a:srgbClr val="FFA07A"/>
              </a:solidFill>
              <a:ln w="19050">
                <a:solidFill>
                  <a:schemeClr val="lt1"/>
                </a:solidFill>
              </a:ln>
              <a:effectLst/>
            </c:spPr>
          </c:dPt>
          <c:dPt>
            <c:idx val="7"/>
            <c:bubble3D val="0"/>
            <c:spPr>
              <a:solidFill>
                <a:srgbClr val="FFA07A"/>
              </a:solidFill>
              <a:ln w="19050">
                <a:solidFill>
                  <a:schemeClr val="lt1"/>
                </a:solidFill>
              </a:ln>
              <a:effectLst/>
            </c:spPr>
          </c:dPt>
          <c:dPt>
            <c:idx val="8"/>
            <c:bubble3D val="0"/>
            <c:spPr>
              <a:solidFill>
                <a:srgbClr val="FA8072"/>
              </a:solidFill>
              <a:ln w="19050">
                <a:solidFill>
                  <a:schemeClr val="lt1"/>
                </a:solidFill>
              </a:ln>
              <a:effectLst/>
            </c:spPr>
          </c:dPt>
          <c:dPt>
            <c:idx val="9"/>
            <c:bubble3D val="0"/>
            <c:spPr>
              <a:solidFill>
                <a:srgbClr val="FFA07A"/>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22222"/>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tables'!$B$5:$B$15</c:f>
              <c:strCache>
                <c:ptCount val="10"/>
                <c:pt idx="0">
                  <c:v>Burger</c:v>
                </c:pt>
                <c:pt idx="1">
                  <c:v>Chicken</c:v>
                </c:pt>
                <c:pt idx="2">
                  <c:v>Pasta</c:v>
                </c:pt>
                <c:pt idx="3">
                  <c:v>Sandwich</c:v>
                </c:pt>
                <c:pt idx="4">
                  <c:v>Sides</c:v>
                </c:pt>
                <c:pt idx="5">
                  <c:v>Fries</c:v>
                </c:pt>
                <c:pt idx="6">
                  <c:v>Breakfast</c:v>
                </c:pt>
                <c:pt idx="7">
                  <c:v>Wraps</c:v>
                </c:pt>
                <c:pt idx="8">
                  <c:v>Salad</c:v>
                </c:pt>
                <c:pt idx="9">
                  <c:v>Shakes</c:v>
                </c:pt>
              </c:strCache>
            </c:strRef>
          </c:cat>
          <c:val>
            <c:numRef>
              <c:f>'Pivot tables'!$C$5:$C$15</c:f>
              <c:numCache>
                <c:formatCode>_-[$$-409]* #,##0.00_ ;_-[$$-409]* \-#,##0.00\ ;_-[$$-409]* "-"??_ ;_-@_ </c:formatCode>
                <c:ptCount val="10"/>
                <c:pt idx="0">
                  <c:v>21639.010000000879</c:v>
                </c:pt>
                <c:pt idx="1">
                  <c:v>12393.499999999865</c:v>
                </c:pt>
                <c:pt idx="2">
                  <c:v>9223.0499999998174</c:v>
                </c:pt>
                <c:pt idx="3">
                  <c:v>8241.9499999999407</c:v>
                </c:pt>
                <c:pt idx="4">
                  <c:v>2876.9799999999368</c:v>
                </c:pt>
                <c:pt idx="5">
                  <c:v>2510.1999999999998</c:v>
                </c:pt>
                <c:pt idx="6">
                  <c:v>1286.1899999999916</c:v>
                </c:pt>
                <c:pt idx="7">
                  <c:v>1225.6200000000026</c:v>
                </c:pt>
                <c:pt idx="8">
                  <c:v>1147.4100000000014</c:v>
                </c:pt>
                <c:pt idx="9">
                  <c:v>1082.3800000000028</c:v>
                </c:pt>
              </c:numCache>
            </c:numRef>
          </c:val>
          <c:extLst>
            <c:ext xmlns:c16="http://schemas.microsoft.com/office/drawing/2014/chart" uri="{C3380CC4-5D6E-409C-BE32-E72D297353CC}">
              <c16:uniqueId val="{00000016-30E2-4144-B3F7-B791F2CC2E46}"/>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B22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Milestone Project.xlsx]Pivot tables!Revenue over months by each category</c:name>
    <c:fmtId val="11"/>
  </c:pivotSource>
  <c:chart>
    <c:title>
      <c:tx>
        <c:rich>
          <a:bodyPr rot="0" spcFirstLastPara="1" vertOverflow="ellipsis" vert="horz" wrap="square" anchor="ctr" anchorCtr="1"/>
          <a:lstStyle/>
          <a:p>
            <a:pPr>
              <a:defRPr lang="en-US" sz="2000" b="0" i="0" u="none" strike="noStrike" kern="1200" spc="0" baseline="0">
                <a:solidFill>
                  <a:srgbClr val="B22222"/>
                </a:solidFill>
                <a:latin typeface="Times New Roman" panose="02020603050405020304" pitchFamily="18" charset="0"/>
                <a:ea typeface="+mn-ea"/>
                <a:cs typeface="Times New Roman" panose="02020603050405020304" pitchFamily="18" charset="0"/>
              </a:defRPr>
            </a:pPr>
            <a:r>
              <a:rPr lang="en-IN" sz="2000">
                <a:solidFill>
                  <a:srgbClr val="B22222"/>
                </a:solidFill>
                <a:latin typeface="Times New Roman" panose="02020603050405020304" pitchFamily="18" charset="0"/>
                <a:cs typeface="Times New Roman" panose="02020603050405020304" pitchFamily="18" charset="0"/>
              </a:rPr>
              <a:t>Revenue over month by each Category</a:t>
            </a:r>
          </a:p>
        </c:rich>
      </c:tx>
      <c:layout>
        <c:manualLayout>
          <c:xMode val="edge"/>
          <c:yMode val="edge"/>
          <c:x val="0.18354155730533686"/>
          <c:y val="7.6693159899717631E-2"/>
        </c:manualLayout>
      </c:layout>
      <c:overlay val="0"/>
      <c:spPr>
        <a:noFill/>
        <a:ln>
          <a:noFill/>
        </a:ln>
        <a:effectLst/>
      </c:spPr>
      <c:txPr>
        <a:bodyPr rot="0" spcFirstLastPara="1" vertOverflow="ellipsis" vert="horz" wrap="square" anchor="ctr" anchorCtr="1"/>
        <a:lstStyle/>
        <a:p>
          <a:pPr>
            <a:defRPr lang="en-US" sz="2000" b="0" i="0" u="none" strike="noStrike" kern="1200" spc="0" baseline="0">
              <a:solidFill>
                <a:srgbClr val="B2222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D3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D5C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A0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D3039"/>
          </a:solidFill>
          <a:ln>
            <a:noFill/>
          </a:ln>
          <a:effectLst/>
        </c:spPr>
      </c:pivotFmt>
    </c:pivotFmts>
    <c:plotArea>
      <c:layout/>
      <c:barChart>
        <c:barDir val="col"/>
        <c:grouping val="clustered"/>
        <c:varyColors val="0"/>
        <c:ser>
          <c:idx val="0"/>
          <c:order val="0"/>
          <c:tx>
            <c:strRef>
              <c:f>'Pivot tables'!$G$21:$G$22</c:f>
              <c:strCache>
                <c:ptCount val="1"/>
                <c:pt idx="0">
                  <c:v>January</c:v>
                </c:pt>
              </c:strCache>
            </c:strRef>
          </c:tx>
          <c:spPr>
            <a:solidFill>
              <a:srgbClr val="BD3039"/>
            </a:solidFill>
            <a:ln>
              <a:noFill/>
            </a:ln>
            <a:effectLst/>
          </c:spPr>
          <c:invertIfNegative val="0"/>
          <c:cat>
            <c:strRef>
              <c:f>'Pivot tables'!$F$23:$F$33</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tables'!$G$23:$G$33</c:f>
              <c:numCache>
                <c:formatCode>_-[$$-409]* #,##0.00_ ;_-[$$-409]* \-#,##0.00\ ;_-[$$-409]* "-"??_ ;_-@_ </c:formatCode>
                <c:ptCount val="10"/>
                <c:pt idx="0">
                  <c:v>471.51000000000136</c:v>
                </c:pt>
                <c:pt idx="1">
                  <c:v>7444.0499999998574</c:v>
                </c:pt>
                <c:pt idx="2">
                  <c:v>4135.3499999999394</c:v>
                </c:pt>
                <c:pt idx="3">
                  <c:v>862.37999999999829</c:v>
                </c:pt>
                <c:pt idx="4">
                  <c:v>3071.3499999999754</c:v>
                </c:pt>
                <c:pt idx="5">
                  <c:v>367.83000000000033</c:v>
                </c:pt>
                <c:pt idx="6">
                  <c:v>2699.5099999999857</c:v>
                </c:pt>
                <c:pt idx="7">
                  <c:v>388.70000000000067</c:v>
                </c:pt>
                <c:pt idx="8">
                  <c:v>1015.050000000003</c:v>
                </c:pt>
                <c:pt idx="9">
                  <c:v>368.99000000000052</c:v>
                </c:pt>
              </c:numCache>
            </c:numRef>
          </c:val>
          <c:extLst>
            <c:ext xmlns:c16="http://schemas.microsoft.com/office/drawing/2014/chart" uri="{C3380CC4-5D6E-409C-BE32-E72D297353CC}">
              <c16:uniqueId val="{0000000C-5996-4E6B-8A35-0801FE1CBE0F}"/>
            </c:ext>
          </c:extLst>
        </c:ser>
        <c:ser>
          <c:idx val="1"/>
          <c:order val="1"/>
          <c:tx>
            <c:strRef>
              <c:f>'Pivot tables'!$H$21:$H$22</c:f>
              <c:strCache>
                <c:ptCount val="1"/>
                <c:pt idx="0">
                  <c:v>February</c:v>
                </c:pt>
              </c:strCache>
            </c:strRef>
          </c:tx>
          <c:spPr>
            <a:solidFill>
              <a:srgbClr val="CD5C5C"/>
            </a:solidFill>
            <a:ln>
              <a:noFill/>
            </a:ln>
            <a:effectLst/>
          </c:spPr>
          <c:invertIfNegative val="0"/>
          <c:cat>
            <c:strRef>
              <c:f>'Pivot tables'!$F$23:$F$33</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tables'!$H$23:$H$33</c:f>
              <c:numCache>
                <c:formatCode>_-[$$-409]* #,##0.00_ ;_-[$$-409]* \-#,##0.00\ ;_-[$$-409]* "-"??_ ;_-@_ </c:formatCode>
                <c:ptCount val="10"/>
                <c:pt idx="0">
                  <c:v>396.1800000000008</c:v>
                </c:pt>
                <c:pt idx="1">
                  <c:v>6941.2799999998533</c:v>
                </c:pt>
                <c:pt idx="2">
                  <c:v>3960.2799999999302</c:v>
                </c:pt>
                <c:pt idx="3">
                  <c:v>757.13999999999862</c:v>
                </c:pt>
                <c:pt idx="4">
                  <c:v>2998.4399999999773</c:v>
                </c:pt>
                <c:pt idx="5">
                  <c:v>351.3600000000003</c:v>
                </c:pt>
                <c:pt idx="6">
                  <c:v>2589.669999999986</c:v>
                </c:pt>
                <c:pt idx="7">
                  <c:v>313.9500000000005</c:v>
                </c:pt>
                <c:pt idx="8">
                  <c:v>899.54000000000258</c:v>
                </c:pt>
                <c:pt idx="9">
                  <c:v>470.71000000000078</c:v>
                </c:pt>
              </c:numCache>
            </c:numRef>
          </c:val>
          <c:extLst>
            <c:ext xmlns:c16="http://schemas.microsoft.com/office/drawing/2014/chart" uri="{C3380CC4-5D6E-409C-BE32-E72D297353CC}">
              <c16:uniqueId val="{0000000D-5996-4E6B-8A35-0801FE1CBE0F}"/>
            </c:ext>
          </c:extLst>
        </c:ser>
        <c:ser>
          <c:idx val="2"/>
          <c:order val="2"/>
          <c:tx>
            <c:strRef>
              <c:f>'Pivot tables'!$I$21:$I$22</c:f>
              <c:strCache>
                <c:ptCount val="1"/>
                <c:pt idx="0">
                  <c:v>March</c:v>
                </c:pt>
              </c:strCache>
            </c:strRef>
          </c:tx>
          <c:spPr>
            <a:solidFill>
              <a:srgbClr val="FFA07A"/>
            </a:solidFill>
            <a:ln>
              <a:noFill/>
            </a:ln>
            <a:effectLst/>
          </c:spPr>
          <c:invertIfNegative val="0"/>
          <c:cat>
            <c:strRef>
              <c:f>'Pivot tables'!$F$23:$F$33</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tables'!$I$23:$I$33</c:f>
              <c:numCache>
                <c:formatCode>_-[$$-409]* #,##0.00_ ;_-[$$-409]* \-#,##0.00\ ;_-[$$-409]* "-"??_ ;_-@_ </c:formatCode>
                <c:ptCount val="10"/>
                <c:pt idx="0">
                  <c:v>418.50000000000097</c:v>
                </c:pt>
                <c:pt idx="1">
                  <c:v>7253.6799999998502</c:v>
                </c:pt>
                <c:pt idx="2">
                  <c:v>4297.869999999918</c:v>
                </c:pt>
                <c:pt idx="3">
                  <c:v>890.67999999999802</c:v>
                </c:pt>
                <c:pt idx="4">
                  <c:v>3153.2599999999734</c:v>
                </c:pt>
                <c:pt idx="5">
                  <c:v>428.22000000000043</c:v>
                </c:pt>
                <c:pt idx="6">
                  <c:v>2952.76999999998</c:v>
                </c:pt>
                <c:pt idx="7">
                  <c:v>379.7300000000007</c:v>
                </c:pt>
                <c:pt idx="8">
                  <c:v>962.39000000000271</c:v>
                </c:pt>
                <c:pt idx="9">
                  <c:v>385.92000000000058</c:v>
                </c:pt>
              </c:numCache>
            </c:numRef>
          </c:val>
          <c:extLst>
            <c:ext xmlns:c16="http://schemas.microsoft.com/office/drawing/2014/chart" uri="{C3380CC4-5D6E-409C-BE32-E72D297353CC}">
              <c16:uniqueId val="{0000000E-5996-4E6B-8A35-0801FE1CBE0F}"/>
            </c:ext>
          </c:extLst>
        </c:ser>
        <c:dLbls>
          <c:showLegendKey val="0"/>
          <c:showVal val="0"/>
          <c:showCatName val="0"/>
          <c:showSerName val="0"/>
          <c:showPercent val="0"/>
          <c:showBubbleSize val="0"/>
        </c:dLbls>
        <c:gapWidth val="219"/>
        <c:overlap val="-27"/>
        <c:axId val="814307264"/>
        <c:axId val="814299584"/>
      </c:barChart>
      <c:catAx>
        <c:axId val="8143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B22222"/>
                </a:solidFill>
                <a:latin typeface="+mn-lt"/>
                <a:ea typeface="+mn-ea"/>
                <a:cs typeface="+mn-cs"/>
              </a:defRPr>
            </a:pPr>
            <a:endParaRPr lang="en-US"/>
          </a:p>
        </c:txPr>
        <c:crossAx val="814299584"/>
        <c:crosses val="autoZero"/>
        <c:auto val="1"/>
        <c:lblAlgn val="ctr"/>
        <c:lblOffset val="100"/>
        <c:noMultiLvlLbl val="0"/>
      </c:catAx>
      <c:valAx>
        <c:axId val="814299584"/>
        <c:scaling>
          <c:orientation val="minMax"/>
        </c:scaling>
        <c:delete val="0"/>
        <c:axPos val="l"/>
        <c:majorGridlines>
          <c:spPr>
            <a:ln w="9525" cap="flat" cmpd="sng" algn="ctr">
              <a:no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B22222"/>
                </a:solidFill>
                <a:latin typeface="+mn-lt"/>
                <a:ea typeface="+mn-ea"/>
                <a:cs typeface="+mn-cs"/>
              </a:defRPr>
            </a:pPr>
            <a:endParaRPr lang="en-US"/>
          </a:p>
        </c:txPr>
        <c:crossAx val="81430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Milestone Project.xlsx]Pivot tables!PivotTable2</c:name>
    <c:fmtId val="17"/>
  </c:pivotSource>
  <c:chart>
    <c:title>
      <c:tx>
        <c:rich>
          <a:bodyPr rot="0" spcFirstLastPara="1" vertOverflow="ellipsis" vert="horz" wrap="square" anchor="ctr" anchorCtr="1"/>
          <a:lstStyle/>
          <a:p>
            <a:pPr>
              <a:defRPr lang="en-US" sz="2000" b="0" i="0" u="none" strike="noStrike" kern="1200" spc="0" baseline="0">
                <a:solidFill>
                  <a:srgbClr val="B22222"/>
                </a:solidFill>
                <a:latin typeface="Times New Roman" panose="02020603050405020304" pitchFamily="18" charset="0"/>
                <a:ea typeface="+mn-ea"/>
                <a:cs typeface="Times New Roman" panose="02020603050405020304" pitchFamily="18" charset="0"/>
              </a:defRPr>
            </a:pPr>
            <a:r>
              <a:rPr lang="en-IN" sz="2000">
                <a:solidFill>
                  <a:srgbClr val="B22222"/>
                </a:solidFill>
                <a:latin typeface="Times New Roman" panose="02020603050405020304" pitchFamily="18" charset="0"/>
                <a:cs typeface="Times New Roman" panose="02020603050405020304" pitchFamily="18" charset="0"/>
              </a:rPr>
              <a:t>Order vol. by time of the day</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rgbClr val="B22222"/>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tables'!$I$42</c:f>
              <c:strCache>
                <c:ptCount val="1"/>
                <c:pt idx="0">
                  <c:v>Total</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strRef>
              <c:f>'Pivot tables'!$H$43:$H$57</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 tables'!$I$43:$I$57</c:f>
              <c:numCache>
                <c:formatCode>_-[$$-409]* #,##0.00_ ;_-[$$-409]* \-#,##0.00\ ;_-[$$-409]* "-"??_ ;_-@_ </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smooth val="0"/>
          <c:extLst>
            <c:ext xmlns:c16="http://schemas.microsoft.com/office/drawing/2014/chart" uri="{C3380CC4-5D6E-409C-BE32-E72D297353CC}">
              <c16:uniqueId val="{00000002-BB2C-4C7A-AB45-ECD4F85C1B76}"/>
            </c:ext>
          </c:extLst>
        </c:ser>
        <c:dLbls>
          <c:showLegendKey val="0"/>
          <c:showVal val="0"/>
          <c:showCatName val="0"/>
          <c:showSerName val="0"/>
          <c:showPercent val="0"/>
          <c:showBubbleSize val="0"/>
        </c:dLbls>
        <c:marker val="1"/>
        <c:smooth val="0"/>
        <c:axId val="325046480"/>
        <c:axId val="325030640"/>
      </c:lineChart>
      <c:catAx>
        <c:axId val="32504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B22222"/>
                </a:solidFill>
                <a:latin typeface="+mn-lt"/>
                <a:ea typeface="+mn-ea"/>
                <a:cs typeface="+mn-cs"/>
              </a:defRPr>
            </a:pPr>
            <a:endParaRPr lang="en-US"/>
          </a:p>
        </c:txPr>
        <c:crossAx val="325030640"/>
        <c:crosses val="autoZero"/>
        <c:auto val="1"/>
        <c:lblAlgn val="ctr"/>
        <c:lblOffset val="100"/>
        <c:noMultiLvlLbl val="0"/>
      </c:catAx>
      <c:valAx>
        <c:axId val="325030640"/>
        <c:scaling>
          <c:orientation val="minMax"/>
        </c:scaling>
        <c:delete val="0"/>
        <c:axPos val="l"/>
        <c:majorGridlines>
          <c:spPr>
            <a:ln w="9525" cap="flat" cmpd="sng" algn="ctr">
              <a:no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B22222"/>
                </a:solidFill>
                <a:latin typeface="+mn-lt"/>
                <a:ea typeface="+mn-ea"/>
                <a:cs typeface="+mn-cs"/>
              </a:defRPr>
            </a:pPr>
            <a:endParaRPr lang="en-US"/>
          </a:p>
        </c:txPr>
        <c:crossAx val="32504648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Milestone Project.xlsx]Pivot tables!PivotTable6</c:name>
    <c:fmtId val="21"/>
  </c:pivotSource>
  <c:chart>
    <c:title>
      <c:tx>
        <c:rich>
          <a:bodyPr rot="0" spcFirstLastPara="1" vertOverflow="ellipsis" vert="horz" wrap="square" anchor="ctr" anchorCtr="1"/>
          <a:lstStyle/>
          <a:p>
            <a:pPr>
              <a:defRPr lang="en-US" sz="2000" b="0" i="0" u="none" strike="noStrike" kern="1200" spc="0" baseline="0">
                <a:solidFill>
                  <a:schemeClr val="tx1"/>
                </a:solidFill>
                <a:latin typeface="+mn-lt"/>
                <a:ea typeface="+mn-ea"/>
                <a:cs typeface="+mn-cs"/>
              </a:defRPr>
            </a:pPr>
            <a:r>
              <a:rPr lang="en-IN" sz="2000">
                <a:solidFill>
                  <a:srgbClr val="B22222"/>
                </a:solidFill>
                <a:latin typeface="Times New Roman" panose="02020603050405020304" pitchFamily="18" charset="0"/>
                <a:cs typeface="Times New Roman" panose="02020603050405020304" pitchFamily="18" charset="0"/>
              </a:rPr>
              <a:t>Sales according to day type</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B2222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FA8072"/>
          </a:solidFill>
          <a:ln w="19050">
            <a:solidFill>
              <a:schemeClr val="lt1"/>
            </a:solidFill>
          </a:ln>
          <a:effectLst/>
        </c:spPr>
      </c:pivotFmt>
      <c:pivotFmt>
        <c:idx val="6"/>
        <c:spPr>
          <a:solidFill>
            <a:srgbClr val="B22222"/>
          </a:solidFill>
          <a:ln w="19050">
            <a:solidFill>
              <a:schemeClr val="lt1"/>
            </a:solidFill>
          </a:ln>
          <a:effectLst/>
        </c:spPr>
      </c:pivotFmt>
    </c:pivotFmts>
    <c:plotArea>
      <c:layout/>
      <c:barChart>
        <c:barDir val="col"/>
        <c:grouping val="clustered"/>
        <c:varyColors val="0"/>
        <c:ser>
          <c:idx val="0"/>
          <c:order val="0"/>
          <c:tx>
            <c:strRef>
              <c:f>'Pivot tables'!$B$62</c:f>
              <c:strCache>
                <c:ptCount val="1"/>
                <c:pt idx="0">
                  <c:v>Total</c:v>
                </c:pt>
              </c:strCache>
            </c:strRef>
          </c:tx>
          <c:spPr>
            <a:solidFill>
              <a:schemeClr val="accent2"/>
            </a:solidFill>
            <a:ln w="19050">
              <a:solidFill>
                <a:schemeClr val="lt1"/>
              </a:solidFill>
            </a:ln>
            <a:effectLst/>
          </c:spPr>
          <c:invertIfNegative val="0"/>
          <c:dPt>
            <c:idx val="0"/>
            <c:invertIfNegative val="0"/>
            <c:bubble3D val="0"/>
            <c:spPr>
              <a:solidFill>
                <a:srgbClr val="FA8072"/>
              </a:solidFill>
              <a:ln w="19050">
                <a:solidFill>
                  <a:schemeClr val="lt1"/>
                </a:solidFill>
              </a:ln>
              <a:effectLst/>
            </c:spPr>
          </c:dPt>
          <c:dPt>
            <c:idx val="1"/>
            <c:invertIfNegative val="0"/>
            <c:bubble3D val="0"/>
            <c:spPr>
              <a:solidFill>
                <a:srgbClr val="B22222"/>
              </a:solidFill>
              <a:ln w="19050">
                <a:solidFill>
                  <a:schemeClr val="lt1"/>
                </a:solidFill>
              </a:ln>
              <a:effectLst/>
            </c:spPr>
          </c:dPt>
          <c:dLbls>
            <c:spPr>
              <a:noFill/>
              <a:ln>
                <a:noFill/>
              </a:ln>
              <a:effectLst/>
            </c:spPr>
            <c:txPr>
              <a:bodyPr rot="0" spcFirstLastPara="1" vertOverflow="ellipsis" vert="horz" wrap="square" anchor="ctr" anchorCtr="1"/>
              <a:lstStyle/>
              <a:p>
                <a:pPr>
                  <a:defRPr lang="en-US" sz="1000" b="0" i="0" u="none" strike="noStrike" kern="1200" baseline="0">
                    <a:solidFill>
                      <a:srgbClr val="B22222"/>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tables'!$A$63:$A$65</c:f>
              <c:strCache>
                <c:ptCount val="2"/>
                <c:pt idx="0">
                  <c:v>Weekday</c:v>
                </c:pt>
                <c:pt idx="1">
                  <c:v>Weekend</c:v>
                </c:pt>
              </c:strCache>
            </c:strRef>
          </c:cat>
          <c:val>
            <c:numRef>
              <c:f>'Pivot tables'!$B$63:$B$65</c:f>
              <c:numCache>
                <c:formatCode>_-[$$-409]* #,##0.00_ ;_-[$$-409]* \-#,##0.00\ ;_-[$$-409]* "-"??_ ;_-@_ </c:formatCode>
                <c:ptCount val="2"/>
                <c:pt idx="0">
                  <c:v>5.031193438913915</c:v>
                </c:pt>
                <c:pt idx="1">
                  <c:v>5.0531938715380349</c:v>
                </c:pt>
              </c:numCache>
            </c:numRef>
          </c:val>
          <c:extLst>
            <c:ext xmlns:c16="http://schemas.microsoft.com/office/drawing/2014/chart" uri="{C3380CC4-5D6E-409C-BE32-E72D297353CC}">
              <c16:uniqueId val="{00000006-FD89-4EC9-91FB-F2B1C6DAC89F}"/>
            </c:ext>
          </c:extLst>
        </c:ser>
        <c:dLbls>
          <c:showLegendKey val="0"/>
          <c:showVal val="0"/>
          <c:showCatName val="0"/>
          <c:showSerName val="0"/>
          <c:showPercent val="0"/>
          <c:showBubbleSize val="0"/>
        </c:dLbls>
        <c:gapWidth val="100"/>
        <c:axId val="2028895456"/>
        <c:axId val="2028894016"/>
      </c:barChart>
      <c:catAx>
        <c:axId val="202889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B22222"/>
                </a:solidFill>
                <a:latin typeface="+mn-lt"/>
                <a:ea typeface="+mn-ea"/>
                <a:cs typeface="+mn-cs"/>
              </a:defRPr>
            </a:pPr>
            <a:endParaRPr lang="en-US"/>
          </a:p>
        </c:txPr>
        <c:crossAx val="2028894016"/>
        <c:crosses val="autoZero"/>
        <c:auto val="1"/>
        <c:lblAlgn val="ctr"/>
        <c:lblOffset val="100"/>
        <c:noMultiLvlLbl val="0"/>
      </c:catAx>
      <c:valAx>
        <c:axId val="2028894016"/>
        <c:scaling>
          <c:orientation val="minMax"/>
        </c:scaling>
        <c:delete val="0"/>
        <c:axPos val="l"/>
        <c:majorGridlines>
          <c:spPr>
            <a:ln w="9525" cap="flat" cmpd="sng" algn="ctr">
              <a:no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B22222"/>
                </a:solidFill>
                <a:latin typeface="+mn-lt"/>
                <a:ea typeface="+mn-ea"/>
                <a:cs typeface="+mn-cs"/>
              </a:defRPr>
            </a:pPr>
            <a:endParaRPr lang="en-US"/>
          </a:p>
        </c:txPr>
        <c:crossAx val="202889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5 Items</cx:v>
        </cx:txData>
      </cx:tx>
      <cx:txPr>
        <a:bodyPr spcFirstLastPara="1" vertOverflow="ellipsis" horzOverflow="overflow" wrap="square" lIns="0" tIns="0" rIns="0" bIns="0" anchor="ctr" anchorCtr="1"/>
        <a:lstStyle/>
        <a:p>
          <a:pPr algn="ctr" rtl="0">
            <a:defRPr lang="en-US" sz="2000" b="0" i="0" u="none" strike="noStrike" kern="1200" baseline="0">
              <a:solidFill>
                <a:srgbClr val="B22222"/>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2000" b="0" i="0" u="none" strike="noStrike" kern="1200" baseline="0">
              <a:solidFill>
                <a:srgbClr val="B22222"/>
              </a:solidFill>
              <a:latin typeface="Times New Roman" panose="02020603050405020304" pitchFamily="18" charset="0"/>
              <a:ea typeface="+mn-ea"/>
              <a:cs typeface="Times New Roman" panose="02020603050405020304" pitchFamily="18" charset="0"/>
            </a:rPr>
            <a:t>Top 5 Items</a:t>
          </a:r>
        </a:p>
      </cx:txPr>
    </cx:title>
    <cx:plotArea>
      <cx:plotAreaRegion>
        <cx:series layoutId="treemap" uniqueId="{5A6BF61C-87F7-41E8-AB94-EF954016D846}">
          <cx:tx>
            <cx:txData>
              <cx:f>_xlchart.v1.1</cx:f>
              <cx:v>Sales</cx:v>
            </cx:txData>
          </cx:tx>
          <cx:dataPt idx="0">
            <cx:spPr>
              <a:solidFill>
                <a:srgbClr val="F08080"/>
              </a:solidFill>
            </cx:spPr>
          </cx:dataPt>
          <cx:dataPt idx="1">
            <cx:spPr>
              <a:solidFill>
                <a:srgbClr val="B22222"/>
              </a:solidFill>
            </cx:spPr>
          </cx:dataPt>
          <cx:dataPt idx="2">
            <cx:spPr>
              <a:solidFill>
                <a:srgbClr val="FA8072"/>
              </a:solidFill>
            </cx:spPr>
          </cx:dataPt>
          <cx:dataPt idx="3">
            <cx:spPr>
              <a:solidFill>
                <a:srgbClr val="BC8F8F"/>
              </a:solidFill>
            </cx:spPr>
          </cx:dataPt>
          <cx:dataPt idx="4">
            <cx:spPr>
              <a:solidFill>
                <a:srgbClr val="C00000"/>
              </a:solidFill>
            </cx:spPr>
          </cx:dataPt>
          <cx:dataLabels pos="ctr">
            <cx:txPr>
              <a:bodyPr vertOverflow="overflow" horzOverflow="overflow" wrap="square" lIns="0" tIns="0" rIns="0" bIns="0"/>
              <a:lstStyle/>
              <a:p>
                <a:pPr algn="ctr" rtl="0">
                  <a:defRPr lang="en-US" sz="1000" b="1" i="0" u="none" strike="noStrike" kern="1200" baseline="0">
                    <a:solidFill>
                      <a:schemeClr val="bg1"/>
                    </a:solidFill>
                    <a:latin typeface="+mn-lt"/>
                    <a:ea typeface="+mn-ea"/>
                    <a:cs typeface="+mn-cs"/>
                  </a:defRPr>
                </a:pPr>
                <a:endParaRPr lang="en-US" sz="1000" b="1" i="0" u="none" strike="noStrike" kern="1200" baseline="0">
                  <a:solidFill>
                    <a:schemeClr val="bg1"/>
                  </a:solidFill>
                  <a:latin typeface="+mn-lt"/>
                  <a:ea typeface="+mn-ea"/>
                  <a:cs typeface="+mn-cs"/>
                </a:endParaRPr>
              </a:p>
            </cx:txPr>
            <cx:visibility seriesName="0" categoryName="1" value="1"/>
            <cx:separator>, </cx:separator>
          </cx:dataLabels>
          <cx:dataId val="0"/>
          <cx:layoutPr>
            <cx:parentLabelLayout val="overlapping"/>
          </cx:layoutPr>
        </cx:series>
      </cx:plotAreaRegion>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71175</xdr:colOff>
      <xdr:row>0</xdr:row>
      <xdr:rowOff>97971</xdr:rowOff>
    </xdr:from>
    <xdr:to>
      <xdr:col>33</xdr:col>
      <xdr:colOff>71175</xdr:colOff>
      <xdr:row>9</xdr:row>
      <xdr:rowOff>43543</xdr:rowOff>
    </xdr:to>
    <xdr:sp macro="" textlink="">
      <xdr:nvSpPr>
        <xdr:cNvPr id="14" name="Rectangle 13">
          <a:extLst>
            <a:ext uri="{FF2B5EF4-FFF2-40B4-BE49-F238E27FC236}">
              <a16:creationId xmlns:a16="http://schemas.microsoft.com/office/drawing/2014/main" id="{9195844F-4986-4E07-0147-9907955DE3C0}"/>
            </a:ext>
          </a:extLst>
        </xdr:cNvPr>
        <xdr:cNvSpPr/>
      </xdr:nvSpPr>
      <xdr:spPr>
        <a:xfrm>
          <a:off x="71175" y="97971"/>
          <a:ext cx="20116800" cy="1580941"/>
        </a:xfrm>
        <a:prstGeom prst="rect">
          <a:avLst/>
        </a:prstGeom>
        <a:solidFill>
          <a:schemeClr val="bg1"/>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446314</xdr:colOff>
      <xdr:row>10</xdr:row>
      <xdr:rowOff>21772</xdr:rowOff>
    </xdr:from>
    <xdr:to>
      <xdr:col>33</xdr:col>
      <xdr:colOff>119743</xdr:colOff>
      <xdr:row>52</xdr:row>
      <xdr:rowOff>108858</xdr:rowOff>
    </xdr:to>
    <xdr:sp macro="" textlink="">
      <xdr:nvSpPr>
        <xdr:cNvPr id="15" name="Rectangle 14">
          <a:extLst>
            <a:ext uri="{FF2B5EF4-FFF2-40B4-BE49-F238E27FC236}">
              <a16:creationId xmlns:a16="http://schemas.microsoft.com/office/drawing/2014/main" id="{17086A46-6FE4-9255-911C-62E4DFF618E6}"/>
            </a:ext>
          </a:extLst>
        </xdr:cNvPr>
        <xdr:cNvSpPr/>
      </xdr:nvSpPr>
      <xdr:spPr>
        <a:xfrm>
          <a:off x="16905514" y="1872343"/>
          <a:ext cx="3331029" cy="78594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141514</xdr:colOff>
      <xdr:row>10</xdr:row>
      <xdr:rowOff>32657</xdr:rowOff>
    </xdr:from>
    <xdr:to>
      <xdr:col>27</xdr:col>
      <xdr:colOff>261257</xdr:colOff>
      <xdr:row>52</xdr:row>
      <xdr:rowOff>108858</xdr:rowOff>
    </xdr:to>
    <xdr:sp macro="" textlink="">
      <xdr:nvSpPr>
        <xdr:cNvPr id="16" name="Rectangle 15">
          <a:extLst>
            <a:ext uri="{FF2B5EF4-FFF2-40B4-BE49-F238E27FC236}">
              <a16:creationId xmlns:a16="http://schemas.microsoft.com/office/drawing/2014/main" id="{E1645AF8-8FDD-A714-1FEE-16A45BD2313C}"/>
            </a:ext>
          </a:extLst>
        </xdr:cNvPr>
        <xdr:cNvSpPr/>
      </xdr:nvSpPr>
      <xdr:spPr>
        <a:xfrm>
          <a:off x="141514" y="1883228"/>
          <a:ext cx="16578943" cy="78486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364286</xdr:colOff>
      <xdr:row>10</xdr:row>
      <xdr:rowOff>130628</xdr:rowOff>
    </xdr:from>
    <xdr:to>
      <xdr:col>17</xdr:col>
      <xdr:colOff>527486</xdr:colOff>
      <xdr:row>31</xdr:row>
      <xdr:rowOff>24428</xdr:rowOff>
    </xdr:to>
    <xdr:graphicFrame macro="">
      <xdr:nvGraphicFramePr>
        <xdr:cNvPr id="3" name="Chart 2">
          <a:extLst>
            <a:ext uri="{FF2B5EF4-FFF2-40B4-BE49-F238E27FC236}">
              <a16:creationId xmlns:a16="http://schemas.microsoft.com/office/drawing/2014/main" id="{7EA3E2B8-5159-4612-8F6B-5729B9D44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239486</xdr:colOff>
      <xdr:row>10</xdr:row>
      <xdr:rowOff>105591</xdr:rowOff>
    </xdr:from>
    <xdr:to>
      <xdr:col>8</xdr:col>
      <xdr:colOff>402686</xdr:colOff>
      <xdr:row>30</xdr:row>
      <xdr:rowOff>184448</xdr:rowOff>
    </xdr:to>
    <xdr:graphicFrame macro="">
      <xdr:nvGraphicFramePr>
        <xdr:cNvPr id="4" name="Chart 3">
          <a:extLst>
            <a:ext uri="{FF2B5EF4-FFF2-40B4-BE49-F238E27FC236}">
              <a16:creationId xmlns:a16="http://schemas.microsoft.com/office/drawing/2014/main" id="{8C3D4440-2E20-42A1-A24C-073DCC0FA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291472</xdr:colOff>
      <xdr:row>31</xdr:row>
      <xdr:rowOff>131478</xdr:rowOff>
    </xdr:from>
    <xdr:to>
      <xdr:col>10</xdr:col>
      <xdr:colOff>315472</xdr:colOff>
      <xdr:row>52</xdr:row>
      <xdr:rowOff>25278</xdr:rowOff>
    </xdr:to>
    <xdr:graphicFrame macro="">
      <xdr:nvGraphicFramePr>
        <xdr:cNvPr id="2" name="Chart 1">
          <a:extLst>
            <a:ext uri="{FF2B5EF4-FFF2-40B4-BE49-F238E27FC236}">
              <a16:creationId xmlns:a16="http://schemas.microsoft.com/office/drawing/2014/main" id="{BEBA85A3-63BA-42AC-A65D-674ABB654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522515</xdr:colOff>
      <xdr:row>31</xdr:row>
      <xdr:rowOff>130628</xdr:rowOff>
    </xdr:from>
    <xdr:to>
      <xdr:col>19</xdr:col>
      <xdr:colOff>436115</xdr:colOff>
      <xdr:row>52</xdr:row>
      <xdr:rowOff>24428</xdr:rowOff>
    </xdr:to>
    <xdr:graphicFrame macro="">
      <xdr:nvGraphicFramePr>
        <xdr:cNvPr id="10" name="Chart 9">
          <a:extLst>
            <a:ext uri="{FF2B5EF4-FFF2-40B4-BE49-F238E27FC236}">
              <a16:creationId xmlns:a16="http://schemas.microsoft.com/office/drawing/2014/main" id="{8F5CDFC0-850E-4AC8-9305-9606AF45E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21771</xdr:colOff>
      <xdr:row>21</xdr:row>
      <xdr:rowOff>2</xdr:rowOff>
    </xdr:from>
    <xdr:to>
      <xdr:col>32</xdr:col>
      <xdr:colOff>562821</xdr:colOff>
      <xdr:row>37</xdr:row>
      <xdr:rowOff>1</xdr:rowOff>
    </xdr:to>
    <mc:AlternateContent xmlns:mc="http://schemas.openxmlformats.org/markup-compatibility/2006" xmlns:a14="http://schemas.microsoft.com/office/drawing/2010/main">
      <mc:Choice Requires="a14">
        <xdr:graphicFrame macro="">
          <xdr:nvGraphicFramePr>
            <xdr:cNvPr id="11" name="Time of Day">
              <a:extLst>
                <a:ext uri="{FF2B5EF4-FFF2-40B4-BE49-F238E27FC236}">
                  <a16:creationId xmlns:a16="http://schemas.microsoft.com/office/drawing/2014/main" id="{C1A52378-628F-4CAB-9D8C-1BCDB3CC7461}"/>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17090571" y="3782293"/>
              <a:ext cx="2979450" cy="2881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381086</xdr:colOff>
      <xdr:row>10</xdr:row>
      <xdr:rowOff>141513</xdr:rowOff>
    </xdr:from>
    <xdr:to>
      <xdr:col>26</xdr:col>
      <xdr:colOff>544286</xdr:colOff>
      <xdr:row>31</xdr:row>
      <xdr:rowOff>35313</xdr:rowOff>
    </xdr:to>
    <xdr:graphicFrame macro="">
      <xdr:nvGraphicFramePr>
        <xdr:cNvPr id="12" name="Chart 11">
          <a:extLst>
            <a:ext uri="{FF2B5EF4-FFF2-40B4-BE49-F238E27FC236}">
              <a16:creationId xmlns:a16="http://schemas.microsoft.com/office/drawing/2014/main" id="{D9EBEF4D-393E-4FEA-A257-BCEA5B08A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43543</xdr:colOff>
      <xdr:row>31</xdr:row>
      <xdr:rowOff>142791</xdr:rowOff>
    </xdr:from>
    <xdr:to>
      <xdr:col>27</xdr:col>
      <xdr:colOff>96343</xdr:colOff>
      <xdr:row>52</xdr:row>
      <xdr:rowOff>36591</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8ED6CFEC-141F-4254-8AFD-D939E22530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235543" y="5812071"/>
              <a:ext cx="4320000" cy="3734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28</xdr:col>
      <xdr:colOff>26125</xdr:colOff>
      <xdr:row>11</xdr:row>
      <xdr:rowOff>72934</xdr:rowOff>
    </xdr:from>
    <xdr:to>
      <xdr:col>32</xdr:col>
      <xdr:colOff>536665</xdr:colOff>
      <xdr:row>18</xdr:row>
      <xdr:rowOff>164374</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A8987A81-C577-4FF1-0443-4FBCCB1736C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094925" y="2108563"/>
              <a:ext cx="2948940" cy="1386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256305</xdr:colOff>
      <xdr:row>1</xdr:row>
      <xdr:rowOff>152399</xdr:rowOff>
    </xdr:from>
    <xdr:to>
      <xdr:col>11</xdr:col>
      <xdr:colOff>239486</xdr:colOff>
      <xdr:row>7</xdr:row>
      <xdr:rowOff>122056</xdr:rowOff>
    </xdr:to>
    <xdr:sp macro="" textlink="'Pivot tables'!N9">
      <xdr:nvSpPr>
        <xdr:cNvPr id="17" name="Rectangle: Rounded Corners 16">
          <a:extLst>
            <a:ext uri="{FF2B5EF4-FFF2-40B4-BE49-F238E27FC236}">
              <a16:creationId xmlns:a16="http://schemas.microsoft.com/office/drawing/2014/main" id="{9A8D05A3-837A-4075-9BE8-FBC2827456C3}"/>
            </a:ext>
          </a:extLst>
        </xdr:cNvPr>
        <xdr:cNvSpPr/>
      </xdr:nvSpPr>
      <xdr:spPr>
        <a:xfrm>
          <a:off x="256305" y="337456"/>
          <a:ext cx="6688781" cy="1080000"/>
        </a:xfrm>
        <a:prstGeom prst="roundRect">
          <a:avLst/>
        </a:prstGeom>
        <a:solidFill>
          <a:schemeClr val="bg1"/>
        </a:solidFill>
        <a:ln>
          <a:solidFill>
            <a:srgbClr val="C00000"/>
          </a:solid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r>
            <a:rPr lang="en-US" sz="3600" b="0" i="0" u="none" strike="noStrike">
              <a:solidFill>
                <a:srgbClr val="C00000"/>
              </a:solidFill>
              <a:latin typeface="Calibri"/>
              <a:ea typeface="Calibri"/>
              <a:cs typeface="Calibri"/>
            </a:rPr>
            <a:t>Mc</a:t>
          </a:r>
          <a:r>
            <a:rPr lang="en-US" sz="3600" b="0" i="0" u="none" strike="noStrike" baseline="0">
              <a:solidFill>
                <a:srgbClr val="C00000"/>
              </a:solidFill>
              <a:latin typeface="Calibri"/>
              <a:ea typeface="Calibri"/>
              <a:cs typeface="Calibri"/>
            </a:rPr>
            <a:t> Donald's Sales Dashboard</a:t>
          </a:r>
          <a:endParaRPr lang="en-IN" sz="4000">
            <a:solidFill>
              <a:srgbClr val="C00000"/>
            </a:solidFill>
          </a:endParaRPr>
        </a:p>
      </xdr:txBody>
    </xdr:sp>
    <xdr:clientData/>
  </xdr:twoCellAnchor>
  <xdr:twoCellAnchor editAs="oneCell">
    <xdr:from>
      <xdr:col>0</xdr:col>
      <xdr:colOff>391885</xdr:colOff>
      <xdr:row>2</xdr:row>
      <xdr:rowOff>133598</xdr:rowOff>
    </xdr:from>
    <xdr:to>
      <xdr:col>1</xdr:col>
      <xdr:colOff>543714</xdr:colOff>
      <xdr:row>6</xdr:row>
      <xdr:rowOff>152401</xdr:rowOff>
    </xdr:to>
    <xdr:pic>
      <xdr:nvPicPr>
        <xdr:cNvPr id="19" name="Picture 18">
          <a:extLst>
            <a:ext uri="{FF2B5EF4-FFF2-40B4-BE49-F238E27FC236}">
              <a16:creationId xmlns:a16="http://schemas.microsoft.com/office/drawing/2014/main" id="{8D0A9110-5577-CADC-7D8D-EC9C662500C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1885" y="503712"/>
          <a:ext cx="761429" cy="759032"/>
        </a:xfrm>
        <a:prstGeom prst="rect">
          <a:avLst/>
        </a:prstGeom>
      </xdr:spPr>
    </xdr:pic>
    <xdr:clientData/>
  </xdr:twoCellAnchor>
  <xdr:twoCellAnchor>
    <xdr:from>
      <xdr:col>12</xdr:col>
      <xdr:colOff>36677</xdr:colOff>
      <xdr:row>1</xdr:row>
      <xdr:rowOff>136071</xdr:rowOff>
    </xdr:from>
    <xdr:to>
      <xdr:col>16</xdr:col>
      <xdr:colOff>355792</xdr:colOff>
      <xdr:row>7</xdr:row>
      <xdr:rowOff>140306</xdr:rowOff>
    </xdr:to>
    <xdr:grpSp>
      <xdr:nvGrpSpPr>
        <xdr:cNvPr id="35" name="Group 34">
          <a:extLst>
            <a:ext uri="{FF2B5EF4-FFF2-40B4-BE49-F238E27FC236}">
              <a16:creationId xmlns:a16="http://schemas.microsoft.com/office/drawing/2014/main" id="{04B68A07-4B40-9AF2-639D-B6B43003C8AD}"/>
            </a:ext>
          </a:extLst>
        </xdr:cNvPr>
        <xdr:cNvGrpSpPr/>
      </xdr:nvGrpSpPr>
      <xdr:grpSpPr>
        <a:xfrm>
          <a:off x="7351877" y="321128"/>
          <a:ext cx="2757515" cy="1114578"/>
          <a:chOff x="7193280" y="315365"/>
          <a:chExt cx="2754831" cy="1045422"/>
        </a:xfrm>
      </xdr:grpSpPr>
      <xdr:sp macro="" textlink="'Pivot tables'!H6">
        <xdr:nvSpPr>
          <xdr:cNvPr id="27" name="Rectangle: Rounded Corners 26">
            <a:extLst>
              <a:ext uri="{FF2B5EF4-FFF2-40B4-BE49-F238E27FC236}">
                <a16:creationId xmlns:a16="http://schemas.microsoft.com/office/drawing/2014/main" id="{9ED4143B-6B13-4319-AE35-7652AB6F55D6}"/>
              </a:ext>
            </a:extLst>
          </xdr:cNvPr>
          <xdr:cNvSpPr/>
        </xdr:nvSpPr>
        <xdr:spPr>
          <a:xfrm>
            <a:off x="7200900" y="315365"/>
            <a:ext cx="2747211" cy="1045422"/>
          </a:xfrm>
          <a:prstGeom prst="roundRect">
            <a:avLst/>
          </a:prstGeom>
          <a:solidFill>
            <a:schemeClr val="bg1"/>
          </a:solidFill>
          <a:ln>
            <a:solidFill>
              <a:srgbClr val="C00000"/>
            </a:solid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IN" sz="6000">
              <a:solidFill>
                <a:srgbClr val="C00000"/>
              </a:solidFill>
              <a:effectLst/>
            </a:endParaRPr>
          </a:p>
        </xdr:txBody>
      </xdr:sp>
      <xdr:sp macro="" textlink="'Pivot tables'!H6">
        <xdr:nvSpPr>
          <xdr:cNvPr id="8" name="Rectangle: Rounded Corners 7">
            <a:extLst>
              <a:ext uri="{FF2B5EF4-FFF2-40B4-BE49-F238E27FC236}">
                <a16:creationId xmlns:a16="http://schemas.microsoft.com/office/drawing/2014/main" id="{30EF39D5-5B21-4D7A-B3FD-DAD5B2D3B85C}"/>
              </a:ext>
            </a:extLst>
          </xdr:cNvPr>
          <xdr:cNvSpPr/>
        </xdr:nvSpPr>
        <xdr:spPr>
          <a:xfrm>
            <a:off x="7799294" y="480634"/>
            <a:ext cx="2088000" cy="468000"/>
          </a:xfrm>
          <a:prstGeom prst="round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87AFCE0A-13EB-48E0-9B12-9F9FC9DABC11}" type="TxLink">
              <a:rPr lang="en-US" sz="2800" b="0" i="0" u="none" strike="noStrike">
                <a:solidFill>
                  <a:srgbClr val="C00000"/>
                </a:solidFill>
                <a:effectLst/>
                <a:latin typeface="Calibri"/>
                <a:ea typeface="Calibri"/>
                <a:cs typeface="Calibri"/>
              </a:rPr>
              <a:pPr algn="ctr"/>
              <a:t> $61,626.29 </a:t>
            </a:fld>
            <a:endParaRPr lang="en-IN" sz="6000">
              <a:solidFill>
                <a:srgbClr val="C00000"/>
              </a:solidFill>
              <a:effectLst/>
            </a:endParaRPr>
          </a:p>
        </xdr:txBody>
      </xdr:sp>
      <xdr:pic>
        <xdr:nvPicPr>
          <xdr:cNvPr id="26" name="Sales" descr="Bar graph with upward trend with solid fill">
            <a:extLst>
              <a:ext uri="{FF2B5EF4-FFF2-40B4-BE49-F238E27FC236}">
                <a16:creationId xmlns:a16="http://schemas.microsoft.com/office/drawing/2014/main" id="{239A688E-2AC1-41E3-D65B-A062A9DA509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93280" y="524342"/>
            <a:ext cx="594678" cy="576000"/>
          </a:xfrm>
          <a:prstGeom prst="rect">
            <a:avLst/>
          </a:prstGeom>
        </xdr:spPr>
      </xdr:pic>
      <xdr:sp macro="" textlink="'Pivot tables'!H6">
        <xdr:nvSpPr>
          <xdr:cNvPr id="28" name="Rectangle: Rounded Corners 27">
            <a:extLst>
              <a:ext uri="{FF2B5EF4-FFF2-40B4-BE49-F238E27FC236}">
                <a16:creationId xmlns:a16="http://schemas.microsoft.com/office/drawing/2014/main" id="{69233A4F-FE88-4E37-9F52-67FD652444B8}"/>
              </a:ext>
            </a:extLst>
          </xdr:cNvPr>
          <xdr:cNvSpPr/>
        </xdr:nvSpPr>
        <xdr:spPr>
          <a:xfrm>
            <a:off x="8259054" y="1021334"/>
            <a:ext cx="1152000" cy="234000"/>
          </a:xfrm>
          <a:prstGeom prst="round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400" b="0" i="0" u="none" strike="noStrike">
                <a:solidFill>
                  <a:srgbClr val="C00000"/>
                </a:solidFill>
                <a:effectLst/>
                <a:latin typeface="Calibri"/>
                <a:ea typeface="Calibri"/>
                <a:cs typeface="Calibri"/>
              </a:rPr>
              <a:t>TOTAL SALES</a:t>
            </a:r>
            <a:endParaRPr lang="en-IN" sz="3600">
              <a:solidFill>
                <a:srgbClr val="C00000"/>
              </a:solidFill>
              <a:effectLst/>
            </a:endParaRPr>
          </a:p>
        </xdr:txBody>
      </xdr:sp>
    </xdr:grpSp>
    <xdr:clientData/>
  </xdr:twoCellAnchor>
  <xdr:twoCellAnchor>
    <xdr:from>
      <xdr:col>17</xdr:col>
      <xdr:colOff>235115</xdr:colOff>
      <xdr:row>1</xdr:row>
      <xdr:rowOff>155834</xdr:rowOff>
    </xdr:from>
    <xdr:to>
      <xdr:col>21</xdr:col>
      <xdr:colOff>532715</xdr:colOff>
      <xdr:row>7</xdr:row>
      <xdr:rowOff>160069</xdr:rowOff>
    </xdr:to>
    <xdr:grpSp>
      <xdr:nvGrpSpPr>
        <xdr:cNvPr id="54" name="Group 53">
          <a:extLst>
            <a:ext uri="{FF2B5EF4-FFF2-40B4-BE49-F238E27FC236}">
              <a16:creationId xmlns:a16="http://schemas.microsoft.com/office/drawing/2014/main" id="{48E76C6B-671D-A9C3-BCD2-D03ABAA0DF52}"/>
            </a:ext>
          </a:extLst>
        </xdr:cNvPr>
        <xdr:cNvGrpSpPr/>
      </xdr:nvGrpSpPr>
      <xdr:grpSpPr>
        <a:xfrm>
          <a:off x="10598315" y="340891"/>
          <a:ext cx="2736000" cy="1114578"/>
          <a:chOff x="10418203" y="349798"/>
          <a:chExt cx="2736000" cy="1084890"/>
        </a:xfrm>
      </xdr:grpSpPr>
      <xdr:sp macro="" textlink="'Pivot tables'!H6">
        <xdr:nvSpPr>
          <xdr:cNvPr id="29" name="Rectangle: Rounded Corners 28">
            <a:extLst>
              <a:ext uri="{FF2B5EF4-FFF2-40B4-BE49-F238E27FC236}">
                <a16:creationId xmlns:a16="http://schemas.microsoft.com/office/drawing/2014/main" id="{4CD46492-919A-4948-B215-714699FD5838}"/>
              </a:ext>
            </a:extLst>
          </xdr:cNvPr>
          <xdr:cNvSpPr/>
        </xdr:nvSpPr>
        <xdr:spPr>
          <a:xfrm>
            <a:off x="10418203" y="349798"/>
            <a:ext cx="2736000" cy="1084890"/>
          </a:xfrm>
          <a:prstGeom prst="roundRect">
            <a:avLst/>
          </a:prstGeom>
          <a:solidFill>
            <a:schemeClr val="bg1"/>
          </a:solidFill>
          <a:ln>
            <a:solidFill>
              <a:srgbClr val="C00000"/>
            </a:solid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IN" sz="6000">
              <a:solidFill>
                <a:srgbClr val="C00000"/>
              </a:solidFill>
              <a:effectLst/>
            </a:endParaRPr>
          </a:p>
        </xdr:txBody>
      </xdr:sp>
      <xdr:sp macro="" textlink="'Pivot tables'!H6">
        <xdr:nvSpPr>
          <xdr:cNvPr id="32" name="Rectangle: Rounded Corners 31">
            <a:extLst>
              <a:ext uri="{FF2B5EF4-FFF2-40B4-BE49-F238E27FC236}">
                <a16:creationId xmlns:a16="http://schemas.microsoft.com/office/drawing/2014/main" id="{F22B21D0-38B9-4B78-900B-283B6D984F06}"/>
              </a:ext>
            </a:extLst>
          </xdr:cNvPr>
          <xdr:cNvSpPr/>
        </xdr:nvSpPr>
        <xdr:spPr>
          <a:xfrm>
            <a:off x="11131242" y="1091325"/>
            <a:ext cx="1980000" cy="242834"/>
          </a:xfrm>
          <a:prstGeom prst="round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400" b="0" i="0" u="none" strike="noStrike">
                <a:solidFill>
                  <a:srgbClr val="C00000"/>
                </a:solidFill>
                <a:effectLst/>
                <a:latin typeface="Calibri"/>
                <a:ea typeface="Calibri"/>
                <a:cs typeface="Calibri"/>
              </a:rPr>
              <a:t>TOTAL ORDERS PLACED</a:t>
            </a:r>
            <a:endParaRPr lang="en-IN" sz="3600">
              <a:solidFill>
                <a:srgbClr val="C00000"/>
              </a:solidFill>
              <a:effectLst/>
            </a:endParaRPr>
          </a:p>
        </xdr:txBody>
      </xdr:sp>
      <xdr:sp macro="" textlink="'Pivot tables'!G6">
        <xdr:nvSpPr>
          <xdr:cNvPr id="6" name="Rectangle: Rounded Corners 5">
            <a:extLst>
              <a:ext uri="{FF2B5EF4-FFF2-40B4-BE49-F238E27FC236}">
                <a16:creationId xmlns:a16="http://schemas.microsoft.com/office/drawing/2014/main" id="{5E2FC73E-5EF4-4B85-8B48-1CD633305AC0}"/>
              </a:ext>
            </a:extLst>
          </xdr:cNvPr>
          <xdr:cNvSpPr/>
        </xdr:nvSpPr>
        <xdr:spPr>
          <a:xfrm>
            <a:off x="11086602" y="517251"/>
            <a:ext cx="1944000" cy="506282"/>
          </a:xfrm>
          <a:prstGeom prst="round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077E634D-AEC0-4B79-B08B-B8A502077BD4}" type="TxLink">
              <a:rPr lang="en-US" sz="2800" b="0" i="0" u="none" strike="noStrike">
                <a:solidFill>
                  <a:srgbClr val="C00000"/>
                </a:solidFill>
                <a:latin typeface="Calibri"/>
                <a:ea typeface="Calibri"/>
                <a:cs typeface="Calibri"/>
              </a:rPr>
              <a:pPr algn="ctr"/>
              <a:t>5370</a:t>
            </a:fld>
            <a:endParaRPr lang="en-IN" sz="2000">
              <a:solidFill>
                <a:srgbClr val="C00000"/>
              </a:solidFill>
            </a:endParaRPr>
          </a:p>
        </xdr:txBody>
      </xdr:sp>
      <xdr:pic>
        <xdr:nvPicPr>
          <xdr:cNvPr id="34" name="Cart" descr="Shopping cart with solid fill">
            <a:extLst>
              <a:ext uri="{FF2B5EF4-FFF2-40B4-BE49-F238E27FC236}">
                <a16:creationId xmlns:a16="http://schemas.microsoft.com/office/drawing/2014/main" id="{D671435D-BA0C-90F7-708E-D7EC9C6E68D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461634" y="517919"/>
            <a:ext cx="573649" cy="597746"/>
          </a:xfrm>
          <a:prstGeom prst="rect">
            <a:avLst/>
          </a:prstGeom>
        </xdr:spPr>
      </xdr:pic>
    </xdr:grpSp>
    <xdr:clientData/>
  </xdr:twoCellAnchor>
  <xdr:twoCellAnchor>
    <xdr:from>
      <xdr:col>22</xdr:col>
      <xdr:colOff>318495</xdr:colOff>
      <xdr:row>1</xdr:row>
      <xdr:rowOff>178654</xdr:rowOff>
    </xdr:from>
    <xdr:to>
      <xdr:col>27</xdr:col>
      <xdr:colOff>179385</xdr:colOff>
      <xdr:row>8</xdr:row>
      <xdr:rowOff>6366</xdr:rowOff>
    </xdr:to>
    <xdr:grpSp>
      <xdr:nvGrpSpPr>
        <xdr:cNvPr id="44" name="Group 43">
          <a:extLst>
            <a:ext uri="{FF2B5EF4-FFF2-40B4-BE49-F238E27FC236}">
              <a16:creationId xmlns:a16="http://schemas.microsoft.com/office/drawing/2014/main" id="{A224D704-D905-D54A-DDA5-1A731DE4DB53}"/>
            </a:ext>
          </a:extLst>
        </xdr:cNvPr>
        <xdr:cNvGrpSpPr/>
      </xdr:nvGrpSpPr>
      <xdr:grpSpPr>
        <a:xfrm>
          <a:off x="13729695" y="363711"/>
          <a:ext cx="2908890" cy="1123112"/>
          <a:chOff x="11923059" y="727294"/>
          <a:chExt cx="2908890" cy="1105101"/>
        </a:xfrm>
      </xdr:grpSpPr>
      <xdr:sp macro="" textlink="'Pivot tables'!H6">
        <xdr:nvSpPr>
          <xdr:cNvPr id="38" name="Rectangle: Rounded Corners 37">
            <a:extLst>
              <a:ext uri="{FF2B5EF4-FFF2-40B4-BE49-F238E27FC236}">
                <a16:creationId xmlns:a16="http://schemas.microsoft.com/office/drawing/2014/main" id="{AED71E70-247C-A69F-C312-9CD69CF2E53F}"/>
              </a:ext>
            </a:extLst>
          </xdr:cNvPr>
          <xdr:cNvSpPr/>
        </xdr:nvSpPr>
        <xdr:spPr>
          <a:xfrm>
            <a:off x="11923059" y="727294"/>
            <a:ext cx="2908890" cy="1105101"/>
          </a:xfrm>
          <a:prstGeom prst="roundRect">
            <a:avLst/>
          </a:prstGeom>
          <a:solidFill>
            <a:schemeClr val="bg1"/>
          </a:solidFill>
          <a:ln>
            <a:solidFill>
              <a:srgbClr val="C00000"/>
            </a:solid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IN" sz="6000">
              <a:solidFill>
                <a:srgbClr val="C00000"/>
              </a:solidFill>
              <a:effectLst/>
            </a:endParaRPr>
          </a:p>
        </xdr:txBody>
      </xdr:sp>
      <xdr:sp macro="" textlink="'Pivot tables'!H6">
        <xdr:nvSpPr>
          <xdr:cNvPr id="39" name="Rectangle: Rounded Corners 38">
            <a:extLst>
              <a:ext uri="{FF2B5EF4-FFF2-40B4-BE49-F238E27FC236}">
                <a16:creationId xmlns:a16="http://schemas.microsoft.com/office/drawing/2014/main" id="{86824E9E-639C-32B0-835F-B4ABAE3E0474}"/>
              </a:ext>
            </a:extLst>
          </xdr:cNvPr>
          <xdr:cNvSpPr/>
        </xdr:nvSpPr>
        <xdr:spPr>
          <a:xfrm>
            <a:off x="12817952" y="1482027"/>
            <a:ext cx="1937402" cy="245326"/>
          </a:xfrm>
          <a:prstGeom prst="round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400" b="0" i="0" u="none" strike="noStrike">
                <a:solidFill>
                  <a:srgbClr val="C00000"/>
                </a:solidFill>
                <a:effectLst/>
                <a:latin typeface="Calibri"/>
                <a:ea typeface="Calibri"/>
                <a:cs typeface="Calibri"/>
              </a:rPr>
              <a:t>HOTSELLING</a:t>
            </a:r>
            <a:r>
              <a:rPr lang="en-US" sz="1400" b="0" i="0" u="none" strike="noStrike" baseline="0">
                <a:solidFill>
                  <a:srgbClr val="C00000"/>
                </a:solidFill>
                <a:effectLst/>
                <a:latin typeface="Calibri"/>
                <a:ea typeface="Calibri"/>
                <a:cs typeface="Calibri"/>
              </a:rPr>
              <a:t> DISH</a:t>
            </a:r>
            <a:endParaRPr lang="en-IN" sz="3600">
              <a:solidFill>
                <a:srgbClr val="C00000"/>
              </a:solidFill>
              <a:effectLst/>
            </a:endParaRPr>
          </a:p>
        </xdr:txBody>
      </xdr:sp>
      <xdr:sp macro="" textlink="'Pivot tables'!B36">
        <xdr:nvSpPr>
          <xdr:cNvPr id="5" name="Rectangle: Rounded Corners 4">
            <a:extLst>
              <a:ext uri="{FF2B5EF4-FFF2-40B4-BE49-F238E27FC236}">
                <a16:creationId xmlns:a16="http://schemas.microsoft.com/office/drawing/2014/main" id="{07CB8EFB-94E5-4361-B284-CBCBFCC9BCD0}"/>
              </a:ext>
            </a:extLst>
          </xdr:cNvPr>
          <xdr:cNvSpPr/>
        </xdr:nvSpPr>
        <xdr:spPr>
          <a:xfrm>
            <a:off x="12811848" y="855876"/>
            <a:ext cx="1944000" cy="586757"/>
          </a:xfrm>
          <a:prstGeom prst="round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7225421F-7A49-40BF-824D-923A1E5E5CED}" type="TxLink">
              <a:rPr lang="en-US" sz="3200" b="0" i="0" u="none" strike="noStrike">
                <a:solidFill>
                  <a:srgbClr val="C00000"/>
                </a:solidFill>
                <a:latin typeface="Calibri"/>
                <a:ea typeface="Calibri"/>
                <a:cs typeface="Calibri"/>
              </a:rPr>
              <a:pPr algn="ctr"/>
              <a:t>Side Salad</a:t>
            </a:fld>
            <a:endParaRPr lang="en-IN" sz="3600">
              <a:solidFill>
                <a:srgbClr val="C00000"/>
              </a:solidFill>
            </a:endParaRPr>
          </a:p>
        </xdr:txBody>
      </xdr:sp>
      <xdr:pic>
        <xdr:nvPicPr>
          <xdr:cNvPr id="43" name="Dish" descr="Fork and knife with solid fill">
            <a:extLst>
              <a:ext uri="{FF2B5EF4-FFF2-40B4-BE49-F238E27FC236}">
                <a16:creationId xmlns:a16="http://schemas.microsoft.com/office/drawing/2014/main" id="{54A7B118-BECC-8E3F-5305-B85C711EE3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088091" y="953193"/>
            <a:ext cx="573448" cy="584312"/>
          </a:xfrm>
          <a:prstGeom prst="rect">
            <a:avLst/>
          </a:prstGeom>
        </xdr:spPr>
      </xdr:pic>
    </xdr:grpSp>
    <xdr:clientData/>
  </xdr:twoCellAnchor>
  <xdr:twoCellAnchor>
    <xdr:from>
      <xdr:col>28</xdr:col>
      <xdr:colOff>37609</xdr:colOff>
      <xdr:row>2</xdr:row>
      <xdr:rowOff>16824</xdr:rowOff>
    </xdr:from>
    <xdr:to>
      <xdr:col>32</xdr:col>
      <xdr:colOff>263241</xdr:colOff>
      <xdr:row>8</xdr:row>
      <xdr:rowOff>24645</xdr:rowOff>
    </xdr:to>
    <xdr:grpSp>
      <xdr:nvGrpSpPr>
        <xdr:cNvPr id="53" name="Group 52">
          <a:extLst>
            <a:ext uri="{FF2B5EF4-FFF2-40B4-BE49-F238E27FC236}">
              <a16:creationId xmlns:a16="http://schemas.microsoft.com/office/drawing/2014/main" id="{BDDD537F-51B4-5D45-3CB1-9EE6AF834CBF}"/>
            </a:ext>
          </a:extLst>
        </xdr:cNvPr>
        <xdr:cNvGrpSpPr/>
      </xdr:nvGrpSpPr>
      <xdr:grpSpPr>
        <a:xfrm>
          <a:off x="17106409" y="386938"/>
          <a:ext cx="2664032" cy="1118164"/>
          <a:chOff x="16773895" y="377042"/>
          <a:chExt cx="2908890" cy="1088476"/>
        </a:xfrm>
      </xdr:grpSpPr>
      <xdr:sp macro="" textlink="'Pivot tables'!H6">
        <xdr:nvSpPr>
          <xdr:cNvPr id="46" name="Rectangle: Rounded Corners 45">
            <a:extLst>
              <a:ext uri="{FF2B5EF4-FFF2-40B4-BE49-F238E27FC236}">
                <a16:creationId xmlns:a16="http://schemas.microsoft.com/office/drawing/2014/main" id="{74C92A73-D2AA-3956-9399-1259F470B094}"/>
              </a:ext>
            </a:extLst>
          </xdr:cNvPr>
          <xdr:cNvSpPr/>
        </xdr:nvSpPr>
        <xdr:spPr>
          <a:xfrm>
            <a:off x="16773895" y="377042"/>
            <a:ext cx="2908890" cy="1088476"/>
          </a:xfrm>
          <a:prstGeom prst="roundRect">
            <a:avLst/>
          </a:prstGeom>
          <a:solidFill>
            <a:schemeClr val="bg1"/>
          </a:solidFill>
          <a:ln>
            <a:solidFill>
              <a:srgbClr val="C00000"/>
            </a:solid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IN" sz="6000">
              <a:solidFill>
                <a:srgbClr val="C00000"/>
              </a:solidFill>
              <a:effectLst/>
            </a:endParaRPr>
          </a:p>
        </xdr:txBody>
      </xdr:sp>
      <xdr:sp macro="" textlink="'Pivot tables'!H6">
        <xdr:nvSpPr>
          <xdr:cNvPr id="47" name="Rectangle: Rounded Corners 46">
            <a:extLst>
              <a:ext uri="{FF2B5EF4-FFF2-40B4-BE49-F238E27FC236}">
                <a16:creationId xmlns:a16="http://schemas.microsoft.com/office/drawing/2014/main" id="{2877D9B7-E18F-6136-8DEC-4174A66308C3}"/>
              </a:ext>
            </a:extLst>
          </xdr:cNvPr>
          <xdr:cNvSpPr/>
        </xdr:nvSpPr>
        <xdr:spPr>
          <a:xfrm>
            <a:off x="17668788" y="1109825"/>
            <a:ext cx="1937402" cy="241635"/>
          </a:xfrm>
          <a:prstGeom prst="round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400" b="0" i="0" u="none" strike="noStrike">
                <a:solidFill>
                  <a:srgbClr val="C00000"/>
                </a:solidFill>
                <a:effectLst/>
                <a:latin typeface="Calibri"/>
                <a:ea typeface="Calibri"/>
                <a:cs typeface="Calibri"/>
              </a:rPr>
              <a:t>ITEMS PER ORDER</a:t>
            </a:r>
            <a:endParaRPr lang="en-IN" sz="3600">
              <a:solidFill>
                <a:srgbClr val="C00000"/>
              </a:solidFill>
              <a:effectLst/>
            </a:endParaRPr>
          </a:p>
        </xdr:txBody>
      </xdr:sp>
      <xdr:sp macro="" textlink="'Pivot tables'!J6">
        <xdr:nvSpPr>
          <xdr:cNvPr id="9" name="Rectangle: Rounded Corners 8">
            <a:extLst>
              <a:ext uri="{FF2B5EF4-FFF2-40B4-BE49-F238E27FC236}">
                <a16:creationId xmlns:a16="http://schemas.microsoft.com/office/drawing/2014/main" id="{50D7EC48-1641-4909-8F45-186A8AD718A5}"/>
              </a:ext>
            </a:extLst>
          </xdr:cNvPr>
          <xdr:cNvSpPr/>
        </xdr:nvSpPr>
        <xdr:spPr>
          <a:xfrm>
            <a:off x="17886218" y="525312"/>
            <a:ext cx="1413162" cy="576463"/>
          </a:xfrm>
          <a:prstGeom prst="round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D70A101B-63A7-43B0-92DA-CB6558220063}" type="TxLink">
              <a:rPr lang="en-US" sz="3200" b="0" i="0" u="none" strike="noStrike">
                <a:solidFill>
                  <a:srgbClr val="C00000"/>
                </a:solidFill>
                <a:latin typeface="Calibri"/>
                <a:ea typeface="Calibri"/>
                <a:cs typeface="Calibri"/>
              </a:rPr>
              <a:pPr algn="ctr"/>
              <a:t>2.28</a:t>
            </a:fld>
            <a:endParaRPr lang="en-IN" sz="3600">
              <a:solidFill>
                <a:srgbClr val="C00000"/>
              </a:solidFill>
            </a:endParaRPr>
          </a:p>
        </xdr:txBody>
      </xdr:sp>
      <xdr:pic>
        <xdr:nvPicPr>
          <xdr:cNvPr id="51" name="Graphic 50" descr="Checklist with solid fill">
            <a:extLst>
              <a:ext uri="{FF2B5EF4-FFF2-40B4-BE49-F238E27FC236}">
                <a16:creationId xmlns:a16="http://schemas.microsoft.com/office/drawing/2014/main" id="{F896DA57-6C36-E8B8-2198-A13BFB09E1D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7025260" y="625583"/>
            <a:ext cx="600995" cy="595751"/>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87962961" backgroundQuery="1" createdVersion="8" refreshedVersion="8" minRefreshableVersion="3" recordCount="0" supportSubquery="1" supportAdvancedDrill="1" xr:uid="{598FA5E1-1996-44F2-81B2-B3D18BA50B36}">
  <cacheSource type="external" connectionId="4"/>
  <cacheFields count="3">
    <cacheField name="[Order details].[Day Name].[Day Name]" caption="Day Name" numFmtId="0" hierarchy="18" level="1">
      <sharedItems count="7">
        <s v="Friday"/>
        <s v="Monday"/>
        <s v="Saturday"/>
        <s v="Sunday"/>
        <s v="Thursday"/>
        <s v="Tuesday"/>
        <s v="Wednesday"/>
      </sharedItems>
    </cacheField>
    <cacheField name="[Order details].[Month Name].[Month Name]" caption="Month Name" numFmtId="0" hierarchy="17" level="1">
      <sharedItems count="3">
        <s v="February"/>
        <s v="January"/>
        <s v="March"/>
      </sharedItems>
    </cacheField>
    <cacheField name="[Order details].[Time of Day].[Time of Day]" caption="Time of Day" numFmtId="0" hierarchy="21" level="1">
      <sharedItems count="4">
        <s v="Afternoon"/>
        <s v="Evening"/>
        <s v="Morning"/>
        <s v="Night"/>
      </sharedItems>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1"/>
      </fieldsUsage>
    </cacheHierarchy>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2"/>
      </fieldsUsage>
    </cacheHierarchy>
    <cacheHierarchy uniqueName="[Measures].[Sales]" caption="Sales" measure="1" displayFolder="" measureGroup="Order details" count="0"/>
    <cacheHierarchy uniqueName="[Measures].[Total dishes ordered]" caption="Total dishes ordered" measure="1" displayFolder="" measureGroup="Order details" count="0"/>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88310184" backgroundQuery="1" createdVersion="8" refreshedVersion="8" minRefreshableVersion="3" recordCount="0" supportSubquery="1" supportAdvancedDrill="1" xr:uid="{CC9AF8C9-361E-40CD-BCCD-809DDD0B8271}">
  <cacheSource type="external" connectionId="4"/>
  <cacheFields count="3">
    <cacheField name="[Order details].[Day Name].[Day Name]" caption="Day Name" numFmtId="0" hierarchy="18" level="1">
      <sharedItems count="7">
        <s v="Friday"/>
        <s v="Monday"/>
        <s v="Saturday"/>
        <s v="Sunday"/>
        <s v="Thursday"/>
        <s v="Tuesday"/>
        <s v="Wednesday"/>
      </sharedItems>
    </cacheField>
    <cacheField name="[Measures].[Count of order_id]" caption="Count of order_id" numFmtId="0" hierarchy="32" level="32767"/>
    <cacheField name="[Order details].[Time of Day].[Time of Day]" caption="Time of Day" numFmtId="0" hierarchy="21" level="1">
      <sharedItems containsSemiMixedTypes="0" containsNonDate="0" containsString="0"/>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2"/>
      </fieldsUsage>
    </cacheHierarchy>
    <cacheHierarchy uniqueName="[Measures].[Sales]" caption="Sales" measure="1" displayFolder="" measureGroup="Order details" count="0"/>
    <cacheHierarchy uniqueName="[Measures].[Total dishes ordered]" caption="Total dishes ordered" measure="1" displayFolder="" measureGroup="Order details" count="0"/>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88657407" backgroundQuery="1" createdVersion="8" refreshedVersion="8" minRefreshableVersion="3" recordCount="0" supportSubquery="1" supportAdvancedDrill="1" xr:uid="{C753DA56-67AE-4E0C-B6DF-565BAB162C50}">
  <cacheSource type="external" connectionId="4"/>
  <cacheFields count="6">
    <cacheField name="[Order details].[Day Name].[Day Name]" caption="Day Name" numFmtId="0" hierarchy="18" level="1">
      <sharedItems count="7">
        <s v="Friday"/>
        <s v="Monday"/>
        <s v="Saturday"/>
        <s v="Sunday"/>
        <s v="Thursday"/>
        <s v="Tuesday"/>
        <s v="Wednesday"/>
      </sharedItems>
    </cacheField>
    <cacheField name="[Measures].[Total Orders Placed]" caption="Total Orders Placed" numFmtId="0" hierarchy="24" level="32767"/>
    <cacheField name="[Measures].[Sales]" caption="Sales" numFmtId="0" hierarchy="22" level="32767"/>
    <cacheField name="[Measures].[Total dishes ordered]" caption="Total dishes ordered" numFmtId="0" hierarchy="23" level="32767"/>
    <cacheField name="[Measures].[Items per order]" caption="Items per order" numFmtId="0" hierarchy="25" level="32767"/>
    <cacheField name="[Order details].[Time of Day].[Time of Day]" caption="Time of Day" numFmtId="0" hierarchy="21" level="1">
      <sharedItems containsSemiMixedTypes="0" containsNonDate="0" containsString="0"/>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5"/>
      </fieldsUsage>
    </cacheHierarchy>
    <cacheHierarchy uniqueName="[Measures].[Sales]" caption="Sales" measure="1" displayFolder="" measureGroup="Order details" count="0" oneField="1">
      <fieldsUsage count="1">
        <fieldUsage x="2"/>
      </fieldsUsage>
    </cacheHierarchy>
    <cacheHierarchy uniqueName="[Measures].[Total dishes ordered]" caption="Total dishes ordered" measure="1" displayFolder="" measureGroup="Order details" count="0" oneField="1">
      <fieldsUsage count="1">
        <fieldUsage x="3"/>
      </fieldsUsage>
    </cacheHierarchy>
    <cacheHierarchy uniqueName="[Measures].[Total Orders Placed]" caption="Total Orders Placed" measure="1" displayFolder="" measureGroup="Order details" count="0" oneField="1">
      <fieldsUsage count="1">
        <fieldUsage x="1"/>
      </fieldsUsage>
    </cacheHierarchy>
    <cacheHierarchy uniqueName="[Measures].[Items per order]" caption="Items per order" measure="1" displayFolder="" measureGroup="Order details" count="0" oneField="1">
      <fieldsUsage count="1">
        <fieldUsage x="4"/>
      </fieldsUsage>
    </cacheHierarchy>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89120369" backgroundQuery="1" createdVersion="8" refreshedVersion="8" minRefreshableVersion="3" recordCount="0" supportSubquery="1" supportAdvancedDrill="1" xr:uid="{26D5221E-0DBF-4FFA-9112-AA7764DB0E12}">
  <cacheSource type="external" connectionId="4"/>
  <cacheFields count="5">
    <cacheField name="[Order details].[Day Name].[Day Name]" caption="Day Name" numFmtId="0" hierarchy="18" level="1">
      <sharedItems count="7">
        <s v="Friday"/>
        <s v="Monday"/>
        <s v="Saturday"/>
        <s v="Sunday"/>
        <s v="Thursday"/>
        <s v="Tuesday"/>
        <s v="Wednesday"/>
      </sharedItems>
    </cacheField>
    <cacheField name="[Order details].[Month Name].[Month Name]" caption="Month Name" numFmtId="0" hierarchy="17" level="1">
      <sharedItems count="3">
        <s v="February"/>
        <s v="January"/>
        <s v="March"/>
      </sharedItems>
    </cacheField>
    <cacheField name="[Order details].[Hour].[Hour]" caption="Hour" numFmtId="0" hierarchy="20"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 details].[Hour].&amp;[10]"/>
            <x15:cachedUniqueName index="1" name="[Order details].[Hour].&amp;[11]"/>
            <x15:cachedUniqueName index="2" name="[Order details].[Hour].&amp;[12]"/>
            <x15:cachedUniqueName index="3" name="[Order details].[Hour].&amp;[13]"/>
            <x15:cachedUniqueName index="4" name="[Order details].[Hour].&amp;[14]"/>
            <x15:cachedUniqueName index="5" name="[Order details].[Hour].&amp;[15]"/>
            <x15:cachedUniqueName index="6" name="[Order details].[Hour].&amp;[16]"/>
            <x15:cachedUniqueName index="7" name="[Order details].[Hour].&amp;[17]"/>
            <x15:cachedUniqueName index="8" name="[Order details].[Hour].&amp;[18]"/>
            <x15:cachedUniqueName index="9" name="[Order details].[Hour].&amp;[19]"/>
            <x15:cachedUniqueName index="10" name="[Order details].[Hour].&amp;[20]"/>
            <x15:cachedUniqueName index="11" name="[Order details].[Hour].&amp;[21]"/>
            <x15:cachedUniqueName index="12" name="[Order details].[Hour].&amp;[22]"/>
            <x15:cachedUniqueName index="13" name="[Order details].[Hour].&amp;[23]"/>
          </x15:cachedUniqueNames>
        </ext>
      </extLst>
    </cacheField>
    <cacheField name="[Measures].[Total dishes ordered]" caption="Total dishes ordered" numFmtId="0" hierarchy="23" level="32767"/>
    <cacheField name="[Order details].[Time of Day].[Time of Day]" caption="Time of Day" numFmtId="0" hierarchy="21" level="1">
      <sharedItems containsSemiMixedTypes="0" containsNonDate="0" containsString="0"/>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1"/>
      </fieldsUsage>
    </cacheHierarchy>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2" memberValueDatatype="20" unbalanced="0">
      <fieldsUsage count="2">
        <fieldUsage x="-1"/>
        <fieldUsage x="2"/>
      </fieldsUsage>
    </cacheHierarchy>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4"/>
      </fieldsUsage>
    </cacheHierarchy>
    <cacheHierarchy uniqueName="[Measures].[Sales]" caption="Sales" measure="1" displayFolder="" measureGroup="Order details" count="0"/>
    <cacheHierarchy uniqueName="[Measures].[Total dishes ordered]" caption="Total dishes ordered" measure="1" displayFolder="" measureGroup="Order details" count="0" oneField="1">
      <fieldsUsage count="1">
        <fieldUsage x="3"/>
      </fieldsUsage>
    </cacheHierarchy>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89583331" backgroundQuery="1" createdVersion="8" refreshedVersion="8" minRefreshableVersion="3" recordCount="0" supportSubquery="1" supportAdvancedDrill="1" xr:uid="{57DD6178-0E1D-40DE-B23A-8129ED3BC1F6}">
  <cacheSource type="external" connectionId="4"/>
  <cacheFields count="5">
    <cacheField name="[Order details].[Day Name].[Day Name]" caption="Day Name" numFmtId="0" hierarchy="18" level="1">
      <sharedItems count="7">
        <s v="Friday"/>
        <s v="Monday"/>
        <s v="Saturday"/>
        <s v="Sunday"/>
        <s v="Thursday"/>
        <s v="Tuesday"/>
        <s v="Wednesday"/>
      </sharedItems>
    </cacheField>
    <cacheField name="[Order details].[Month Name].[Month Name]" caption="Month Name" numFmtId="0" hierarchy="17" level="1">
      <sharedItems count="3">
        <s v="February"/>
        <s v="January"/>
        <s v="March"/>
      </sharedItems>
    </cacheField>
    <cacheField name="[Menu items].[category].[category]" caption="category" numFmtId="0" hierarchy="9" level="1">
      <sharedItems count="10">
        <s v="Breakfast"/>
        <s v="Burger"/>
        <s v="Chicken"/>
        <s v="Fries"/>
        <s v="Pasta"/>
        <s v="Salad"/>
        <s v="Sandwich"/>
        <s v="Shakes"/>
        <s v="Sides"/>
        <s v="Wraps"/>
      </sharedItems>
    </cacheField>
    <cacheField name="[Measures].[Sales]" caption="Sales" numFmtId="0" hierarchy="22" level="32767"/>
    <cacheField name="[Order details].[Time of Day].[Time of Day]" caption="Time of Day" numFmtId="0" hierarchy="21" level="1">
      <sharedItems containsSemiMixedTypes="0" containsNonDate="0" containsString="0"/>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1"/>
      </fieldsUsage>
    </cacheHierarchy>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4"/>
      </fieldsUsage>
    </cacheHierarchy>
    <cacheHierarchy uniqueName="[Measures].[Sales]" caption="Sales" measure="1" displayFolder="" measureGroup="Order details" count="0" oneField="1">
      <fieldsUsage count="1">
        <fieldUsage x="3"/>
      </fieldsUsage>
    </cacheHierarchy>
    <cacheHierarchy uniqueName="[Measures].[Total dishes ordered]" caption="Total dishes ordered" measure="1" displayFolder="" measureGroup="Order details" count="0"/>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90162039" backgroundQuery="1" createdVersion="8" refreshedVersion="8" minRefreshableVersion="3" recordCount="0" supportSubquery="1" supportAdvancedDrill="1" xr:uid="{6FBD2EFC-8B5D-4B07-942C-0902A74FF5BB}">
  <cacheSource type="external" connectionId="4"/>
  <cacheFields count="3">
    <cacheField name="[Menu items].[category].[category]" caption="category" numFmtId="0" hierarchy="9" level="1">
      <sharedItems count="10">
        <s v="Breakfast"/>
        <s v="Burger"/>
        <s v="Chicken"/>
        <s v="Fries"/>
        <s v="Pasta"/>
        <s v="Salad"/>
        <s v="Sandwich"/>
        <s v="Shakes"/>
        <s v="Sides"/>
        <s v="Wraps"/>
      </sharedItems>
    </cacheField>
    <cacheField name="[Measures].[Sales]" caption="Sales" numFmtId="0" hierarchy="22" level="32767"/>
    <cacheField name="[Order details].[Time of Day].[Time of Day]" caption="Time of Day" numFmtId="0" hierarchy="21" level="1">
      <sharedItems containsSemiMixedTypes="0" containsNonDate="0" containsString="0"/>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2"/>
      </fieldsUsage>
    </cacheHierarchy>
    <cacheHierarchy uniqueName="[Measures].[Sales]" caption="Sales" measure="1" displayFolder="" measureGroup="Order details" count="0" oneField="1">
      <fieldsUsage count="1">
        <fieldUsage x="1"/>
      </fieldsUsage>
    </cacheHierarchy>
    <cacheHierarchy uniqueName="[Measures].[Total dishes ordered]" caption="Total dishes ordered" measure="1" displayFolder="" measureGroup="Order details" count="0"/>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90740739" backgroundQuery="1" createdVersion="8" refreshedVersion="8" minRefreshableVersion="3" recordCount="0" supportSubquery="1" supportAdvancedDrill="1" xr:uid="{843391AF-2717-4F19-9C47-494E1B1D46A4}">
  <cacheSource type="external" connectionId="4"/>
  <cacheFields count="4">
    <cacheField name="[Order details].[Day Name].[Day Name]" caption="Day Name" numFmtId="0" hierarchy="18" level="1">
      <sharedItems count="7">
        <s v="Friday"/>
        <s v="Monday"/>
        <s v="Saturday"/>
        <s v="Sunday"/>
        <s v="Thursday"/>
        <s v="Tuesday"/>
        <s v="Wednesday"/>
      </sharedItems>
    </cacheField>
    <cacheField name="[Menu items].[item_name].[item_name]" caption="item_name" numFmtId="0" hierarchy="8" level="1">
      <sharedItems count="1">
        <s v="Side Salad"/>
      </sharedItems>
    </cacheField>
    <cacheField name="[Measures].[Total dishes ordered]" caption="Total dishes ordered" numFmtId="0" hierarchy="23" level="32767"/>
    <cacheField name="[Order details].[Time of Day].[Time of Day]" caption="Time of Day" numFmtId="0" hierarchy="21" level="1">
      <sharedItems containsSemiMixedTypes="0" containsNonDate="0" containsString="0"/>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1"/>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3"/>
      </fieldsUsage>
    </cacheHierarchy>
    <cacheHierarchy uniqueName="[Measures].[Sales]" caption="Sales" measure="1" displayFolder="" measureGroup="Order details" count="0"/>
    <cacheHierarchy uniqueName="[Measures].[Total dishes ordered]" caption="Total dishes ordered" measure="1" displayFolder="" measureGroup="Order details" count="0" oneField="1">
      <fieldsUsage count="1">
        <fieldUsage x="2"/>
      </fieldsUsage>
    </cacheHierarchy>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91087963" backgroundQuery="1" createdVersion="8" refreshedVersion="8" minRefreshableVersion="3" recordCount="0" supportSubquery="1" supportAdvancedDrill="1" xr:uid="{AFFE731B-FDC8-46A1-9992-2E8A12844F84}">
  <cacheSource type="external" connectionId="4"/>
  <cacheFields count="5">
    <cacheField name="[Order details].[Day Name].[Day Name]" caption="Day Name" numFmtId="0" hierarchy="18" level="1">
      <sharedItems count="7">
        <s v="Friday"/>
        <s v="Monday"/>
        <s v="Saturday"/>
        <s v="Sunday"/>
        <s v="Thursday"/>
        <s v="Tuesday"/>
        <s v="Wednesday"/>
      </sharedItems>
    </cacheField>
    <cacheField name="[Order details].[Month Name].[Month Name]" caption="Month Name" numFmtId="0" hierarchy="17" level="1">
      <sharedItems count="3">
        <s v="February"/>
        <s v="January"/>
        <s v="March"/>
      </sharedItems>
    </cacheField>
    <cacheField name="[Order details].[Day type].[Day type]" caption="Day type" numFmtId="0" hierarchy="19" level="1">
      <sharedItems count="2">
        <s v="Weekday"/>
        <s v="Weekend"/>
      </sharedItems>
    </cacheField>
    <cacheField name="[Measures].[Average of price]" caption="Average of price" numFmtId="0" hierarchy="37" level="32767"/>
    <cacheField name="[Order details].[Time of Day].[Time of Day]" caption="Time of Day" numFmtId="0" hierarchy="21" level="1">
      <sharedItems containsSemiMixedTypes="0" containsNonDate="0" containsString="0"/>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1"/>
      </fieldsUsage>
    </cacheHierarchy>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2"/>
      </fieldsUsage>
    </cacheHierarchy>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4"/>
      </fieldsUsage>
    </cacheHierarchy>
    <cacheHierarchy uniqueName="[Measures].[Sales]" caption="Sales" measure="1" displayFolder="" measureGroup="Order details" count="0"/>
    <cacheHierarchy uniqueName="[Measures].[Total dishes ordered]" caption="Total dishes ordered" measure="1" displayFolder="" measureGroup="Order details" count="0"/>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80.041491435186" backgroundQuery="1" createdVersion="8" refreshedVersion="8" minRefreshableVersion="3" recordCount="0" supportSubquery="1" supportAdvancedDrill="1" xr:uid="{BC41148A-6DB1-430F-AEA9-8B4C2676648F}">
  <cacheSource type="external" connectionId="4"/>
  <cacheFields count="5">
    <cacheField name="[Order details].[Day Name].[Day Name]" caption="Day Name" numFmtId="0" hierarchy="18" level="1">
      <sharedItems count="7">
        <s v="Friday"/>
        <s v="Monday"/>
        <s v="Saturday"/>
        <s v="Sunday"/>
        <s v="Thursday"/>
        <s v="Tuesday"/>
        <s v="Wednesday"/>
      </sharedItems>
    </cacheField>
    <cacheField name="[Order details].[Month Name].[Month Name]" caption="Month Name" numFmtId="0" hierarchy="17" level="1">
      <sharedItems count="3">
        <s v="February"/>
        <s v="January"/>
        <s v="March"/>
      </sharedItems>
    </cacheField>
    <cacheField name="[Menu items].[item_name].[item_name]" caption="item_name" numFmtId="0" hierarchy="8" level="1">
      <sharedItems count="5">
        <s v="Angus Third Pounder"/>
        <s v="Big Mac"/>
        <s v="Bulgogi Burger"/>
        <s v="Meatball Marinara"/>
        <s v="Quarter Pounder with Cheese"/>
      </sharedItems>
    </cacheField>
    <cacheField name="[Measures].[Sales]" caption="Sales" numFmtId="0" hierarchy="22" level="32767"/>
    <cacheField name="[Order details].[Time of Day].[Time of Day]" caption="Time of Day" numFmtId="0" hierarchy="21" level="1">
      <sharedItems containsSemiMixedTypes="0" containsNonDate="0" containsString="0"/>
    </cacheField>
  </cacheFields>
  <cacheHierarchies count="38">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2"/>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1"/>
      </fieldsUsage>
    </cacheHierarchy>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2"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4"/>
      </fieldsUsage>
    </cacheHierarchy>
    <cacheHierarchy uniqueName="[Measures].[Sales]" caption="Sales" measure="1" displayFolder="" measureGroup="Order details" count="0" oneField="1">
      <fieldsUsage count="1">
        <fieldUsage x="3"/>
      </fieldsUsage>
    </cacheHierarchy>
    <cacheHierarchy uniqueName="[Measures].[Total dishes ordered]" caption="Total dishes ordered" measure="1" displayFolder="" measureGroup="Order details" count="0"/>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6"/>
        </ext>
      </extLst>
    </cacheHierarchy>
  </cacheHierarchies>
  <kpis count="0"/>
  <dimensions count="4">
    <dimension name="Mc Donald s data" uniqueName="[Mc Donald s data]" caption="Mc Donald s data"/>
    <dimension measure="1" name="Measures" uniqueName="[Measures]" caption="Measures"/>
    <dimension name="Menu items" uniqueName="[Menu items]" caption="Menu items"/>
    <dimension name="Order details" uniqueName="[Order details]" caption="Order details"/>
  </dimensions>
  <measureGroups count="3">
    <measureGroup name="Mc Donald s data" caption="Mc Donald s data"/>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73.670839814811" backgroundQuery="1" createdVersion="3" refreshedVersion="8" minRefreshableVersion="3" recordCount="0" supportSubquery="1" supportAdvancedDrill="1" xr:uid="{3B66CECD-EC3D-4FE4-9032-E217D2E380B0}">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2" memberValueDatatype="130" unbalanced="0"/>
    <cacheHierarchy uniqueName="[Measures].[Sales]" caption="Sales" measure="1" displayFolder="" measureGroup="Order details" count="0"/>
    <cacheHierarchy uniqueName="[Measures].[Total dishes ordered]" caption="Total dishes ordered" measure="1" displayFolder="" measureGroup="Order details" count="0"/>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12"/>
        </ext>
      </extLst>
    </cacheHierarchy>
    <cacheHierarchy uniqueName="[Measures].[Count of Time of Day]" caption="Count of Time of Day" measure="1" displayFolder="" measureGroup="Order detai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65300303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Y" refreshedDate="45773.669319212961" backgroundQuery="1" createdVersion="3" refreshedVersion="8" minRefreshableVersion="3" recordCount="0" supportSubquery="1" supportAdvancedDrill="1" xr:uid="{2A4D3EEF-F31B-42EB-850F-F3F9D17C1AC8}">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Mc Donald s data].[Content]" caption="Content" attribute="1" defaultMemberUniqueName="[Mc Donald s data].[Content].[All]" allUniqueName="[Mc Donald s data].[Content].[All]" dimensionUniqueName="[Mc Donald s data]" displayFolder="" count="0" memberValueDatatype="130" unbalanced="0"/>
    <cacheHierarchy uniqueName="[Mc Donald s data].[Name]" caption="Name" attribute="1" defaultMemberUniqueName="[Mc Donald s data].[Name].[All]" allUniqueName="[Mc Donald s data].[Name].[All]" dimensionUniqueName="[Mc Donald s data]" displayFolder="" count="0" memberValueDatatype="130" unbalanced="0"/>
    <cacheHierarchy uniqueName="[Mc Donald s data].[Extension]" caption="Extension" attribute="1" defaultMemberUniqueName="[Mc Donald s data].[Extension].[All]" allUniqueName="[Mc Donald s data].[Extension].[All]" dimensionUniqueName="[Mc Donald s data]" displayFolder="" count="0" memberValueDatatype="130" unbalanced="0"/>
    <cacheHierarchy uniqueName="[Mc Donald s data].[Date accessed]" caption="Date accessed" attribute="1" time="1" defaultMemberUniqueName="[Mc Donald s data].[Date accessed].[All]" allUniqueName="[Mc Donald s data].[Date accessed].[All]" dimensionUniqueName="[Mc Donald s data]" displayFolder="" count="0" memberValueDatatype="7" unbalanced="0"/>
    <cacheHierarchy uniqueName="[Mc Donald s data].[Date modified]" caption="Date modified" attribute="1" time="1" defaultMemberUniqueName="[Mc Donald s data].[Date modified].[All]" allUniqueName="[Mc Donald s data].[Date modified].[All]" dimensionUniqueName="[Mc Donald s data]" displayFolder="" count="0" memberValueDatatype="7" unbalanced="0"/>
    <cacheHierarchy uniqueName="[Mc Donald s data].[Date created]" caption="Date created" attribute="1" time="1" defaultMemberUniqueName="[Mc Donald s data].[Date created].[All]" allUniqueName="[Mc Donald s data].[Date created].[All]" dimensionUniqueName="[Mc Donald s data]" displayFolder="" count="0" memberValueDatatype="7" unbalanced="0"/>
    <cacheHierarchy uniqueName="[Mc Donald s data].[Folder Path]" caption="Folder Path" attribute="1" defaultMemberUniqueName="[Mc Donald s data].[Folder Path].[All]" allUniqueName="[Mc Donald s data].[Folder Path].[All]" dimensionUniqueName="[Mc Donald s data]"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Measures].[Sum of price]" caption="Sum of price" measure="1" displayFolder="" measureGroup="Order detail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 details" count="0">
      <extLst>
        <ext xmlns:x15="http://schemas.microsoft.com/office/spreadsheetml/2010/11/main" uri="{B97F6D7D-B522-45F9-BDA1-12C45D357490}">
          <x15:cacheHierarchy aggregatedColumn="12"/>
        </ext>
      </extLst>
    </cacheHierarchy>
    <cacheHierarchy uniqueName="[Measures].[Sum of order_details_id]" caption="Sum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Count of order_details_id]" caption="Count of order_details_id" measure="1" displayFolder="" measureGroup="Order details" count="0">
      <extLst>
        <ext xmlns:x15="http://schemas.microsoft.com/office/spreadsheetml/2010/11/main" uri="{B97F6D7D-B522-45F9-BDA1-12C45D357490}">
          <x15:cacheHierarchy aggregatedColumn="11"/>
        </ext>
      </extLst>
    </cacheHierarchy>
    <cacheHierarchy uniqueName="[Measures].[Distinct Count of order_id]" caption="Distinct Count of order_id" measure="1" displayFolder="" measureGroup="Order details" count="0">
      <extLst>
        <ext xmlns:x15="http://schemas.microsoft.com/office/spreadsheetml/2010/11/main" uri="{B97F6D7D-B522-45F9-BDA1-12C45D357490}">
          <x15:cacheHierarchy aggregatedColumn="12"/>
        </ext>
      </extLst>
    </cacheHierarchy>
    <cacheHierarchy uniqueName="[Measures].[Sales]" caption="Sales" measure="1" displayFolder="" measureGroup="Order details" count="0"/>
    <cacheHierarchy uniqueName="[Measures].[Total dishes ordered]" caption="Total dishes ordered" measure="1" displayFolder="" measureGroup="Order details" count="0"/>
    <cacheHierarchy uniqueName="[Measures].[Total Orders Placed]" caption="Total Orders Placed" measure="1" displayFolder="" measureGroup="Order details" count="0"/>
    <cacheHierarchy uniqueName="[Measures].[Items per order]" caption="Items per order" measure="1" displayFolder="" measureGroup="Order details" count="0"/>
    <cacheHierarchy uniqueName="[Measures].[__XL_Count Mc Donald s data]" caption="__XL_Count Mc Donald s data" measure="1" displayFolder="" measureGroup="Mc Donald s data" count="0" hidden="1"/>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900908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A74602-59D5-4783-B707-6E9CB21BBEB2}" name="PivotTable5" cacheId="1174" applyNumberFormats="0" applyBorderFormats="0" applyFontFormats="0" applyPatternFormats="0" applyAlignmentFormats="0" applyWidthHeightFormats="1" dataCaption="Values" tag="436f7ab3-0001-40df-828b-12eadc837e65" updatedVersion="8" minRefreshableVersion="5" showDrill="0" useAutoFormatting="1" subtotalHiddenItems="1" itemPrintTitles="1" createdVersion="8" indent="0" multipleFieldFilters="0" chartFormat="18" rowHeaderCaption="Categories" colHeaderCaption="Months">
  <location ref="A49:A54" firstHeaderRow="1" firstDataRow="1" firstDataCol="1"/>
  <pivotFields count="3">
    <pivotField allDrilled="1" showAll="0" sortType="ascending" defaultAttributeDrillState="1">
      <items count="8">
        <item x="3"/>
        <item x="1"/>
        <item x="5"/>
        <item x="6"/>
        <item x="4"/>
        <item x="0"/>
        <item x="2"/>
        <item t="default"/>
      </items>
    </pivotField>
    <pivotField allDrilled="1" showAll="0" sortType="ascending" defaultAttributeDrillState="1">
      <items count="4">
        <item x="1"/>
        <item x="0"/>
        <item x="2"/>
        <item t="default"/>
      </items>
    </pivotField>
    <pivotField axis="axisRow" allDrilled="1" showAll="0" dataSourceSort="1" defaultAttributeDrillState="1">
      <items count="5">
        <item x="0"/>
        <item x="1"/>
        <item x="2"/>
        <item x="3"/>
        <item t="default"/>
      </items>
    </pivotField>
  </pivotFields>
  <rowFields count="1">
    <field x="2"/>
  </rowFields>
  <rowItems count="5">
    <i>
      <x/>
    </i>
    <i>
      <x v="1"/>
    </i>
    <i>
      <x v="2"/>
    </i>
    <i>
      <x v="3"/>
    </i>
    <i t="grand">
      <x/>
    </i>
  </rowItems>
  <formats count="1">
    <format dxfId="484">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E919EA-3944-477A-B747-F0F470EDD8B1}" name="Each day orders" cacheId="1177" applyNumberFormats="0" applyBorderFormats="0" applyFontFormats="0" applyPatternFormats="0" applyAlignmentFormats="0" applyWidthHeightFormats="1" dataCaption="Values" tag="e4b28878-7740-483b-bc94-90ade3058e1a" updatedVersion="8" minRefreshableVersion="5" useAutoFormatting="1" subtotalHiddenItems="1" itemPrintTitles="1" createdVersion="8" indent="0" multipleFieldFilters="0" chartFormat="14" rowHeaderCaption="Categories">
  <location ref="B21:C29" firstHeaderRow="1" firstDataRow="1" firstDataCol="1"/>
  <pivotFields count="3">
    <pivotField axis="axisRow" allDrilled="1" showAll="0" sortType="ascending" defaultAttributeDrillState="1">
      <items count="8">
        <item x="3"/>
        <item x="1"/>
        <item x="5"/>
        <item x="6"/>
        <item x="4"/>
        <item x="0"/>
        <item x="2"/>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Count of order_id" fld="1" subtotal="count" baseField="0" baseItem="0"/>
  </dataFields>
  <formats count="1">
    <format dxfId="485">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13D66-53A5-4C7F-B631-B79F13935522}" name="Top selling dish" cacheId="1192" applyNumberFormats="0" applyBorderFormats="0" applyFontFormats="0" applyPatternFormats="0" applyAlignmentFormats="0" applyWidthHeightFormats="1" dataCaption="Values" tag="9468552a-5aeb-48db-bd34-19e28ca76eca" updatedVersion="8" minRefreshableVersion="5" useAutoFormatting="1" subtotalHiddenItems="1" itemPrintTitles="1" createdVersion="8" indent="0" multipleFieldFilters="0" chartFormat="8" rowHeaderCaption="Categories">
  <location ref="B35:C37" firstHeaderRow="1" firstDataRow="1" firstDataCol="1"/>
  <pivotFields count="4">
    <pivotField allDrilled="1" showAll="0" sortType="ascending" defaultAttributeDrillState="1">
      <items count="8">
        <item x="3"/>
        <item x="1"/>
        <item x="5"/>
        <item x="6"/>
        <item x="4"/>
        <item x="0"/>
        <item x="2"/>
        <item t="default"/>
      </items>
    </pivotField>
    <pivotField axis="axisRow" allDrilled="1" showAll="0" measureFilter="1" sortType="ascending" defaultAttributeDrillState="1">
      <items count="2">
        <item x="0"/>
        <item t="default"/>
      </items>
    </pivotField>
    <pivotField dataField="1" showAll="0"/>
    <pivotField allDrilled="1" showAll="0" dataSourceSort="1" defaultAttributeDrillState="1"/>
  </pivotFields>
  <rowFields count="1">
    <field x="1"/>
  </rowFields>
  <rowItems count="2">
    <i>
      <x/>
    </i>
    <i t="grand">
      <x/>
    </i>
  </rowItems>
  <colItems count="1">
    <i/>
  </colItems>
  <dataFields count="1">
    <dataField fld="2" subtotal="count" baseField="0" baseItem="0"/>
  </dataFields>
  <formats count="1">
    <format dxfId="486">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8" iMeasureHier="23">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2B0934-C4CD-4128-81FA-48C0E99A7420}" name="Revenue over months by each category" cacheId="1186" applyNumberFormats="0" applyBorderFormats="0" applyFontFormats="0" applyPatternFormats="0" applyAlignmentFormats="0" applyWidthHeightFormats="1" dataCaption="Values" tag="e6c4b3cb-2370-4e82-8306-1cd42c939f74" updatedVersion="8" minRefreshableVersion="5" useAutoFormatting="1" subtotalHiddenItems="1" itemPrintTitles="1" createdVersion="8" indent="0" multipleFieldFilters="0" chartFormat="14" rowHeaderCaption="Categories" colHeaderCaption="Months">
  <location ref="F21:J33" firstHeaderRow="1" firstDataRow="2" firstDataCol="1"/>
  <pivotFields count="5">
    <pivotField allDrilled="1" showAll="0" sortType="ascending" defaultAttributeDrillState="1">
      <items count="8">
        <item x="3"/>
        <item x="1"/>
        <item x="5"/>
        <item x="6"/>
        <item x="4"/>
        <item x="0"/>
        <item x="2"/>
        <item t="default"/>
      </items>
    </pivotField>
    <pivotField axis="axisCol" allDrilled="1" showAll="0" sortType="ascending" defaultAttributeDrillState="1">
      <items count="4">
        <item x="1"/>
        <item x="0"/>
        <item x="2"/>
        <item t="default"/>
      </items>
    </pivotField>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2"/>
  </rowFields>
  <rowItems count="11">
    <i>
      <x/>
    </i>
    <i>
      <x v="1"/>
    </i>
    <i>
      <x v="2"/>
    </i>
    <i>
      <x v="3"/>
    </i>
    <i>
      <x v="4"/>
    </i>
    <i>
      <x v="5"/>
    </i>
    <i>
      <x v="6"/>
    </i>
    <i>
      <x v="7"/>
    </i>
    <i>
      <x v="8"/>
    </i>
    <i>
      <x v="9"/>
    </i>
    <i t="grand">
      <x/>
    </i>
  </rowItems>
  <colFields count="1">
    <field x="1"/>
  </colFields>
  <colItems count="4">
    <i>
      <x/>
    </i>
    <i>
      <x v="1"/>
    </i>
    <i>
      <x v="2"/>
    </i>
    <i t="grand">
      <x/>
    </i>
  </colItems>
  <dataFields count="1">
    <dataField fld="3" subtotal="count" baseField="0" baseItem="0" numFmtId="164"/>
  </dataFields>
  <formats count="1">
    <format dxfId="487">
      <pivotArea outline="0" collapsedLevelsAreSubtotals="1" fieldPosition="0"/>
    </format>
  </formats>
  <chartFormats count="7">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2"/>
          </reference>
        </references>
      </pivotArea>
    </chartFormat>
    <chartFormat chart="11" format="9">
      <pivotArea type="data" outline="0" fieldPosition="0">
        <references count="3">
          <reference field="4294967294" count="1" selected="0">
            <x v="0"/>
          </reference>
          <reference field="1" count="1" selected="0">
            <x v="0"/>
          </reference>
          <reference field="2"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991A90-BB73-4DA8-AA5C-D6DA751DAE62}" name="PivotTable6" cacheId="1195" applyNumberFormats="0" applyBorderFormats="0" applyFontFormats="0" applyPatternFormats="0" applyAlignmentFormats="0" applyWidthHeightFormats="1" dataCaption="Values" tag="7da2ee63-d9d6-465b-a1ab-48314e590e29" updatedVersion="8" minRefreshableVersion="5" showDrill="0" useAutoFormatting="1" subtotalHiddenItems="1" itemPrintTitles="1" createdVersion="8" indent="0" multipleFieldFilters="0" chartFormat="35" rowHeaderCaption="Categories" colHeaderCaption="Months">
  <location ref="A62:B65" firstHeaderRow="1" firstDataRow="1" firstDataCol="1"/>
  <pivotFields count="5">
    <pivotField allDrilled="1" showAll="0" sortType="ascending" defaultAttributeDrillState="1">
      <items count="8">
        <item x="3"/>
        <item x="1"/>
        <item x="5"/>
        <item x="6"/>
        <item x="4"/>
        <item x="0"/>
        <item x="2"/>
        <item t="default"/>
      </items>
    </pivotField>
    <pivotField allDrilled="1" showAll="0" sortType="ascending" defaultAttributeDrillState="1">
      <items count="4">
        <item x="1"/>
        <item x="0"/>
        <item x="2"/>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2"/>
  </rowFields>
  <rowItems count="3">
    <i>
      <x/>
    </i>
    <i>
      <x v="1"/>
    </i>
    <i t="grand">
      <x/>
    </i>
  </rowItems>
  <colItems count="1">
    <i/>
  </colItems>
  <dataFields count="1">
    <dataField name="Average of price" fld="3" subtotal="average" baseField="2" baseItem="0"/>
  </dataFields>
  <formats count="1">
    <format dxfId="488">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Average of price"/>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EAB5B2-0A3E-4CAF-80E4-8A85D1A70FC2}" name="Sales by Category" cacheId="1189" applyNumberFormats="0" applyBorderFormats="0" applyFontFormats="0" applyPatternFormats="0" applyAlignmentFormats="0" applyWidthHeightFormats="1" dataCaption="Values" tag="e78da40e-88a2-49d2-8b0a-d7d8b5f484cc" updatedVersion="8" minRefreshableVersion="5" useAutoFormatting="1" subtotalHiddenItems="1" itemPrintTitles="1" createdVersion="8" indent="0" multipleFieldFilters="0" chartFormat="29" rowHeaderCaption="Categories">
  <location ref="B4:C15" firstHeaderRow="1" firstDataRow="1" firstDataCol="1"/>
  <pivotFields count="3">
    <pivotField axis="axisRow"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1"/>
    </i>
    <i>
      <x v="2"/>
    </i>
    <i>
      <x v="4"/>
    </i>
    <i>
      <x v="6"/>
    </i>
    <i>
      <x v="8"/>
    </i>
    <i>
      <x v="3"/>
    </i>
    <i>
      <x/>
    </i>
    <i>
      <x v="9"/>
    </i>
    <i>
      <x v="5"/>
    </i>
    <i>
      <x v="7"/>
    </i>
    <i t="grand">
      <x/>
    </i>
  </rowItems>
  <colItems count="1">
    <i/>
  </colItems>
  <dataFields count="1">
    <dataField fld="1" subtotal="count" baseField="0" baseItem="0"/>
  </dataFields>
  <formats count="1">
    <format dxfId="489">
      <pivotArea outline="0" collapsedLevelsAreSubtotals="1" fieldPosition="0"/>
    </format>
  </formats>
  <chartFormats count="1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4"/>
          </reference>
        </references>
      </pivotArea>
    </chartFormat>
    <chartFormat chart="7" format="7">
      <pivotArea type="data" outline="0" fieldPosition="0">
        <references count="2">
          <reference field="4294967294" count="1" selected="0">
            <x v="0"/>
          </reference>
          <reference field="0" count="1" selected="0">
            <x v="6"/>
          </reference>
        </references>
      </pivotArea>
    </chartFormat>
    <chartFormat chart="7" format="8">
      <pivotArea type="data" outline="0" fieldPosition="0">
        <references count="2">
          <reference field="4294967294" count="1" selected="0">
            <x v="0"/>
          </reference>
          <reference field="0" count="1" selected="0">
            <x v="8"/>
          </reference>
        </references>
      </pivotArea>
    </chartFormat>
    <chartFormat chart="7" format="9">
      <pivotArea type="data" outline="0" fieldPosition="0">
        <references count="2">
          <reference field="4294967294" count="1" selected="0">
            <x v="0"/>
          </reference>
          <reference field="0" count="1" selected="0">
            <x v="3"/>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9"/>
          </reference>
        </references>
      </pivotArea>
    </chartFormat>
    <chartFormat chart="7" format="12">
      <pivotArea type="data" outline="0" fieldPosition="0">
        <references count="2">
          <reference field="4294967294" count="1" selected="0">
            <x v="0"/>
          </reference>
          <reference field="0" count="1" selected="0">
            <x v="5"/>
          </reference>
        </references>
      </pivotArea>
    </chartFormat>
    <chartFormat chart="7" format="13">
      <pivotArea type="data" outline="0" fieldPosition="0">
        <references count="2">
          <reference field="4294967294" count="1" selected="0">
            <x v="0"/>
          </reference>
          <reference field="0" count="1" selected="0">
            <x v="7"/>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10BE85-4E78-43D3-AA5D-EF43DE6333AD}" name="KPI" cacheId="1180" applyNumberFormats="0" applyBorderFormats="0" applyFontFormats="0" applyPatternFormats="0" applyAlignmentFormats="0" applyWidthHeightFormats="1" dataCaption="Values" tag="3847dde7-c725-403d-a53f-bc7f3e9fdcc8" updatedVersion="8" minRefreshableVersion="5" useAutoFormatting="1" subtotalHiddenItems="1" itemPrintTitles="1" createdVersion="8" indent="0" multipleFieldFilters="0" chartFormat="8" rowHeaderCaption="Categories">
  <location ref="G5:J6" firstHeaderRow="0" firstDataRow="1" firstDataCol="0"/>
  <pivotFields count="6">
    <pivotField allDrilled="1" showAll="0" sortType="ascending" defaultAttributeDrillState="1">
      <items count="8">
        <item x="3"/>
        <item x="1"/>
        <item x="5"/>
        <item x="6"/>
        <item x="4"/>
        <item x="0"/>
        <item x="2"/>
        <item t="default"/>
      </items>
    </pivotField>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fld="1" subtotal="count" baseField="0" baseItem="0"/>
    <dataField fld="2" subtotal="count" baseField="0" baseItem="0" numFmtId="164"/>
    <dataField fld="3" subtotal="count" baseField="0" baseItem="0"/>
    <dataField fld="4" subtotal="count" baseField="0" baseItem="0" numFmtId="2"/>
  </dataFields>
  <formats count="3">
    <format dxfId="492">
      <pivotArea outline="0" collapsedLevelsAreSubtotals="1" fieldPosition="0"/>
    </format>
    <format dxfId="491">
      <pivotArea outline="0" collapsedLevelsAreSubtotals="1" fieldPosition="0">
        <references count="1">
          <reference field="4294967294" count="1" selected="0">
            <x v="1"/>
          </reference>
        </references>
      </pivotArea>
    </format>
    <format dxfId="490">
      <pivotArea outline="0" collapsedLevelsAreSubtotals="1" fieldPosition="0">
        <references count="1">
          <reference field="4294967294" count="1" selected="0">
            <x v="3"/>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caption="Count of order_details_id"/>
    <pivotHierarchy dragToData="1" caption="Distinct 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A2DA3D-1E34-46A8-B34D-A06B4C0F041C}" name="PivotTable2" cacheId="1183" applyNumberFormats="0" applyBorderFormats="0" applyFontFormats="0" applyPatternFormats="0" applyAlignmentFormats="0" applyWidthHeightFormats="1" dataCaption="Values" tag="bcc1fb13-ef6c-4270-9c16-6b06c73ab750" updatedVersion="8" minRefreshableVersion="5" useAutoFormatting="1" subtotalHiddenItems="1" itemPrintTitles="1" createdVersion="8" indent="0" multipleFieldFilters="0" chartFormat="23" rowHeaderCaption="Categories" colHeaderCaption="Months">
  <location ref="H42:I57" firstHeaderRow="1" firstDataRow="1" firstDataCol="1"/>
  <pivotFields count="5">
    <pivotField allDrilled="1" showAll="0" sortType="ascending" defaultAttributeDrillState="1">
      <items count="8">
        <item x="3"/>
        <item x="1"/>
        <item x="5"/>
        <item x="6"/>
        <item x="4"/>
        <item x="0"/>
        <item x="2"/>
        <item t="default"/>
      </items>
    </pivotField>
    <pivotField allDrilled="1" showAll="0" sortType="ascending" defaultAttributeDrillState="1">
      <items count="4">
        <item x="1"/>
        <item x="0"/>
        <item x="2"/>
        <item t="default"/>
      </items>
    </pivotField>
    <pivotField axis="axisRow" allDrilled="1" showAll="0" dataSourceSort="1" defaultAttributeDrillState="1">
      <items count="15">
        <item x="0"/>
        <item x="1"/>
        <item x="2"/>
        <item x="3"/>
        <item x="4"/>
        <item x="5"/>
        <item x="6"/>
        <item x="7"/>
        <item x="8"/>
        <item x="9"/>
        <item x="10"/>
        <item x="11"/>
        <item x="12"/>
        <item x="13"/>
        <item t="default"/>
      </items>
    </pivotField>
    <pivotField dataField="1" showAll="0"/>
    <pivotField allDrilled="1" showAll="0" dataSourceSort="1" defaultAttributeDrillState="1"/>
  </pivotFields>
  <rowFields count="1">
    <field x="2"/>
  </rowFields>
  <rowItems count="15">
    <i>
      <x/>
    </i>
    <i>
      <x v="1"/>
    </i>
    <i>
      <x v="2"/>
    </i>
    <i>
      <x v="3"/>
    </i>
    <i>
      <x v="4"/>
    </i>
    <i>
      <x v="5"/>
    </i>
    <i>
      <x v="6"/>
    </i>
    <i>
      <x v="7"/>
    </i>
    <i>
      <x v="8"/>
    </i>
    <i>
      <x v="9"/>
    </i>
    <i>
      <x v="10"/>
    </i>
    <i>
      <x v="11"/>
    </i>
    <i>
      <x v="12"/>
    </i>
    <i>
      <x v="13"/>
    </i>
    <i t="grand">
      <x/>
    </i>
  </rowItems>
  <colItems count="1">
    <i/>
  </colItems>
  <dataFields count="1">
    <dataField fld="3" subtotal="count" baseField="0" baseItem="0"/>
  </dataFields>
  <formats count="1">
    <format dxfId="493">
      <pivotArea outline="0" collapsedLevelsAreSubtotals="1" fieldPosition="0"/>
    </format>
  </formats>
  <chartFormats count="2">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73C708-1CE7-4D92-AF98-E20299D3871F}" name="PivotTable7" cacheId="1198" applyNumberFormats="0" applyBorderFormats="0" applyFontFormats="0" applyPatternFormats="0" applyAlignmentFormats="0" applyWidthHeightFormats="1" dataCaption="Values" tag="7ac6951b-5303-4df5-8d2d-23117b1053f4" updatedVersion="8" minRefreshableVersion="5" showDrill="0" useAutoFormatting="1" subtotalHiddenItems="1" itemPrintTitles="1" createdVersion="8" indent="0" multipleFieldFilters="0" chartFormat="22" rowHeaderCaption="Categories" colHeaderCaption="Months">
  <location ref="E66:F72" firstHeaderRow="1" firstDataRow="1" firstDataCol="1"/>
  <pivotFields count="5">
    <pivotField allDrilled="1" showAll="0" sortType="ascending" defaultAttributeDrillState="1">
      <items count="8">
        <item x="3"/>
        <item x="1"/>
        <item x="5"/>
        <item x="6"/>
        <item x="4"/>
        <item x="0"/>
        <item x="2"/>
        <item t="default"/>
      </items>
    </pivotField>
    <pivotField allDrilled="1" showAll="0" sortType="ascending" defaultAttributeDrillState="1">
      <items count="4">
        <item x="1"/>
        <item x="0"/>
        <item x="2"/>
        <item t="default"/>
      </items>
    </pivotField>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2"/>
  </rowFields>
  <rowItems count="6">
    <i>
      <x v="3"/>
    </i>
    <i>
      <x/>
    </i>
    <i>
      <x v="4"/>
    </i>
    <i>
      <x v="2"/>
    </i>
    <i>
      <x v="1"/>
    </i>
    <i t="grand">
      <x/>
    </i>
  </rowItems>
  <colItems count="1">
    <i/>
  </colItems>
  <dataFields count="1">
    <dataField fld="3" subtotal="count" baseField="0" baseItem="0"/>
  </dataFields>
  <formats count="1">
    <format dxfId="494">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Average of price"/>
  </pivotHierarchies>
  <pivotTableStyleInfo name="PivotStyleLight16" showRowHeaders="1" showColHeaders="1" showRowStripes="0" showColStripes="0" showLastColumn="1"/>
  <filters count="1">
    <filter fld="2" type="count" id="7" iMeasureHier="22">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17B87951-BF5C-4FF7-A683-1AE7C8C19100}" sourceName="[Order details].[Time of Day]">
  <pivotTables>
    <pivotTable tabId="1" name="PivotTable5"/>
    <pivotTable tabId="1" name="Each day orders"/>
    <pivotTable tabId="1" name="KPI"/>
    <pivotTable tabId="1" name="PivotTable2"/>
    <pivotTable tabId="1" name="Revenue over months by each category"/>
    <pivotTable tabId="1" name="Sales by Category"/>
    <pivotTable tabId="1" name="Top selling dish"/>
    <pivotTable tabId="1" name="PivotTable6"/>
    <pivotTable tabId="1" name="PivotTable7"/>
  </pivotTables>
  <data>
    <olap pivotCacheId="653003035">
      <levels count="2">
        <level uniqueName="[Order details].[Time of Day].[(All)]" sourceCaption="(All)" count="0"/>
        <level uniqueName="[Order details].[Time of Day].[Time of Day]" sourceCaption="Time of Day" count="4">
          <ranges>
            <range startItem="0">
              <i n="[Order details].[Time of Day].&amp;[Afternoon]" c="Afternoon"/>
              <i n="[Order details].[Time of Day].&amp;[Evening]" c="Evening"/>
              <i n="[Order details].[Time of Day].&amp;[Morning]" c="Morning"/>
              <i n="[Order details].[Time of Day].&amp;[Night]" c="Night"/>
            </range>
          </ranges>
        </level>
      </levels>
      <selections count="1">
        <selection n="[Order details].[Time of 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of Day" xr10:uid="{5001E3E8-7D44-4363-BA5F-B36B7CFDC043}" cache="Slicer_Time_of_Day" caption="Time of Day" level="1" style="SlicerStyleLight2"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DFDBE75-13CE-48B4-9927-011F48138178}" sourceName="[Order details].[order_date]">
  <pivotTables>
    <pivotTable tabId="1" name="Each day orders"/>
    <pivotTable tabId="1" name="KPI"/>
    <pivotTable tabId="1" name="Sales by Category"/>
    <pivotTable tabId="1" name="Top selling dish"/>
    <pivotTable tabId="1" name="Revenue over months by each category"/>
    <pivotTable tabId="1" name="PivotTable2"/>
    <pivotTable tabId="1" name="PivotTable5"/>
    <pivotTable tabId="1" name="PivotTable6"/>
    <pivotTable tabId="1" name="PivotTable7"/>
  </pivotTables>
  <state minimalRefreshVersion="6" lastRefreshVersion="6" pivotCacheId="139009082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5543A32-A8F6-4339-A79A-6E68203B2447}" cache="Timeline_order_date" caption="order_date" level="3" selectionLevel="0" scrollPosition="2023-01-01T00:00:00" style="TimeSlicerStyleLight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5CFD-0E67-437A-BF7F-DF0247FB21A6}">
  <dimension ref="A1:O72"/>
  <sheetViews>
    <sheetView zoomScaleNormal="100" workbookViewId="0">
      <selection activeCell="H42" sqref="H42"/>
    </sheetView>
  </sheetViews>
  <sheetFormatPr defaultRowHeight="14.4" x14ac:dyDescent="0.3"/>
  <cols>
    <col min="1" max="1" width="12" customWidth="1"/>
    <col min="2" max="2" width="14.77734375" bestFit="1" customWidth="1"/>
    <col min="3" max="4" width="18.21875" bestFit="1" customWidth="1"/>
    <col min="5" max="5" width="25.21875" bestFit="1" customWidth="1"/>
    <col min="6" max="10" width="11.21875" bestFit="1" customWidth="1"/>
    <col min="11" max="12" width="8.6640625" bestFit="1" customWidth="1"/>
    <col min="13" max="16" width="11.21875" bestFit="1" customWidth="1"/>
  </cols>
  <sheetData>
    <row r="1" spans="1:15" ht="15" thickBot="1" x14ac:dyDescent="0.35"/>
    <row r="2" spans="1:15" ht="15" thickBot="1" x14ac:dyDescent="0.35">
      <c r="A2" s="7" t="s">
        <v>12</v>
      </c>
      <c r="B2" s="8"/>
      <c r="C2" s="8"/>
      <c r="D2" s="5"/>
      <c r="N2" s="6" t="str">
        <f>G5</f>
        <v>Total Orders Placed</v>
      </c>
    </row>
    <row r="3" spans="1:15" x14ac:dyDescent="0.3">
      <c r="N3">
        <f>G6</f>
        <v>5370</v>
      </c>
    </row>
    <row r="4" spans="1:15" x14ac:dyDescent="0.3">
      <c r="B4" s="1" t="s">
        <v>11</v>
      </c>
      <c r="C4" t="s">
        <v>22</v>
      </c>
    </row>
    <row r="5" spans="1:15" x14ac:dyDescent="0.3">
      <c r="B5" s="2" t="s">
        <v>1</v>
      </c>
      <c r="C5" s="3">
        <v>21639.010000000879</v>
      </c>
      <c r="G5" t="s">
        <v>23</v>
      </c>
      <c r="H5" t="s">
        <v>22</v>
      </c>
      <c r="I5" t="s">
        <v>26</v>
      </c>
      <c r="J5" t="s">
        <v>33</v>
      </c>
      <c r="N5" s="6" t="str">
        <f t="shared" ref="N5:O6" si="0">B35</f>
        <v>Categories</v>
      </c>
      <c r="O5" s="6" t="str">
        <f t="shared" si="0"/>
        <v>Total dishes ordered</v>
      </c>
    </row>
    <row r="6" spans="1:15" x14ac:dyDescent="0.3">
      <c r="B6" s="2" t="s">
        <v>2</v>
      </c>
      <c r="C6" s="3">
        <v>12393.499999999865</v>
      </c>
      <c r="G6" s="4">
        <v>5370</v>
      </c>
      <c r="H6" s="3">
        <v>61626.289999999033</v>
      </c>
      <c r="I6" s="4">
        <v>12234</v>
      </c>
      <c r="J6" s="9">
        <v>2.2782122905027933</v>
      </c>
      <c r="N6" t="str">
        <f t="shared" si="0"/>
        <v>Side Salad</v>
      </c>
      <c r="O6">
        <f t="shared" si="0"/>
        <v>631</v>
      </c>
    </row>
    <row r="7" spans="1:15" x14ac:dyDescent="0.3">
      <c r="B7" s="2" t="s">
        <v>4</v>
      </c>
      <c r="C7" s="3">
        <v>9223.0499999998174</v>
      </c>
    </row>
    <row r="8" spans="1:15" x14ac:dyDescent="0.3">
      <c r="B8" s="2" t="s">
        <v>6</v>
      </c>
      <c r="C8" s="3">
        <v>8241.9499999999407</v>
      </c>
      <c r="N8" s="6" t="str">
        <f>H5</f>
        <v>Sales</v>
      </c>
    </row>
    <row r="9" spans="1:15" x14ac:dyDescent="0.3">
      <c r="B9" s="2" t="s">
        <v>8</v>
      </c>
      <c r="C9" s="3">
        <v>2876.9799999999368</v>
      </c>
      <c r="N9" s="3">
        <f>H6</f>
        <v>61626.289999999033</v>
      </c>
    </row>
    <row r="10" spans="1:15" x14ac:dyDescent="0.3">
      <c r="B10" s="2" t="s">
        <v>3</v>
      </c>
      <c r="C10" s="3">
        <v>2510.1999999999998</v>
      </c>
    </row>
    <row r="11" spans="1:15" x14ac:dyDescent="0.3">
      <c r="B11" s="2" t="s">
        <v>0</v>
      </c>
      <c r="C11" s="3">
        <v>1286.1899999999916</v>
      </c>
      <c r="N11" s="6" t="str">
        <f t="shared" ref="N11:N12" si="1">J5</f>
        <v>Items per order</v>
      </c>
    </row>
    <row r="12" spans="1:15" x14ac:dyDescent="0.3">
      <c r="B12" s="2" t="s">
        <v>9</v>
      </c>
      <c r="C12" s="3">
        <v>1225.6200000000026</v>
      </c>
      <c r="N12" s="9">
        <f t="shared" si="1"/>
        <v>2.2782122905027933</v>
      </c>
    </row>
    <row r="13" spans="1:15" x14ac:dyDescent="0.3">
      <c r="B13" s="2" t="s">
        <v>5</v>
      </c>
      <c r="C13" s="3">
        <v>1147.4100000000014</v>
      </c>
    </row>
    <row r="14" spans="1:15" x14ac:dyDescent="0.3">
      <c r="B14" s="2" t="s">
        <v>7</v>
      </c>
      <c r="C14" s="3">
        <v>1082.3800000000028</v>
      </c>
    </row>
    <row r="15" spans="1:15" x14ac:dyDescent="0.3">
      <c r="B15" s="2" t="s">
        <v>10</v>
      </c>
      <c r="C15" s="3">
        <v>61626.289999999033</v>
      </c>
    </row>
    <row r="18" spans="1:10" ht="15" thickBot="1" x14ac:dyDescent="0.35"/>
    <row r="19" spans="1:10" ht="15" thickBot="1" x14ac:dyDescent="0.35">
      <c r="A19" s="7" t="s">
        <v>13</v>
      </c>
      <c r="B19" s="8"/>
      <c r="C19" s="5"/>
      <c r="F19" s="19" t="s">
        <v>27</v>
      </c>
      <c r="G19" s="20"/>
      <c r="H19" s="20"/>
      <c r="I19" s="20"/>
      <c r="J19" s="21"/>
    </row>
    <row r="21" spans="1:10" x14ac:dyDescent="0.3">
      <c r="B21" s="1" t="s">
        <v>11</v>
      </c>
      <c r="C21" t="s">
        <v>21</v>
      </c>
      <c r="F21" s="1" t="s">
        <v>22</v>
      </c>
      <c r="G21" s="1" t="s">
        <v>31</v>
      </c>
    </row>
    <row r="22" spans="1:10" x14ac:dyDescent="0.3">
      <c r="B22" s="2" t="s">
        <v>17</v>
      </c>
      <c r="C22" s="4">
        <v>1776</v>
      </c>
      <c r="F22" s="1" t="s">
        <v>11</v>
      </c>
      <c r="G22" t="s">
        <v>29</v>
      </c>
      <c r="H22" t="s">
        <v>28</v>
      </c>
      <c r="I22" t="s">
        <v>30</v>
      </c>
      <c r="J22" t="s">
        <v>10</v>
      </c>
    </row>
    <row r="23" spans="1:10" x14ac:dyDescent="0.3">
      <c r="B23" s="2" t="s">
        <v>15</v>
      </c>
      <c r="C23" s="4">
        <v>2010</v>
      </c>
      <c r="F23" s="2" t="s">
        <v>0</v>
      </c>
      <c r="G23" s="3">
        <v>471.51000000000136</v>
      </c>
      <c r="H23" s="3">
        <v>396.1800000000008</v>
      </c>
      <c r="I23" s="3">
        <v>418.50000000000097</v>
      </c>
      <c r="J23" s="3">
        <v>1286.1899999999916</v>
      </c>
    </row>
    <row r="24" spans="1:10" x14ac:dyDescent="0.3">
      <c r="B24" s="2" t="s">
        <v>19</v>
      </c>
      <c r="C24" s="4">
        <v>1788</v>
      </c>
      <c r="F24" s="2" t="s">
        <v>1</v>
      </c>
      <c r="G24" s="3">
        <v>7444.0499999998574</v>
      </c>
      <c r="H24" s="3">
        <v>6941.2799999998533</v>
      </c>
      <c r="I24" s="3">
        <v>7253.6799999998502</v>
      </c>
      <c r="J24" s="3">
        <v>21639.010000000879</v>
      </c>
    </row>
    <row r="25" spans="1:10" x14ac:dyDescent="0.3">
      <c r="B25" s="2" t="s">
        <v>20</v>
      </c>
      <c r="C25" s="4">
        <v>1531</v>
      </c>
      <c r="F25" s="2" t="s">
        <v>2</v>
      </c>
      <c r="G25" s="3">
        <v>4135.3499999999394</v>
      </c>
      <c r="H25" s="3">
        <v>3960.2799999999302</v>
      </c>
      <c r="I25" s="3">
        <v>4297.869999999918</v>
      </c>
      <c r="J25" s="3">
        <v>12393.499999999865</v>
      </c>
    </row>
    <row r="26" spans="1:10" x14ac:dyDescent="0.3">
      <c r="B26" s="2" t="s">
        <v>18</v>
      </c>
      <c r="C26" s="4">
        <v>1689</v>
      </c>
      <c r="F26" s="2" t="s">
        <v>3</v>
      </c>
      <c r="G26" s="3">
        <v>862.37999999999829</v>
      </c>
      <c r="H26" s="3">
        <v>757.13999999999862</v>
      </c>
      <c r="I26" s="3">
        <v>890.67999999999802</v>
      </c>
      <c r="J26" s="3">
        <v>2510.1999999999998</v>
      </c>
    </row>
    <row r="27" spans="1:10" x14ac:dyDescent="0.3">
      <c r="B27" s="2" t="s">
        <v>14</v>
      </c>
      <c r="C27" s="4">
        <v>1822</v>
      </c>
      <c r="F27" s="2" t="s">
        <v>4</v>
      </c>
      <c r="G27" s="3">
        <v>3071.3499999999754</v>
      </c>
      <c r="H27" s="3">
        <v>2998.4399999999773</v>
      </c>
      <c r="I27" s="3">
        <v>3153.2599999999734</v>
      </c>
      <c r="J27" s="3">
        <v>9223.0499999998174</v>
      </c>
    </row>
    <row r="28" spans="1:10" x14ac:dyDescent="0.3">
      <c r="B28" s="2" t="s">
        <v>16</v>
      </c>
      <c r="C28" s="4">
        <v>1618</v>
      </c>
      <c r="F28" s="2" t="s">
        <v>5</v>
      </c>
      <c r="G28" s="3">
        <v>367.83000000000033</v>
      </c>
      <c r="H28" s="3">
        <v>351.3600000000003</v>
      </c>
      <c r="I28" s="3">
        <v>428.22000000000043</v>
      </c>
      <c r="J28" s="3">
        <v>1147.4100000000014</v>
      </c>
    </row>
    <row r="29" spans="1:10" x14ac:dyDescent="0.3">
      <c r="B29" s="2" t="s">
        <v>10</v>
      </c>
      <c r="C29" s="4">
        <v>12234</v>
      </c>
      <c r="F29" s="2" t="s">
        <v>6</v>
      </c>
      <c r="G29" s="3">
        <v>2699.5099999999857</v>
      </c>
      <c r="H29" s="3">
        <v>2589.669999999986</v>
      </c>
      <c r="I29" s="3">
        <v>2952.76999999998</v>
      </c>
      <c r="J29" s="3">
        <v>8241.9499999999407</v>
      </c>
    </row>
    <row r="30" spans="1:10" x14ac:dyDescent="0.3">
      <c r="F30" s="2" t="s">
        <v>7</v>
      </c>
      <c r="G30" s="3">
        <v>388.70000000000067</v>
      </c>
      <c r="H30" s="3">
        <v>313.9500000000005</v>
      </c>
      <c r="I30" s="3">
        <v>379.7300000000007</v>
      </c>
      <c r="J30" s="3">
        <v>1082.3800000000028</v>
      </c>
    </row>
    <row r="31" spans="1:10" ht="15" thickBot="1" x14ac:dyDescent="0.35">
      <c r="F31" s="2" t="s">
        <v>8</v>
      </c>
      <c r="G31" s="3">
        <v>1015.050000000003</v>
      </c>
      <c r="H31" s="3">
        <v>899.54000000000258</v>
      </c>
      <c r="I31" s="3">
        <v>962.39000000000271</v>
      </c>
      <c r="J31" s="3">
        <v>2876.9799999999368</v>
      </c>
    </row>
    <row r="32" spans="1:10" ht="15" thickBot="1" x14ac:dyDescent="0.35">
      <c r="A32" s="19" t="s">
        <v>24</v>
      </c>
      <c r="B32" s="20"/>
      <c r="C32" s="21"/>
      <c r="F32" s="2" t="s">
        <v>9</v>
      </c>
      <c r="G32" s="3">
        <v>368.99000000000052</v>
      </c>
      <c r="H32" s="3">
        <v>470.71000000000078</v>
      </c>
      <c r="I32" s="3">
        <v>385.92000000000058</v>
      </c>
      <c r="J32" s="3">
        <v>1225.6200000000026</v>
      </c>
    </row>
    <row r="33" spans="1:11" x14ac:dyDescent="0.3">
      <c r="F33" s="2" t="s">
        <v>10</v>
      </c>
      <c r="G33" s="3">
        <v>20824.720000000198</v>
      </c>
      <c r="H33" s="3">
        <v>19678.550000000268</v>
      </c>
      <c r="I33" s="3">
        <v>21123.020000000004</v>
      </c>
      <c r="J33" s="3">
        <v>61626.289999999033</v>
      </c>
    </row>
    <row r="35" spans="1:11" x14ac:dyDescent="0.3">
      <c r="B35" s="1" t="s">
        <v>11</v>
      </c>
      <c r="C35" t="s">
        <v>26</v>
      </c>
    </row>
    <row r="36" spans="1:11" x14ac:dyDescent="0.3">
      <c r="B36" s="2" t="s">
        <v>25</v>
      </c>
      <c r="C36" s="4">
        <v>631</v>
      </c>
    </row>
    <row r="37" spans="1:11" x14ac:dyDescent="0.3">
      <c r="B37" s="2" t="s">
        <v>10</v>
      </c>
      <c r="C37" s="4">
        <v>631</v>
      </c>
    </row>
    <row r="39" spans="1:11" ht="15" thickBot="1" x14ac:dyDescent="0.35"/>
    <row r="40" spans="1:11" ht="15" thickBot="1" x14ac:dyDescent="0.35">
      <c r="A40" s="7" t="s">
        <v>32</v>
      </c>
      <c r="B40" s="8"/>
      <c r="C40" s="5"/>
      <c r="H40" s="7" t="s">
        <v>35</v>
      </c>
      <c r="I40" s="8"/>
      <c r="J40" s="8"/>
      <c r="K40" s="5"/>
    </row>
    <row r="41" spans="1:11" ht="15" thickBot="1" x14ac:dyDescent="0.35"/>
    <row r="42" spans="1:11" x14ac:dyDescent="0.3">
      <c r="B42" s="10" t="str">
        <f t="shared" ref="B42:B43" si="2">J5</f>
        <v>Items per order</v>
      </c>
      <c r="H42" s="1" t="s">
        <v>11</v>
      </c>
      <c r="I42" t="s">
        <v>26</v>
      </c>
    </row>
    <row r="43" spans="1:11" ht="15" thickBot="1" x14ac:dyDescent="0.35">
      <c r="B43" s="11">
        <f t="shared" si="2"/>
        <v>2.2782122905027933</v>
      </c>
      <c r="H43" s="2">
        <v>10</v>
      </c>
      <c r="I43" s="3">
        <v>5</v>
      </c>
    </row>
    <row r="44" spans="1:11" x14ac:dyDescent="0.3">
      <c r="H44" s="2">
        <v>11</v>
      </c>
      <c r="I44" s="3">
        <v>630</v>
      </c>
    </row>
    <row r="45" spans="1:11" x14ac:dyDescent="0.3">
      <c r="H45" s="2">
        <v>12</v>
      </c>
      <c r="I45" s="3">
        <v>1672</v>
      </c>
    </row>
    <row r="46" spans="1:11" ht="15" thickBot="1" x14ac:dyDescent="0.35">
      <c r="H46" s="2">
        <v>13</v>
      </c>
      <c r="I46" s="3">
        <v>1575</v>
      </c>
    </row>
    <row r="47" spans="1:11" ht="15" thickBot="1" x14ac:dyDescent="0.35">
      <c r="A47" s="12" t="s">
        <v>42</v>
      </c>
      <c r="H47" s="2">
        <v>14</v>
      </c>
      <c r="I47" s="3">
        <v>968</v>
      </c>
    </row>
    <row r="48" spans="1:11" x14ac:dyDescent="0.3">
      <c r="H48" s="2">
        <v>15</v>
      </c>
      <c r="I48" s="3">
        <v>751</v>
      </c>
    </row>
    <row r="49" spans="1:9" x14ac:dyDescent="0.3">
      <c r="A49" s="1" t="s">
        <v>11</v>
      </c>
      <c r="H49" s="2">
        <v>16</v>
      </c>
      <c r="I49" s="3">
        <v>1054</v>
      </c>
    </row>
    <row r="50" spans="1:9" x14ac:dyDescent="0.3">
      <c r="A50" s="2" t="s">
        <v>36</v>
      </c>
      <c r="H50" s="2">
        <v>17</v>
      </c>
      <c r="I50" s="3">
        <v>1370</v>
      </c>
    </row>
    <row r="51" spans="1:9" x14ac:dyDescent="0.3">
      <c r="A51" s="2" t="s">
        <v>37</v>
      </c>
      <c r="H51" s="2">
        <v>18</v>
      </c>
      <c r="I51" s="3">
        <v>1307</v>
      </c>
    </row>
    <row r="52" spans="1:9" x14ac:dyDescent="0.3">
      <c r="A52" s="2" t="s">
        <v>38</v>
      </c>
      <c r="H52" s="2">
        <v>19</v>
      </c>
      <c r="I52" s="3">
        <v>1085</v>
      </c>
    </row>
    <row r="53" spans="1:9" x14ac:dyDescent="0.3">
      <c r="A53" s="2" t="s">
        <v>39</v>
      </c>
      <c r="H53" s="2">
        <v>20</v>
      </c>
      <c r="I53" s="3">
        <v>889</v>
      </c>
    </row>
    <row r="54" spans="1:9" x14ac:dyDescent="0.3">
      <c r="A54" s="2" t="s">
        <v>10</v>
      </c>
      <c r="H54" s="2">
        <v>21</v>
      </c>
      <c r="I54" s="3">
        <v>608</v>
      </c>
    </row>
    <row r="55" spans="1:9" x14ac:dyDescent="0.3">
      <c r="H55" s="2">
        <v>22</v>
      </c>
      <c r="I55" s="3">
        <v>309</v>
      </c>
    </row>
    <row r="56" spans="1:9" x14ac:dyDescent="0.3">
      <c r="H56" s="2">
        <v>23</v>
      </c>
      <c r="I56" s="3">
        <v>11</v>
      </c>
    </row>
    <row r="57" spans="1:9" x14ac:dyDescent="0.3">
      <c r="H57" s="2" t="s">
        <v>10</v>
      </c>
      <c r="I57" s="3">
        <v>12234</v>
      </c>
    </row>
    <row r="59" spans="1:9" ht="15" thickBot="1" x14ac:dyDescent="0.35"/>
    <row r="60" spans="1:9" ht="15" thickBot="1" x14ac:dyDescent="0.35">
      <c r="A60" s="7" t="s">
        <v>43</v>
      </c>
      <c r="B60" s="8"/>
      <c r="C60" s="8"/>
      <c r="D60" s="5"/>
    </row>
    <row r="62" spans="1:9" x14ac:dyDescent="0.3">
      <c r="A62" s="1" t="s">
        <v>11</v>
      </c>
      <c r="B62" t="s">
        <v>46</v>
      </c>
    </row>
    <row r="63" spans="1:9" ht="15" thickBot="1" x14ac:dyDescent="0.35">
      <c r="A63" s="2" t="s">
        <v>44</v>
      </c>
      <c r="B63" s="3">
        <v>5.031193438913915</v>
      </c>
    </row>
    <row r="64" spans="1:9" ht="15" thickBot="1" x14ac:dyDescent="0.35">
      <c r="A64" s="2" t="s">
        <v>45</v>
      </c>
      <c r="B64" s="3">
        <v>5.0531938715380349</v>
      </c>
      <c r="E64" s="7" t="s">
        <v>47</v>
      </c>
      <c r="F64" s="8"/>
      <c r="G64" s="5"/>
    </row>
    <row r="65" spans="1:11" x14ac:dyDescent="0.3">
      <c r="A65" s="2" t="s">
        <v>10</v>
      </c>
      <c r="B65" s="3">
        <v>5.0372968775542777</v>
      </c>
      <c r="J65" s="13" t="str">
        <f t="shared" ref="J65:K70" si="3">E66</f>
        <v>Categories</v>
      </c>
      <c r="K65" s="14" t="str">
        <f t="shared" si="3"/>
        <v>Sales</v>
      </c>
    </row>
    <row r="66" spans="1:11" x14ac:dyDescent="0.3">
      <c r="E66" s="1" t="s">
        <v>11</v>
      </c>
      <c r="F66" t="s">
        <v>22</v>
      </c>
      <c r="J66" s="15" t="str">
        <f t="shared" si="3"/>
        <v>Meatball Marinara</v>
      </c>
      <c r="K66" s="16">
        <f t="shared" si="3"/>
        <v>4261.2599999999484</v>
      </c>
    </row>
    <row r="67" spans="1:11" x14ac:dyDescent="0.3">
      <c r="E67" s="2" t="s">
        <v>34</v>
      </c>
      <c r="F67" s="3">
        <v>4261.2599999999484</v>
      </c>
      <c r="J67" s="15" t="str">
        <f t="shared" si="3"/>
        <v>Angus Third Pounder</v>
      </c>
      <c r="K67" s="16">
        <f t="shared" si="3"/>
        <v>3994.9999999999491</v>
      </c>
    </row>
    <row r="68" spans="1:11" x14ac:dyDescent="0.3">
      <c r="E68" s="2" t="s">
        <v>48</v>
      </c>
      <c r="F68" s="3">
        <v>3994.9999999999491</v>
      </c>
      <c r="J68" s="15" t="str">
        <f t="shared" si="3"/>
        <v>Quarter Pounder with Cheese</v>
      </c>
      <c r="K68" s="16">
        <f t="shared" si="3"/>
        <v>3965.3599999999824</v>
      </c>
    </row>
    <row r="69" spans="1:11" x14ac:dyDescent="0.3">
      <c r="E69" s="2" t="s">
        <v>49</v>
      </c>
      <c r="F69" s="3">
        <v>3965.3599999999824</v>
      </c>
      <c r="J69" s="15" t="str">
        <f t="shared" si="3"/>
        <v>Bulgogi Burger</v>
      </c>
      <c r="K69" s="16">
        <f t="shared" si="3"/>
        <v>3842.0799999999422</v>
      </c>
    </row>
    <row r="70" spans="1:11" ht="15" thickBot="1" x14ac:dyDescent="0.35">
      <c r="E70" s="2" t="s">
        <v>41</v>
      </c>
      <c r="F70" s="3">
        <v>3842.0799999999422</v>
      </c>
      <c r="J70" s="17" t="str">
        <f t="shared" si="3"/>
        <v>Big Mac</v>
      </c>
      <c r="K70" s="18">
        <f t="shared" si="3"/>
        <v>3731.7699999999963</v>
      </c>
    </row>
    <row r="71" spans="1:11" x14ac:dyDescent="0.3">
      <c r="E71" s="2" t="s">
        <v>40</v>
      </c>
      <c r="F71" s="3">
        <v>3731.7699999999963</v>
      </c>
    </row>
    <row r="72" spans="1:11" x14ac:dyDescent="0.3">
      <c r="E72" s="2" t="s">
        <v>10</v>
      </c>
      <c r="F72" s="3">
        <v>19795.469999999968</v>
      </c>
    </row>
  </sheetData>
  <mergeCells count="2">
    <mergeCell ref="A32:C32"/>
    <mergeCell ref="F19:J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59939-13A6-44F1-8CF8-587E54E4C50A}">
  <dimension ref="A1"/>
  <sheetViews>
    <sheetView tabSelected="1" topLeftCell="A16" zoomScale="70" zoomScaleNormal="70" workbookViewId="0">
      <selection activeCell="N60" sqref="N6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ADB9C63-3660-493D-89FA-8CA911256FF7}">
  <ds:schemaRefs/>
</ds:datastoreItem>
</file>

<file path=customXml/itemProps2.xml><?xml version="1.0" encoding="utf-8"?>
<ds:datastoreItem xmlns:ds="http://schemas.openxmlformats.org/officeDocument/2006/customXml" ds:itemID="{D9D7BA23-94A1-4299-B09C-4F26524C6948}">
  <ds:schemaRefs/>
</ds:datastoreItem>
</file>

<file path=customXml/itemProps3.xml><?xml version="1.0" encoding="utf-8"?>
<ds:datastoreItem xmlns:ds="http://schemas.openxmlformats.org/officeDocument/2006/customXml" ds:itemID="{632A7496-1C84-4C3D-900F-2B67559D039D}">
  <ds:schemaRefs/>
</ds:datastoreItem>
</file>

<file path=customXml/itemProps4.xml><?xml version="1.0" encoding="utf-8"?>
<ds:datastoreItem xmlns:ds="http://schemas.openxmlformats.org/officeDocument/2006/customXml" ds:itemID="{8AB74F10-9E08-4CC5-9E12-683BAF6551CD}">
  <ds:schemaRefs/>
</ds:datastoreItem>
</file>

<file path=customXml/itemProps5.xml><?xml version="1.0" encoding="utf-8"?>
<ds:datastoreItem xmlns:ds="http://schemas.openxmlformats.org/officeDocument/2006/customXml" ds:itemID="{A320E8EA-3A43-439F-9916-5BA8DBDE7D59}">
  <ds:schemaRefs/>
</ds:datastoreItem>
</file>

<file path=customXml/itemProps6.xml><?xml version="1.0" encoding="utf-8"?>
<ds:datastoreItem xmlns:ds="http://schemas.openxmlformats.org/officeDocument/2006/customXml" ds:itemID="{CBA717B1-A9DC-46E8-A06F-387AFC5B34BE}">
  <ds:schemaRefs/>
</ds:datastoreItem>
</file>

<file path=customXml/itemProps7.xml><?xml version="1.0" encoding="utf-8"?>
<ds:datastoreItem xmlns:ds="http://schemas.openxmlformats.org/officeDocument/2006/customXml" ds:itemID="{6E2276E3-005B-498C-A58B-E5D035E2DA1B}">
  <ds:schemaRefs/>
</ds:datastoreItem>
</file>

<file path=customXml/itemProps8.xml><?xml version="1.0" encoding="utf-8"?>
<ds:datastoreItem xmlns:ds="http://schemas.openxmlformats.org/officeDocument/2006/customXml" ds:itemID="{BB06BC3E-6945-41E8-8371-4D1F4585C787}">
  <ds:schemaRefs/>
</ds:datastoreItem>
</file>

<file path=customXml/itemProps9.xml><?xml version="1.0" encoding="utf-8"?>
<ds:datastoreItem xmlns:ds="http://schemas.openxmlformats.org/officeDocument/2006/customXml" ds:itemID="{B7BED797-E55F-4092-AA1E-E0E54A044120}">
  <ds:schemaRefs/>
</ds:datastoreItem>
</file>

<file path=customXml/itemProps10.xml><?xml version="1.0" encoding="utf-8"?>
<ds:datastoreItem xmlns:ds="http://schemas.openxmlformats.org/officeDocument/2006/customXml" ds:itemID="{C538C6A6-2AC4-441D-8715-C012474B4A45}">
  <ds:schemaRefs>
    <ds:schemaRef ds:uri="http://schemas.microsoft.com/DataMashup"/>
  </ds:schemaRefs>
</ds:datastoreItem>
</file>

<file path=customXml/itemProps11.xml><?xml version="1.0" encoding="utf-8"?>
<ds:datastoreItem xmlns:ds="http://schemas.openxmlformats.org/officeDocument/2006/customXml" ds:itemID="{A60452AB-8674-4507-9341-C464970DF3D0}">
  <ds:schemaRefs/>
</ds:datastoreItem>
</file>

<file path=customXml/itemProps12.xml><?xml version="1.0" encoding="utf-8"?>
<ds:datastoreItem xmlns:ds="http://schemas.openxmlformats.org/officeDocument/2006/customXml" ds:itemID="{B68C172D-F7FB-40D4-9DD8-801CA6769040}">
  <ds:schemaRefs/>
</ds:datastoreItem>
</file>

<file path=customXml/itemProps13.xml><?xml version="1.0" encoding="utf-8"?>
<ds:datastoreItem xmlns:ds="http://schemas.openxmlformats.org/officeDocument/2006/customXml" ds:itemID="{520CBE29-8001-4172-BA61-F6938B3AB9A4}">
  <ds:schemaRefs/>
</ds:datastoreItem>
</file>

<file path=customXml/itemProps14.xml><?xml version="1.0" encoding="utf-8"?>
<ds:datastoreItem xmlns:ds="http://schemas.openxmlformats.org/officeDocument/2006/customXml" ds:itemID="{222082B0-9CA4-4A7B-A4FE-7329AA8F12EF}">
  <ds:schemaRefs/>
</ds:datastoreItem>
</file>

<file path=customXml/itemProps15.xml><?xml version="1.0" encoding="utf-8"?>
<ds:datastoreItem xmlns:ds="http://schemas.openxmlformats.org/officeDocument/2006/customXml" ds:itemID="{423D4A8F-A034-4E63-85A9-2D610E271E70}">
  <ds:schemaRefs/>
</ds:datastoreItem>
</file>

<file path=customXml/itemProps16.xml><?xml version="1.0" encoding="utf-8"?>
<ds:datastoreItem xmlns:ds="http://schemas.openxmlformats.org/officeDocument/2006/customXml" ds:itemID="{FF82295D-3F18-43D1-8787-0DCF7E5138C1}">
  <ds:schemaRefs/>
</ds:datastoreItem>
</file>

<file path=customXml/itemProps17.xml><?xml version="1.0" encoding="utf-8"?>
<ds:datastoreItem xmlns:ds="http://schemas.openxmlformats.org/officeDocument/2006/customXml" ds:itemID="{F1A18DE8-FC84-4298-A013-D0760FEE6D8D}">
  <ds:schemaRefs/>
</ds:datastoreItem>
</file>

<file path=customXml/itemProps18.xml><?xml version="1.0" encoding="utf-8"?>
<ds:datastoreItem xmlns:ds="http://schemas.openxmlformats.org/officeDocument/2006/customXml" ds:itemID="{A91BB39F-AB17-42FB-91AA-23588644F045}">
  <ds:schemaRefs/>
</ds:datastoreItem>
</file>

<file path=customXml/itemProps19.xml><?xml version="1.0" encoding="utf-8"?>
<ds:datastoreItem xmlns:ds="http://schemas.openxmlformats.org/officeDocument/2006/customXml" ds:itemID="{99658044-D6B2-45CF-AC79-BBBD2F857D6A}">
  <ds:schemaRefs/>
</ds:datastoreItem>
</file>

<file path=customXml/itemProps20.xml><?xml version="1.0" encoding="utf-8"?>
<ds:datastoreItem xmlns:ds="http://schemas.openxmlformats.org/officeDocument/2006/customXml" ds:itemID="{5775419C-9AA2-4E39-80CC-B332E85F5283}">
  <ds:schemaRefs/>
</ds:datastoreItem>
</file>

<file path=customXml/itemProps21.xml><?xml version="1.0" encoding="utf-8"?>
<ds:datastoreItem xmlns:ds="http://schemas.openxmlformats.org/officeDocument/2006/customXml" ds:itemID="{92A75493-685E-4B30-B722-0B9E9F6F592F}">
  <ds:schemaRefs/>
</ds:datastoreItem>
</file>

<file path=customXml/itemProps22.xml><?xml version="1.0" encoding="utf-8"?>
<ds:datastoreItem xmlns:ds="http://schemas.openxmlformats.org/officeDocument/2006/customXml" ds:itemID="{F196095F-C9DA-49AD-BFE3-1249213305D3}">
  <ds:schemaRefs/>
</ds:datastoreItem>
</file>

<file path=customXml/itemProps23.xml><?xml version="1.0" encoding="utf-8"?>
<ds:datastoreItem xmlns:ds="http://schemas.openxmlformats.org/officeDocument/2006/customXml" ds:itemID="{698C01FE-5384-4DF8-B0FA-D5A263F2E26E}">
  <ds:schemaRefs/>
</ds:datastoreItem>
</file>

<file path=customXml/itemProps24.xml><?xml version="1.0" encoding="utf-8"?>
<ds:datastoreItem xmlns:ds="http://schemas.openxmlformats.org/officeDocument/2006/customXml" ds:itemID="{5AD1946E-27A7-409B-BB99-7943D679C621}">
  <ds:schemaRefs/>
</ds:datastoreItem>
</file>

<file path=customXml/itemProps25.xml><?xml version="1.0" encoding="utf-8"?>
<ds:datastoreItem xmlns:ds="http://schemas.openxmlformats.org/officeDocument/2006/customXml" ds:itemID="{D7C4B507-81EF-4EB7-9AE9-E3389D5DF09F}">
  <ds:schemaRefs/>
</ds:datastoreItem>
</file>

<file path=customXml/itemProps26.xml><?xml version="1.0" encoding="utf-8"?>
<ds:datastoreItem xmlns:ds="http://schemas.openxmlformats.org/officeDocument/2006/customXml" ds:itemID="{C0988E0A-9444-4364-93AB-418AE25F3E34}">
  <ds:schemaRefs/>
</ds:datastoreItem>
</file>

<file path=customXml/itemProps27.xml><?xml version="1.0" encoding="utf-8"?>
<ds:datastoreItem xmlns:ds="http://schemas.openxmlformats.org/officeDocument/2006/customXml" ds:itemID="{CDFEBF7D-A7BA-47C0-B7DD-F956CD94066C}">
  <ds:schemaRefs/>
</ds:datastoreItem>
</file>

<file path=customXml/itemProps28.xml><?xml version="1.0" encoding="utf-8"?>
<ds:datastoreItem xmlns:ds="http://schemas.openxmlformats.org/officeDocument/2006/customXml" ds:itemID="{CA14593F-4790-4BD8-B463-62D2F819B928}">
  <ds:schemaRefs/>
</ds:datastoreItem>
</file>

<file path=customXml/itemProps29.xml><?xml version="1.0" encoding="utf-8"?>
<ds:datastoreItem xmlns:ds="http://schemas.openxmlformats.org/officeDocument/2006/customXml" ds:itemID="{9C45C3ED-1BBB-49D9-8599-2694A386703C}">
  <ds:schemaRefs/>
</ds:datastoreItem>
</file>

<file path=customXml/itemProps30.xml><?xml version="1.0" encoding="utf-8"?>
<ds:datastoreItem xmlns:ds="http://schemas.openxmlformats.org/officeDocument/2006/customXml" ds:itemID="{C81C907E-FC65-49E3-B831-DA36BD3495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BINAY</dc:creator>
  <cp:lastModifiedBy>BINAY</cp:lastModifiedBy>
  <dcterms:created xsi:type="dcterms:W3CDTF">2025-04-20T17:42:36Z</dcterms:created>
  <dcterms:modified xsi:type="dcterms:W3CDTF">2025-05-02T19:45:09Z</dcterms:modified>
</cp:coreProperties>
</file>