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E7F16DF3-488F-4DA0-BDAD-10660E63089E}" xr6:coauthVersionLast="47" xr6:coauthVersionMax="47" xr10:uidLastSave="{00000000-0000-0000-0000-000000000000}"/>
  <bookViews>
    <workbookView xWindow="-120" yWindow="-120" windowWidth="20730" windowHeight="11040" xr2:uid="{DA95DA3D-8ADD-4D0E-AD9C-69D5BBD8F841}"/>
  </bookViews>
  <sheets>
    <sheet name="TestCase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" i="1" l="1"/>
  <c r="CZ2" i="1" l="1"/>
  <c r="CT2" i="1"/>
  <c r="CO2" i="1"/>
  <c r="J2" i="1"/>
  <c r="AH2" i="1" s="1"/>
  <c r="I2" i="1"/>
</calcChain>
</file>

<file path=xl/sharedStrings.xml><?xml version="1.0" encoding="utf-8"?>
<sst xmlns="http://schemas.openxmlformats.org/spreadsheetml/2006/main" count="295" uniqueCount="265">
  <si>
    <t>TestCase_ID</t>
  </si>
  <si>
    <t>url</t>
  </si>
  <si>
    <t>UserName</t>
  </si>
  <si>
    <t>Password</t>
  </si>
  <si>
    <t>Assignedby</t>
  </si>
  <si>
    <t>country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</si>
  <si>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</si>
  <si>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</si>
  <si>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</si>
  <si>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</si>
  <si>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</si>
  <si>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</si>
  <si>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</si>
  <si>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</si>
  <si>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</si>
  <si>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SSN</t>
  </si>
  <si>
    <t>DOB</t>
  </si>
  <si>
    <t>payrollclassification</t>
  </si>
  <si>
    <t>emptype</t>
  </si>
  <si>
    <t>PayrollCode</t>
  </si>
  <si>
    <t>startDate</t>
  </si>
  <si>
    <t>EEOcategory</t>
  </si>
  <si>
    <t>Maritalstatus</t>
  </si>
  <si>
    <t>gender</t>
  </si>
  <si>
    <t>ethnicity</t>
  </si>
  <si>
    <t>Veteranstatus</t>
  </si>
  <si>
    <t>EmpName</t>
  </si>
  <si>
    <t>Test1</t>
  </si>
  <si>
    <t>https://uat.acretix.net/lancesoft</t>
  </si>
  <si>
    <t>Bindhu.tr@lancesoft.com</t>
  </si>
  <si>
    <t>Bindhu@T1</t>
  </si>
  <si>
    <t>United States</t>
  </si>
  <si>
    <t>Bindhu Thoti Reddy</t>
  </si>
  <si>
    <t>#36</t>
  </si>
  <si>
    <t>Northern land</t>
  </si>
  <si>
    <t>Yes</t>
  </si>
  <si>
    <t>07/12/1988</t>
  </si>
  <si>
    <t>External - Billable</t>
  </si>
  <si>
    <t>W2-3BQ</t>
  </si>
  <si>
    <t>Professionals</t>
  </si>
  <si>
    <t>Single</t>
  </si>
  <si>
    <t>Male</t>
  </si>
  <si>
    <t>Asian American</t>
  </si>
  <si>
    <t>Payroll Group</t>
  </si>
  <si>
    <t>Salutation</t>
  </si>
  <si>
    <t>Mr.</t>
  </si>
  <si>
    <t>Naics_Code</t>
  </si>
  <si>
    <t>W2</t>
  </si>
  <si>
    <t>08/28/2023</t>
  </si>
  <si>
    <t>ExemptStatus</t>
  </si>
  <si>
    <t>Non-Exempt</t>
  </si>
  <si>
    <t>PayrollID</t>
  </si>
  <si>
    <t>VMSID</t>
  </si>
  <si>
    <t>TS_Remainder</t>
  </si>
  <si>
    <t>Idaho</t>
  </si>
  <si>
    <t>EmpSearchText</t>
  </si>
  <si>
    <t>TaskAppBy</t>
  </si>
  <si>
    <t>CEO-SVP-HR</t>
  </si>
  <si>
    <t>TaskAppBy1</t>
  </si>
  <si>
    <t>Clientname</t>
  </si>
  <si>
    <t>solutions Ltd</t>
  </si>
  <si>
    <t>InvoiceOpt</t>
  </si>
  <si>
    <t>PO_RefNum</t>
  </si>
  <si>
    <t>DomainTypeID</t>
  </si>
  <si>
    <t>QA</t>
  </si>
  <si>
    <t>Quality Assurance</t>
  </si>
  <si>
    <t>Domain_JobTitle</t>
  </si>
  <si>
    <t>Placement_Type</t>
  </si>
  <si>
    <t>Payrollee</t>
  </si>
  <si>
    <t>OB_JobClassID</t>
  </si>
  <si>
    <t>09/04/2023</t>
  </si>
  <si>
    <t>09/30/2024</t>
  </si>
  <si>
    <t>ScheduledEnddate</t>
  </si>
  <si>
    <t>InvoiceflagType</t>
  </si>
  <si>
    <t>Invoicefreq</t>
  </si>
  <si>
    <t>TSFreq</t>
  </si>
  <si>
    <t>TSTemp</t>
  </si>
  <si>
    <t>Invoiceable</t>
  </si>
  <si>
    <t>Weekly</t>
  </si>
  <si>
    <t>Monday to Sunday</t>
  </si>
  <si>
    <t>InvoiceMethodID</t>
  </si>
  <si>
    <t>Holidaypr</t>
  </si>
  <si>
    <t>OncallPr</t>
  </si>
  <si>
    <t>callbackpr</t>
  </si>
  <si>
    <t>Chargepr</t>
  </si>
  <si>
    <t>orientPr</t>
  </si>
  <si>
    <t>PerdiemType</t>
  </si>
  <si>
    <t>PRType</t>
  </si>
  <si>
    <t>BRType</t>
  </si>
  <si>
    <t>90</t>
  </si>
  <si>
    <t>100</t>
  </si>
  <si>
    <t>Hourly</t>
  </si>
  <si>
    <t>BillRate</t>
  </si>
  <si>
    <t>TatoBR</t>
  </si>
  <si>
    <t>Holbillrate</t>
  </si>
  <si>
    <t>130</t>
  </si>
  <si>
    <t>Oncallrate</t>
  </si>
  <si>
    <t>callbackrate</t>
  </si>
  <si>
    <t>chargerate</t>
  </si>
  <si>
    <t>orientBr</t>
  </si>
  <si>
    <t>120</t>
  </si>
  <si>
    <t>PayRate</t>
  </si>
  <si>
    <t>TatoPR</t>
  </si>
  <si>
    <t>110</t>
  </si>
  <si>
    <t>Perdiem</t>
  </si>
  <si>
    <t>5</t>
  </si>
  <si>
    <t>Shifts</t>
  </si>
  <si>
    <t>StndHrs</t>
  </si>
  <si>
    <t>GuaranteedHrs</t>
  </si>
  <si>
    <t>35</t>
  </si>
  <si>
    <t>40</t>
  </si>
  <si>
    <t>JoiningBonus</t>
  </si>
  <si>
    <t>Joiningdropdown</t>
  </si>
  <si>
    <t>1st Paycheck</t>
  </si>
  <si>
    <t>WL_Address</t>
  </si>
  <si>
    <t>WL_City</t>
  </si>
  <si>
    <t>WL_Country</t>
  </si>
  <si>
    <t>WL_State</t>
  </si>
  <si>
    <t>WL_Zipcode</t>
  </si>
  <si>
    <t>Queensland</t>
  </si>
  <si>
    <t>Alabama</t>
  </si>
  <si>
    <t>Alaska</t>
  </si>
  <si>
    <t>Arizona</t>
  </si>
  <si>
    <t>Arkansas</t>
  </si>
  <si>
    <t>California</t>
  </si>
  <si>
    <t>Colorado</t>
  </si>
  <si>
    <t>Connecticut</t>
  </si>
  <si>
    <t>D.C</t>
  </si>
  <si>
    <t>Delaware</t>
  </si>
  <si>
    <t>Florida</t>
  </si>
  <si>
    <t>Georgia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</si>
  <si>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</si>
  <si>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</si>
  <si>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</si>
  <si>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</si>
  <si>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</si>
  <si>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</si>
  <si>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</si>
  <si>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</si>
  <si>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</si>
  <si>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</si>
  <si>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</si>
  <si>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</si>
  <si>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</si>
  <si>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</si>
  <si>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</si>
  <si>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</si>
  <si>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</si>
  <si>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</si>
  <si>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</si>
  <si>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</si>
  <si>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</si>
  <si>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</si>
  <si>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</si>
  <si>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</si>
  <si>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</si>
  <si>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</si>
  <si>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</si>
  <si>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</si>
  <si>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</si>
  <si>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</si>
  <si>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</si>
  <si>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</si>
  <si>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</si>
  <si>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</si>
  <si>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</si>
  <si>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</si>
  <si>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</si>
  <si>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</si>
  <si>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</si>
  <si>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</si>
  <si>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Billing_Cont</t>
  </si>
  <si>
    <t>Alex f</t>
  </si>
  <si>
    <t>Clientpayterm</t>
  </si>
  <si>
    <t>Due on Receipt</t>
  </si>
  <si>
    <t>1000</t>
  </si>
  <si>
    <t>StateTaxOpt</t>
  </si>
  <si>
    <t>StateTaxType</t>
  </si>
  <si>
    <t>On Sales</t>
  </si>
  <si>
    <t>VMS_RefID</t>
  </si>
  <si>
    <t>NewPlacementText</t>
  </si>
  <si>
    <t>TaskAppTo</t>
  </si>
  <si>
    <t>TaskAppTo1</t>
  </si>
  <si>
    <t>Plac_OffBoard</t>
  </si>
  <si>
    <t>States</t>
  </si>
  <si>
    <t>OffBoardingReason</t>
  </si>
  <si>
    <t>Reactivated</t>
  </si>
  <si>
    <t>Assignment ended due to misconduct at client site</t>
  </si>
  <si>
    <t>Assignment ended due to performance</t>
  </si>
  <si>
    <t>Background Check Failed</t>
  </si>
  <si>
    <t>Converted to Perm by Client</t>
  </si>
  <si>
    <t>Did Not Start</t>
  </si>
  <si>
    <t>Drug Check Failed</t>
  </si>
  <si>
    <t>E-Verify Failed</t>
  </si>
  <si>
    <t>E-verify-DHS - No Show</t>
  </si>
  <si>
    <t>E-Verify-SSA or DHS Final Non-Confirmation</t>
  </si>
  <si>
    <t>E-verify-TNC Not Contested</t>
  </si>
  <si>
    <t>Laid Off</t>
  </si>
  <si>
    <t>Project/Placement Ended</t>
  </si>
  <si>
    <t>Resigned Voluntarily</t>
  </si>
  <si>
    <t>Terminated by Company</t>
  </si>
  <si>
    <t>No Call, No Show</t>
  </si>
  <si>
    <t>Transferred to Another Branch</t>
  </si>
  <si>
    <t>Entered in Error</t>
  </si>
  <si>
    <t>OffBoard_Reason</t>
  </si>
  <si>
    <t>OffBoarding_status</t>
  </si>
  <si>
    <t>Inactive</t>
  </si>
  <si>
    <t>Inactive-Conversion</t>
  </si>
  <si>
    <t>Leave</t>
  </si>
  <si>
    <t>Terminated</t>
  </si>
  <si>
    <t>On Bench</t>
  </si>
  <si>
    <t>OffBoard_status</t>
  </si>
  <si>
    <t>OffBoard_Notes</t>
  </si>
  <si>
    <t>Test</t>
  </si>
  <si>
    <t>09/11/2023 12:00 am</t>
  </si>
  <si>
    <t>OffBoardTextSearch</t>
  </si>
  <si>
    <t>OffBoardTaskTo</t>
  </si>
  <si>
    <t>OffBoardTaskTo1</t>
  </si>
  <si>
    <t>US HR Group</t>
  </si>
  <si>
    <t>EmpChange_Status</t>
  </si>
  <si>
    <t>Active</t>
  </si>
  <si>
    <t>EmpStatus_Desc</t>
  </si>
  <si>
    <t>ChangeStatus_Search</t>
  </si>
  <si>
    <t>EmpTermination_ReasonID</t>
  </si>
  <si>
    <t>Assignment End</t>
  </si>
  <si>
    <t>Compensation</t>
  </si>
  <si>
    <t>Converted Full-time</t>
  </si>
  <si>
    <t>Deseased</t>
  </si>
  <si>
    <t>Early Retirement</t>
  </si>
  <si>
    <t>For Cause Termination</t>
  </si>
  <si>
    <t>Import Created Action</t>
  </si>
  <si>
    <t>Involuntary Attendance</t>
  </si>
  <si>
    <t>Layoff - Management</t>
  </si>
  <si>
    <t>Mutual Agreement</t>
  </si>
  <si>
    <t>No-show</t>
  </si>
  <si>
    <t>Normal Retirement</t>
  </si>
  <si>
    <t>Personal</t>
  </si>
  <si>
    <t>Reduction in Force</t>
  </si>
  <si>
    <t>Reorganization</t>
  </si>
  <si>
    <t>Resignation(Voluntary Quit)</t>
  </si>
  <si>
    <t>Sale of Business</t>
  </si>
  <si>
    <t>Strike</t>
  </si>
  <si>
    <t>Transfer</t>
  </si>
  <si>
    <t>Upgrade Created Action</t>
  </si>
  <si>
    <t>Voluntary Quit Better Offer</t>
  </si>
  <si>
    <t>Working Conditions</t>
  </si>
  <si>
    <t>EmpTerm_TermDate</t>
  </si>
  <si>
    <t>EmpTerm_FinalPaycheck</t>
  </si>
  <si>
    <t>EmpTerm_ReasonID</t>
  </si>
  <si>
    <t>EmpTerm_BlockHiring</t>
  </si>
  <si>
    <t>EmpTerm_Notes</t>
  </si>
  <si>
    <t>09/15/2023</t>
  </si>
  <si>
    <t>09/12/2023</t>
  </si>
  <si>
    <t>False</t>
  </si>
  <si>
    <t>EmpTermSearchText</t>
  </si>
  <si>
    <t>Term_TaskTo</t>
  </si>
  <si>
    <t>Term_TaskTo1</t>
  </si>
  <si>
    <t>TravelBR</t>
  </si>
  <si>
    <t>TravelPR</t>
  </si>
  <si>
    <t>Computers</t>
  </si>
  <si>
    <t>Dalmia Pvt Ltd</t>
  </si>
  <si>
    <t>295153013</t>
  </si>
  <si>
    <t>Krishna</t>
  </si>
  <si>
    <t>Kumar</t>
  </si>
  <si>
    <t>3109342015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</si>
</sst>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20212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14" fontId="0" fillId="6" borderId="1" xfId="0" quotePrefix="1" applyNumberForma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5" borderId="3" xfId="0" quotePrefix="1" applyNumberForma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0" xfId="0" applyFont="1"/>
    <xf numFmtId="0" fontId="0" fillId="10" borderId="0" xfId="0" applyFill="1"/>
    <xf numFmtId="0" fontId="0" fillId="11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wmyaak@lancesoft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937-574B-4B78-A121-A91B5A3B8725}">
  <sheetPr codeName="Sheet1"/>
  <dimension ref="A1:SE5"/>
  <sheetViews>
    <sheetView tabSelected="1" topLeftCell="CS1" workbookViewId="0">
      <selection activeCell="CW2" sqref="CW2"/>
    </sheetView>
  </sheetViews>
  <sheetFormatPr defaultRowHeight="20.100000000000001" customHeight="1" x14ac:dyDescent="0.25"/>
  <cols>
    <col min="1" max="1" width="11.7109375" style="12" bestFit="1" customWidth="1"/>
    <col min="2" max="2" width="30.5703125" style="12" bestFit="1" customWidth="1"/>
    <col min="3" max="3" width="24" style="12" bestFit="1" customWidth="1"/>
    <col min="4" max="4" width="11.140625" style="12" bestFit="1" customWidth="1"/>
    <col min="5" max="5" width="13.7109375" style="12" bestFit="1" customWidth="1"/>
    <col min="6" max="6" width="10" style="12" bestFit="1" customWidth="1"/>
    <col min="7" max="7" width="9.85546875" style="12" bestFit="1" customWidth="1"/>
    <col min="8" max="8" width="9.42578125" style="12" bestFit="1" customWidth="1"/>
    <col min="9" max="9" width="28.140625" style="12" bestFit="1" customWidth="1"/>
    <col min="10" max="10" width="13.85546875" style="12" bestFit="1" customWidth="1"/>
    <col min="11" max="11" width="10" style="12" bestFit="1" customWidth="1"/>
    <col min="12" max="12" width="11.7109375" style="12" bestFit="1" customWidth="1"/>
    <col min="13" max="13" width="11.28515625" style="12" bestFit="1" customWidth="1"/>
    <col min="14" max="14" width="18.85546875" style="12" bestFit="1" customWidth="1"/>
    <col min="15" max="15" width="12.85546875" style="12" bestFit="1" customWidth="1"/>
    <col min="16" max="16" width="9" style="12" bestFit="1" customWidth="1"/>
    <col min="17" max="17" width="11.7109375" style="12" bestFit="1" customWidth="1"/>
    <col min="18" max="18" width="12.85546875" style="12" bestFit="1" customWidth="1"/>
    <col min="19" max="20" width="10.7109375" style="12" bestFit="1" customWidth="1"/>
    <col min="21" max="21" width="7.28515625" style="12" bestFit="1" customWidth="1"/>
    <col min="22" max="22" width="12.7109375" style="12" bestFit="1" customWidth="1"/>
    <col min="23" max="23" width="13.28515625" style="12" bestFit="1" customWidth="1"/>
    <col min="24" max="24" width="9" style="12" bestFit="1" customWidth="1"/>
    <col min="25" max="25" width="7" style="12" bestFit="1" customWidth="1"/>
    <col min="26" max="26" width="14.85546875" style="12" bestFit="1" customWidth="1"/>
    <col min="27" max="27" width="13.85546875" style="12" bestFit="1" customWidth="1"/>
    <col min="28" max="28" width="13.5703125" style="12" bestFit="1" customWidth="1"/>
    <col min="29" max="29" width="7.85546875" style="12" bestFit="1" customWidth="1"/>
    <col min="30" max="30" width="13.5703125" style="12" bestFit="1" customWidth="1"/>
    <col min="31" max="31" width="13.140625" style="12" bestFit="1" customWidth="1"/>
    <col min="32" max="32" width="10.7109375" style="12" bestFit="1" customWidth="1"/>
    <col min="33" max="33" width="8.140625" bestFit="1" customWidth="1"/>
    <col min="34" max="34" width="29.140625" style="12" bestFit="1" customWidth="1"/>
    <col min="35" max="35" width="18.5703125" style="12" bestFit="1" customWidth="1"/>
    <col min="36" max="36" width="11.85546875" style="12" bestFit="1" customWidth="1"/>
    <col min="37" max="37" width="13.140625" style="12" bestFit="1" customWidth="1"/>
    <col min="38" max="38" width="10.7109375" style="12" bestFit="1" customWidth="1"/>
    <col min="39" max="39" width="11.85546875" style="12" bestFit="1" customWidth="1"/>
    <col min="40" max="40" width="14.140625" style="12" bestFit="1" customWidth="1"/>
    <col min="41" max="41" width="17" style="12" bestFit="1" customWidth="1"/>
    <col min="42" max="42" width="15.85546875" style="12" bestFit="1" customWidth="1"/>
    <col min="43" max="43" width="14" style="12" bestFit="1" customWidth="1"/>
    <col min="44" max="44" width="10.7109375" style="12" bestFit="1" customWidth="1"/>
    <col min="45" max="45" width="17.85546875" style="12" bestFit="1" customWidth="1"/>
    <col min="46" max="46" width="16.5703125" style="12" bestFit="1" customWidth="1"/>
    <col min="47" max="47" width="15.140625" style="12" bestFit="1" customWidth="1"/>
    <col min="48" max="48" width="11.140625" style="12" bestFit="1" customWidth="1"/>
    <col min="49" max="49" width="7.7109375" style="12" bestFit="1" customWidth="1"/>
    <col min="50" max="50" width="17.5703125" style="12" bestFit="1" customWidth="1"/>
    <col min="51" max="51" width="7.5703125" style="12" bestFit="1" customWidth="1"/>
    <col min="52" max="52" width="7.85546875" style="12" bestFit="1" customWidth="1"/>
    <col min="53" max="53" width="10.42578125" style="12" bestFit="1" customWidth="1"/>
    <col min="54" max="54" width="7.140625" style="12" bestFit="1" customWidth="1"/>
    <col min="55" max="55" width="8.7109375" style="12" bestFit="1" customWidth="1"/>
    <col min="56" max="56" width="10.140625" style="12" bestFit="1" customWidth="1"/>
    <col min="57" max="57" width="11.5703125" style="12" bestFit="1" customWidth="1"/>
    <col min="58" max="58" width="10.42578125" style="12" bestFit="1" customWidth="1"/>
    <col min="59" max="59" width="8.28515625" style="12" bestFit="1" customWidth="1"/>
    <col min="60" max="60" width="7.5703125" style="12" bestFit="1" customWidth="1"/>
    <col min="61" max="61" width="8.140625" style="12" bestFit="1" customWidth="1"/>
    <col min="62" max="62" width="9.5703125" style="12" bestFit="1" customWidth="1"/>
    <col min="63" max="63" width="8.42578125" style="12" bestFit="1" customWidth="1"/>
    <col min="64" max="64" width="9.85546875" style="12" bestFit="1" customWidth="1"/>
    <col min="65" max="65" width="9" style="12" bestFit="1" customWidth="1"/>
    <col min="66" max="66" width="8.28515625" style="12" bestFit="1" customWidth="1"/>
    <col min="67" max="67" width="7.140625" style="12" bestFit="1" customWidth="1"/>
    <col min="68" max="68" width="8.7109375" style="12" bestFit="1" customWidth="1"/>
    <col min="69" max="69" width="12.85546875" style="12" bestFit="1" customWidth="1"/>
    <col min="70" max="70" width="8.5703125" style="12" bestFit="1" customWidth="1"/>
    <col min="71" max="71" width="6" style="12" bestFit="1" customWidth="1"/>
    <col min="72" max="72" width="7.85546875" style="12" bestFit="1" customWidth="1"/>
    <col min="73" max="73" width="14.5703125" style="12" bestFit="1" customWidth="1"/>
    <col min="74" max="74" width="12.7109375" style="12" bestFit="1" customWidth="1"/>
    <col min="75" max="75" width="16.5703125" style="12" bestFit="1" customWidth="1"/>
    <col min="76" max="76" width="11.85546875" style="12" bestFit="1" customWidth="1"/>
    <col min="77" max="77" width="11.7109375" style="12" bestFit="1" customWidth="1"/>
    <col min="78" max="78" width="12.85546875" style="12" bestFit="1" customWidth="1"/>
    <col min="79" max="79" width="9.28515625" style="12" bestFit="1" customWidth="1"/>
    <col min="80" max="81" width="11.7109375" style="12" bestFit="1" customWidth="1"/>
    <col min="82" max="82" width="14.5703125" style="12" bestFit="1" customWidth="1"/>
    <col min="83" max="83" width="11.85546875" style="12" bestFit="1" customWidth="1"/>
    <col min="84" max="84" width="12.85546875" style="12" bestFit="1" customWidth="1"/>
    <col min="85" max="85" width="10.85546875" style="12" bestFit="1" customWidth="1"/>
    <col min="86" max="86" width="44.7109375" style="12" bestFit="1" customWidth="1"/>
    <col min="87" max="87" width="11.85546875" style="12" bestFit="1" customWidth="1"/>
    <col min="88" max="88" width="13.140625" style="12" bestFit="1" customWidth="1"/>
    <col min="89" max="89" width="19.140625" style="12" bestFit="1" customWidth="1"/>
    <col min="90" max="90" width="16.5703125" style="12" bestFit="1" customWidth="1"/>
    <col min="91" max="92" width="15.42578125" style="12" bestFit="1" customWidth="1"/>
    <col min="93" max="93" width="27.140625" style="12" bestFit="1" customWidth="1"/>
    <col min="94" max="94" width="15.140625" style="12" bestFit="1" customWidth="1"/>
    <col min="95" max="95" width="16.140625" style="12" bestFit="1" customWidth="1"/>
    <col min="96" max="96" width="18.140625" style="12" bestFit="1" customWidth="1"/>
    <col min="97" max="97" width="15.5703125" style="12" bestFit="1" customWidth="1"/>
    <col min="98" max="98" width="37.5703125" style="12" bestFit="1" customWidth="1"/>
    <col min="99" max="99" width="19.42578125" style="12" bestFit="1" customWidth="1"/>
    <col min="100" max="100" width="23.28515625" style="12" bestFit="1" customWidth="1"/>
    <col min="101" max="101" width="19" style="12" bestFit="1" customWidth="1"/>
    <col min="102" max="102" width="20.7109375" style="12" bestFit="1" customWidth="1"/>
    <col min="103" max="103" width="15.85546875" style="12" bestFit="1" customWidth="1"/>
    <col min="104" max="104" width="36.140625" style="12" bestFit="1" customWidth="1"/>
    <col min="105" max="105" width="12.5703125" style="12" bestFit="1" customWidth="1"/>
    <col min="106" max="106" width="13.7109375" style="12" bestFit="1" customWidth="1"/>
    <col min="107" max="107" width="21.140625" style="12" bestFit="1" customWidth="1"/>
    <col min="108" max="108" width="27.7109375" style="12" bestFit="1" customWidth="1"/>
    <col min="109" max="109" width="24.5703125" style="12" bestFit="1" customWidth="1"/>
    <col min="110" max="110" width="11.85546875" style="12" bestFit="1" customWidth="1"/>
    <col min="111" max="111" width="8.85546875" style="12" bestFit="1" customWidth="1"/>
    <col min="112" max="112" width="14" style="12" bestFit="1" customWidth="1"/>
    <col min="113" max="113" width="16" style="12" bestFit="1" customWidth="1"/>
    <col min="114" max="114" width="12" style="12" bestFit="1" customWidth="1"/>
    <col min="115" max="115" width="15.5703125" style="12" bestFit="1" customWidth="1"/>
    <col min="116" max="116" width="13.7109375" style="12" bestFit="1" customWidth="1"/>
    <col min="117" max="117" width="12.7109375" style="12" bestFit="1" customWidth="1"/>
    <col min="118" max="118" width="14.140625" style="12" bestFit="1" customWidth="1"/>
    <col min="119" max="119" width="12.140625" style="12" bestFit="1" customWidth="1"/>
    <col min="120" max="120" width="11.7109375" style="12" bestFit="1" customWidth="1"/>
    <col min="121" max="121" width="11" style="12" bestFit="1" customWidth="1"/>
    <col min="122" max="122" width="10.42578125" style="12" bestFit="1" customWidth="1"/>
    <col min="123" max="123" width="13.85546875" style="12" bestFit="1" customWidth="1"/>
    <col min="124" max="124" width="9.7109375" style="12" bestFit="1" customWidth="1"/>
    <col min="125" max="125" width="15.42578125" style="12" bestFit="1" customWidth="1"/>
    <col min="126" max="126" width="15.7109375" style="12" bestFit="1" customWidth="1"/>
    <col min="127" max="127" width="10.140625" style="12" bestFit="1" customWidth="1"/>
    <col min="128" max="128" width="11" style="12" bestFit="1" customWidth="1"/>
    <col min="129" max="129" width="14.85546875" style="12" bestFit="1" customWidth="1"/>
    <col min="130" max="130" width="14" style="12" bestFit="1" customWidth="1"/>
    <col min="131" max="131" width="10.7109375" style="12" bestFit="1" customWidth="1"/>
    <col min="132" max="132" width="16.5703125" style="12" bestFit="1" customWidth="1"/>
    <col min="133" max="133" width="11" style="12" bestFit="1" customWidth="1"/>
    <col min="134" max="134" width="10.85546875" style="12" bestFit="1" customWidth="1"/>
    <col min="135" max="135" width="15.140625" style="12" bestFit="1" customWidth="1"/>
    <col min="136" max="136" width="10.28515625" style="12" bestFit="1" customWidth="1"/>
    <col min="137" max="137" width="34.5703125" style="12" bestFit="1" customWidth="1"/>
    <col min="138" max="138" width="11.85546875" style="12" bestFit="1" customWidth="1"/>
    <col min="139" max="139" width="13.7109375" style="12" bestFit="1" customWidth="1"/>
    <col min="140" max="140" width="16.7109375" style="12" bestFit="1" customWidth="1"/>
    <col min="141" max="141" width="11.28515625" style="12" bestFit="1" customWidth="1"/>
    <col min="142" max="142" width="10.7109375" style="12" bestFit="1" customWidth="1"/>
    <col min="143" max="143" width="12.7109375" style="12" bestFit="1" customWidth="1"/>
    <col min="144" max="144" width="8.7109375" style="12" bestFit="1" customWidth="1"/>
    <col min="145" max="145" width="7.140625" style="12" bestFit="1" customWidth="1"/>
    <col min="146" max="146" width="12.140625" style="12" bestFit="1" customWidth="1"/>
    <col min="147" max="147" width="14.7109375" style="12" bestFit="1" customWidth="1"/>
    <col min="148" max="148" width="7.28515625" style="12" bestFit="1" customWidth="1"/>
    <col min="149" max="149" width="14.85546875" style="12" bestFit="1" customWidth="1"/>
    <col min="150" max="150" width="13.5703125" style="12" bestFit="1" customWidth="1"/>
    <col min="151" max="151" width="32.140625" style="12" bestFit="1" customWidth="1"/>
    <col min="152" max="152" width="11.42578125" style="12" bestFit="1" customWidth="1"/>
    <col min="153" max="153" width="9" style="12" bestFit="1" customWidth="1"/>
    <col min="154" max="154" width="8" style="12" bestFit="1" customWidth="1"/>
    <col min="155" max="155" width="11.28515625" style="12" bestFit="1" customWidth="1"/>
    <col min="156" max="156" width="7.140625" style="12" bestFit="1" customWidth="1"/>
    <col min="157" max="157" width="15.7109375" style="12" bestFit="1" customWidth="1"/>
    <col min="158" max="158" width="12.7109375" style="12" bestFit="1" customWidth="1"/>
    <col min="159" max="159" width="13.7109375" style="12" bestFit="1" customWidth="1"/>
    <col min="160" max="160" width="26.28515625" style="12" bestFit="1" customWidth="1"/>
    <col min="161" max="161" width="9.5703125" style="12" bestFit="1" customWidth="1"/>
    <col min="162" max="162" width="18.85546875" style="12" bestFit="1" customWidth="1"/>
    <col min="163" max="163" width="16.85546875" style="12" bestFit="1" customWidth="1"/>
    <col min="164" max="164" width="18.140625" style="12" bestFit="1" customWidth="1"/>
    <col min="165" max="165" width="16" style="12" bestFit="1" customWidth="1"/>
    <col min="166" max="166" width="12" style="12" bestFit="1" customWidth="1"/>
    <col min="167" max="167" width="15.7109375" style="12" bestFit="1" customWidth="1"/>
    <col min="168" max="168" width="12" style="12" bestFit="1" customWidth="1"/>
    <col min="169" max="169" width="14.85546875" style="12" bestFit="1" customWidth="1"/>
    <col min="170" max="170" width="34.85546875" style="12" bestFit="1" customWidth="1"/>
    <col min="171" max="171" width="12" style="12" bestFit="1" customWidth="1"/>
    <col min="172" max="172" width="11.7109375" style="12" bestFit="1" customWidth="1"/>
    <col min="173" max="173" width="12.85546875" style="12" bestFit="1" customWidth="1"/>
    <col min="174" max="174" width="9.28515625" style="12" bestFit="1" customWidth="1"/>
    <col min="175" max="175" width="11.7109375" style="12" bestFit="1" customWidth="1"/>
    <col min="176" max="176" width="14" style="12" bestFit="1" customWidth="1"/>
    <col min="177" max="177" width="13.28515625" style="12" bestFit="1" customWidth="1"/>
    <col min="178" max="178" width="13.140625" style="12" bestFit="1" customWidth="1"/>
    <col min="179" max="179" width="33.85546875" style="12" bestFit="1" customWidth="1"/>
    <col min="180" max="180" width="15.7109375" style="12" bestFit="1" customWidth="1"/>
    <col min="181" max="181" width="12" style="12" bestFit="1" customWidth="1"/>
    <col min="182" max="182" width="10.7109375" style="12" bestFit="1" customWidth="1"/>
    <col min="183" max="183" width="13.7109375" style="12" bestFit="1" customWidth="1"/>
    <col min="184" max="184" width="27.85546875" style="12" bestFit="1" customWidth="1"/>
    <col min="185" max="185" width="19.7109375" style="12" bestFit="1" customWidth="1"/>
    <col min="186" max="186" width="17" style="12" bestFit="1" customWidth="1"/>
    <col min="187" max="187" width="16.85546875" style="12" bestFit="1" customWidth="1"/>
    <col min="188" max="188" width="18.7109375" style="12" bestFit="1" customWidth="1"/>
    <col min="189" max="189" width="29" style="12" bestFit="1" customWidth="1"/>
    <col min="190" max="190" width="12" style="12" bestFit="1" customWidth="1"/>
    <col min="191" max="191" width="14.42578125" style="12" bestFit="1" customWidth="1"/>
    <col min="192" max="192" width="15" style="12" bestFit="1" customWidth="1"/>
    <col min="193" max="193" width="15.140625" style="12" bestFit="1" customWidth="1"/>
    <col min="194" max="194" width="21.7109375" style="12" bestFit="1" customWidth="1"/>
    <col min="195" max="195" width="16.140625" style="12" bestFit="1" customWidth="1"/>
    <col min="196" max="196" width="15.5703125" style="12" bestFit="1" customWidth="1"/>
    <col min="197" max="197" width="15.42578125" style="12" bestFit="1" customWidth="1"/>
    <col min="198" max="198" width="27.42578125" style="12" bestFit="1" customWidth="1"/>
    <col min="199" max="199" width="15.7109375" style="12" bestFit="1" customWidth="1"/>
    <col min="200" max="200" width="19.5703125" style="12" bestFit="1" customWidth="1"/>
    <col min="201" max="201" width="19.42578125" style="12" bestFit="1" customWidth="1"/>
    <col min="202" max="202" width="14.85546875" style="12" bestFit="1" customWidth="1"/>
    <col min="203" max="203" width="12.85546875" style="12" bestFit="1" customWidth="1"/>
    <col min="204" max="204" width="11.7109375" style="12" bestFit="1" customWidth="1"/>
    <col min="205" max="205" width="15.5703125" style="12" bestFit="1" customWidth="1"/>
    <col min="206" max="206" width="17.85546875" style="12" bestFit="1" customWidth="1"/>
    <col min="207" max="207" width="16.5703125" style="12" bestFit="1" customWidth="1"/>
    <col min="208" max="208" width="22.28515625" style="12" bestFit="1" customWidth="1"/>
    <col min="209" max="209" width="18.7109375" style="12" bestFit="1" customWidth="1"/>
    <col min="210" max="210" width="12" style="12" bestFit="1" customWidth="1"/>
    <col min="211" max="211" width="18.7109375" style="12" bestFit="1" customWidth="1"/>
    <col min="212" max="212" width="22.5703125" style="12" bestFit="1" customWidth="1"/>
    <col min="213" max="213" width="14.28515625" style="12" bestFit="1" customWidth="1"/>
    <col min="214" max="214" width="12.28515625" style="12" bestFit="1" customWidth="1"/>
    <col min="215" max="215" width="17.5703125" style="12" bestFit="1" customWidth="1"/>
    <col min="216" max="216" width="18.42578125" style="12" bestFit="1" customWidth="1"/>
    <col min="217" max="217" width="14.42578125" style="12" bestFit="1" customWidth="1"/>
    <col min="218" max="218" width="16.7109375" style="12" bestFit="1" customWidth="1"/>
    <col min="219" max="219" width="33.85546875" style="12" bestFit="1" customWidth="1"/>
    <col min="220" max="220" width="14.42578125" style="12" bestFit="1" customWidth="1"/>
    <col min="221" max="221" width="24" style="12" bestFit="1" customWidth="1"/>
    <col min="222" max="222" width="17.42578125" style="12" bestFit="1" customWidth="1"/>
    <col min="223" max="223" width="22" style="12" bestFit="1" customWidth="1"/>
    <col min="224" max="224" width="10.7109375" style="12" bestFit="1" customWidth="1"/>
    <col min="225" max="225" width="33.42578125" style="12" bestFit="1" customWidth="1"/>
    <col min="226" max="226" width="21.42578125" style="12" bestFit="1" customWidth="1"/>
    <col min="227" max="227" width="16.7109375" style="12" bestFit="1" customWidth="1"/>
    <col min="228" max="228" width="21.42578125" style="12" bestFit="1" customWidth="1"/>
    <col min="229" max="229" width="20.28515625" style="12" bestFit="1" customWidth="1"/>
    <col min="230" max="231" width="20.7109375" style="12" bestFit="1" customWidth="1"/>
    <col min="232" max="232" width="26.85546875" style="12" bestFit="1" customWidth="1"/>
    <col min="233" max="233" width="14.85546875" style="12" bestFit="1" customWidth="1"/>
    <col min="234" max="234" width="15.42578125" style="12" bestFit="1" customWidth="1"/>
    <col min="235" max="235" width="28" style="12" bestFit="1" customWidth="1"/>
    <col min="236" max="236" width="19.7109375" style="12" bestFit="1" customWidth="1"/>
    <col min="237" max="237" width="16.140625" style="12" bestFit="1" customWidth="1"/>
    <col min="238" max="238" width="21.140625" style="12" bestFit="1" customWidth="1"/>
    <col min="239" max="239" width="34.42578125" style="12" bestFit="1" customWidth="1"/>
    <col min="240" max="240" width="23.85546875" style="12" bestFit="1" customWidth="1"/>
    <col min="241" max="241" width="20.42578125" style="12" bestFit="1" customWidth="1"/>
    <col min="242" max="242" width="15.42578125" style="12" bestFit="1" customWidth="1"/>
    <col min="243" max="243" width="33.42578125" style="12" bestFit="1" customWidth="1"/>
    <col min="244" max="244" width="16.28515625" style="12" bestFit="1" customWidth="1"/>
    <col min="245" max="245" width="21.7109375" style="12" bestFit="1" customWidth="1"/>
    <col min="246" max="246" width="15.5703125" style="12" bestFit="1" customWidth="1"/>
    <col min="247" max="247" width="22.7109375" style="12" bestFit="1" customWidth="1"/>
    <col min="248" max="248" width="13.85546875" style="12" bestFit="1" customWidth="1"/>
    <col min="249" max="249" width="27.140625" style="12" bestFit="1" customWidth="1"/>
    <col min="250" max="250" width="21.42578125" style="12" bestFit="1" customWidth="1"/>
    <col min="251" max="251" width="32.28515625" style="12" bestFit="1" customWidth="1"/>
    <col min="252" max="252" width="17.5703125" style="12" bestFit="1" customWidth="1"/>
    <col min="253" max="253" width="20.7109375" style="12" bestFit="1" customWidth="1"/>
    <col min="254" max="254" width="17.5703125" style="12" bestFit="1" customWidth="1"/>
    <col min="255" max="255" width="23.85546875" style="12" bestFit="1" customWidth="1"/>
    <col min="256" max="256" width="18.140625" style="12" bestFit="1" customWidth="1"/>
    <col min="257" max="257" width="15" style="12" bestFit="1" customWidth="1"/>
    <col min="258" max="258" width="18.42578125" style="12" bestFit="1" customWidth="1"/>
    <col min="259" max="259" width="24.85546875" style="12" bestFit="1" customWidth="1"/>
    <col min="260" max="260" width="32.85546875" style="12" bestFit="1" customWidth="1"/>
    <col min="261" max="261" width="24.7109375" style="12" bestFit="1" customWidth="1"/>
    <col min="262" max="262" width="27.28515625" style="12" bestFit="1" customWidth="1"/>
    <col min="263" max="263" width="19" style="12" bestFit="1" customWidth="1"/>
    <col min="264" max="264" width="12.42578125" style="12" bestFit="1" customWidth="1"/>
    <col min="265" max="265" width="14.28515625" style="12" bestFit="1" customWidth="1"/>
    <col min="266" max="266" width="24.5703125" style="12" bestFit="1" customWidth="1"/>
    <col min="267" max="267" width="17.7109375" style="12" bestFit="1" customWidth="1"/>
    <col min="268" max="268" width="51.42578125" style="12" bestFit="1" customWidth="1"/>
    <col min="269" max="269" width="20" style="12" bestFit="1" customWidth="1"/>
    <col min="270" max="270" width="16.5703125" style="12" bestFit="1" customWidth="1"/>
    <col min="271" max="271" width="21.7109375" style="12" bestFit="1" customWidth="1"/>
    <col min="272" max="272" width="17.5703125" style="12" bestFit="1" customWidth="1"/>
    <col min="273" max="273" width="17.85546875" style="12" bestFit="1" customWidth="1"/>
    <col min="274" max="274" width="53.7109375" style="12" bestFit="1" customWidth="1"/>
    <col min="275" max="275" width="21.42578125" style="12" bestFit="1" customWidth="1"/>
    <col min="276" max="276" width="25.7109375" style="12" bestFit="1" customWidth="1"/>
    <col min="277" max="277" width="17.7109375" style="12" bestFit="1" customWidth="1"/>
    <col min="278" max="278" width="20.42578125" style="12" bestFit="1" customWidth="1"/>
    <col min="279" max="279" width="20.28515625" style="12" bestFit="1" customWidth="1"/>
    <col min="280" max="280" width="23.140625" style="12" bestFit="1" customWidth="1"/>
    <col min="281" max="281" width="18.140625" style="12" bestFit="1" customWidth="1"/>
    <col min="282" max="282" width="16.7109375" style="12" bestFit="1" customWidth="1"/>
    <col min="283" max="283" width="17.7109375" style="12" bestFit="1" customWidth="1"/>
    <col min="284" max="284" width="20.42578125" style="12" bestFit="1" customWidth="1"/>
    <col min="285" max="285" width="19.42578125" style="12" bestFit="1" customWidth="1"/>
    <col min="286" max="286" width="20.42578125" style="12" bestFit="1" customWidth="1"/>
    <col min="287" max="287" width="15.140625" style="12" bestFit="1" customWidth="1"/>
    <col min="288" max="288" width="17.42578125" style="12" bestFit="1" customWidth="1"/>
    <col min="289" max="289" width="26.85546875" style="12" bestFit="1" customWidth="1"/>
    <col min="290" max="290" width="15.140625" style="12" bestFit="1" customWidth="1"/>
    <col min="291" max="291" width="18.140625" style="12" bestFit="1" customWidth="1"/>
    <col min="292" max="292" width="45.7109375" style="12" bestFit="1" customWidth="1"/>
    <col min="293" max="293" width="66.140625" style="12" bestFit="1" customWidth="1"/>
    <col min="294" max="294" width="54.140625" style="12" bestFit="1" customWidth="1"/>
    <col min="295" max="295" width="14.42578125" style="12" bestFit="1" customWidth="1"/>
    <col min="296" max="296" width="17.5703125" style="12" bestFit="1" customWidth="1"/>
    <col min="297" max="297" width="20.7109375" style="12" bestFit="1" customWidth="1"/>
    <col min="298" max="298" width="15.5703125" style="12" bestFit="1" customWidth="1"/>
    <col min="299" max="299" width="18.5703125" style="12" bestFit="1" customWidth="1"/>
    <col min="300" max="300" width="14.140625" style="12" bestFit="1" customWidth="1"/>
    <col min="301" max="301" width="22" style="12" bestFit="1" customWidth="1"/>
    <col min="302" max="302" width="14.85546875" style="12" bestFit="1" customWidth="1"/>
    <col min="303" max="303" width="13.85546875" style="12" bestFit="1" customWidth="1"/>
    <col min="304" max="304" width="14.7109375" style="12" bestFit="1" customWidth="1"/>
    <col min="305" max="305" width="17.7109375" style="12" bestFit="1" customWidth="1"/>
    <col min="306" max="306" width="16.85546875" style="12" bestFit="1" customWidth="1"/>
    <col min="307" max="307" width="28.7109375" style="12" bestFit="1" customWidth="1"/>
    <col min="308" max="308" width="15.140625" style="12" bestFit="1" customWidth="1"/>
    <col min="309" max="309" width="11.42578125" style="12" bestFit="1" customWidth="1"/>
    <col min="310" max="310" width="29.42578125" style="12" bestFit="1" customWidth="1"/>
    <col min="311" max="311" width="27.140625" style="12" bestFit="1" customWidth="1"/>
    <col min="312" max="312" width="15.140625" style="12" bestFit="1" customWidth="1"/>
    <col min="313" max="313" width="11.42578125" style="12" bestFit="1" customWidth="1"/>
    <col min="314" max="314" width="18" style="12" bestFit="1" customWidth="1"/>
    <col min="315" max="315" width="11.7109375" style="12" bestFit="1" customWidth="1"/>
    <col min="316" max="316" width="21.140625" style="12" bestFit="1" customWidth="1"/>
    <col min="317" max="317" width="22.28515625" style="12" bestFit="1" customWidth="1"/>
    <col min="318" max="318" width="15.42578125" style="12" bestFit="1" customWidth="1"/>
    <col min="319" max="319" width="16" style="12" bestFit="1" customWidth="1"/>
    <col min="320" max="320" width="23.42578125" style="12" bestFit="1" customWidth="1"/>
    <col min="321" max="321" width="19.85546875" style="12" bestFit="1" customWidth="1"/>
    <col min="322" max="322" width="19.28515625" style="12" bestFit="1" customWidth="1"/>
    <col min="323" max="323" width="19.140625" style="12" bestFit="1" customWidth="1"/>
    <col min="324" max="324" width="16.42578125" style="12" bestFit="1" customWidth="1"/>
    <col min="325" max="325" width="19.5703125" style="12" bestFit="1" customWidth="1"/>
    <col min="326" max="326" width="11.7109375" style="12" bestFit="1" customWidth="1"/>
    <col min="327" max="327" width="15.28515625" style="12" bestFit="1" customWidth="1"/>
    <col min="328" max="328" width="16.5703125" style="12" bestFit="1" customWidth="1"/>
    <col min="329" max="329" width="18.7109375" style="12" bestFit="1" customWidth="1"/>
    <col min="330" max="330" width="12.28515625" style="12" bestFit="1" customWidth="1"/>
    <col min="331" max="331" width="20.7109375" style="12" bestFit="1" customWidth="1"/>
    <col min="332" max="332" width="19.85546875" style="12" bestFit="1" customWidth="1"/>
    <col min="333" max="333" width="12.140625" style="12" bestFit="1" customWidth="1"/>
    <col min="334" max="334" width="16.7109375" style="12" bestFit="1" customWidth="1"/>
    <col min="335" max="335" width="18" style="12" bestFit="1" customWidth="1"/>
    <col min="336" max="336" width="25.28515625" style="12" bestFit="1" customWidth="1"/>
    <col min="337" max="337" width="20.42578125" style="12" bestFit="1" customWidth="1"/>
    <col min="338" max="338" width="20.140625" style="12" bestFit="1" customWidth="1"/>
    <col min="339" max="339" width="19.28515625" style="12" bestFit="1" customWidth="1"/>
    <col min="340" max="340" width="13.42578125" style="12" bestFit="1" customWidth="1"/>
    <col min="341" max="341" width="23.28515625" style="12" bestFit="1" customWidth="1"/>
    <col min="342" max="342" width="13.140625" style="12" bestFit="1" customWidth="1"/>
    <col min="343" max="343" width="16.140625" style="12" bestFit="1" customWidth="1"/>
    <col min="344" max="344" width="15.5703125" style="12" bestFit="1" customWidth="1"/>
    <col min="345" max="345" width="18.5703125" style="12" bestFit="1" customWidth="1"/>
    <col min="346" max="346" width="11.85546875" style="12" bestFit="1" customWidth="1"/>
    <col min="347" max="347" width="18.42578125" style="12" bestFit="1" customWidth="1"/>
    <col min="348" max="348" width="16.42578125" style="12" bestFit="1" customWidth="1"/>
    <col min="349" max="349" width="17.28515625" style="12" bestFit="1" customWidth="1"/>
    <col min="350" max="350" width="14.85546875" style="12" bestFit="1" customWidth="1"/>
    <col min="351" max="351" width="15.42578125" style="12" bestFit="1" customWidth="1"/>
    <col min="352" max="353" width="15.7109375" style="12" bestFit="1" customWidth="1"/>
    <col min="354" max="354" width="11.140625" style="12" bestFit="1" customWidth="1"/>
    <col min="355" max="355" width="15.28515625" style="12" bestFit="1" customWidth="1"/>
    <col min="356" max="356" width="8.42578125" style="12" bestFit="1" customWidth="1"/>
    <col min="357" max="357" width="12.140625" style="12" bestFit="1" customWidth="1"/>
    <col min="358" max="358" width="14.85546875" style="12" bestFit="1" customWidth="1"/>
    <col min="359" max="359" width="8" style="12" bestFit="1" customWidth="1"/>
    <col min="360" max="360" width="11.7109375" style="12" bestFit="1" customWidth="1"/>
    <col min="361" max="361" width="10.85546875" style="12" bestFit="1" customWidth="1"/>
    <col min="362" max="362" width="16.28515625" style="12" bestFit="1" customWidth="1"/>
    <col min="363" max="363" width="19.5703125" style="12" bestFit="1" customWidth="1"/>
    <col min="364" max="364" width="14.7109375" style="12" bestFit="1" customWidth="1"/>
    <col min="365" max="365" width="13.42578125" style="12" bestFit="1" customWidth="1"/>
    <col min="366" max="366" width="14.140625" style="12" bestFit="1" customWidth="1"/>
    <col min="367" max="367" width="11.140625" style="12" bestFit="1" customWidth="1"/>
    <col min="368" max="368" width="23" style="12" bestFit="1" customWidth="1"/>
    <col min="369" max="369" width="17.7109375" style="12" bestFit="1" customWidth="1"/>
    <col min="370" max="370" width="16.140625" style="12" bestFit="1" customWidth="1"/>
    <col min="371" max="371" width="19.140625" style="12" bestFit="1" customWidth="1"/>
    <col min="372" max="372" width="12.7109375" style="12" bestFit="1" customWidth="1"/>
    <col min="373" max="373" width="15.140625" style="12" bestFit="1" customWidth="1"/>
    <col min="374" max="374" width="7.85546875" style="12" bestFit="1" customWidth="1"/>
    <col min="375" max="375" width="14.5703125" style="12" bestFit="1" customWidth="1"/>
    <col min="376" max="376" width="11.140625" style="12" bestFit="1" customWidth="1"/>
    <col min="377" max="377" width="15.85546875" style="12" bestFit="1" customWidth="1"/>
    <col min="378" max="378" width="14.140625" style="12" bestFit="1" customWidth="1"/>
    <col min="379" max="379" width="11.140625" style="12" bestFit="1" customWidth="1"/>
    <col min="380" max="380" width="18.7109375" style="12" bestFit="1" customWidth="1"/>
    <col min="381" max="381" width="11.5703125" style="12" bestFit="1" customWidth="1"/>
    <col min="382" max="382" width="15.7109375" style="12" bestFit="1" customWidth="1"/>
    <col min="383" max="383" width="10" style="12" bestFit="1" customWidth="1"/>
    <col min="384" max="384" width="8.42578125" style="12" bestFit="1" customWidth="1"/>
    <col min="385" max="385" width="14.5703125" style="12" bestFit="1" customWidth="1"/>
    <col min="386" max="386" width="12.140625" style="12" bestFit="1" customWidth="1"/>
    <col min="387" max="387" width="14.5703125" style="12" bestFit="1" customWidth="1"/>
    <col min="388" max="388" width="21.140625" style="12" bestFit="1" customWidth="1"/>
    <col min="389" max="389" width="13.42578125" style="12" bestFit="1" customWidth="1"/>
    <col min="390" max="390" width="18.140625" style="12" bestFit="1" customWidth="1"/>
    <col min="391" max="391" width="25.5703125" style="12" bestFit="1" customWidth="1"/>
    <col min="392" max="392" width="13.140625" style="12" bestFit="1" customWidth="1"/>
    <col min="393" max="393" width="18.140625" style="12" bestFit="1" customWidth="1"/>
    <col min="394" max="394" width="10.42578125" style="12" bestFit="1" customWidth="1"/>
    <col min="395" max="395" width="14.7109375" style="12" bestFit="1" customWidth="1"/>
    <col min="396" max="396" width="8.28515625" style="12" bestFit="1" customWidth="1"/>
    <col min="397" max="397" width="12.42578125" style="12" bestFit="1" customWidth="1"/>
    <col min="398" max="398" width="11.140625" style="12" bestFit="1" customWidth="1"/>
    <col min="399" max="399" width="24.28515625" style="12" bestFit="1" customWidth="1"/>
    <col min="400" max="400" width="18.42578125" style="12" bestFit="1" customWidth="1"/>
    <col min="401" max="401" width="10" style="12" bestFit="1" customWidth="1"/>
    <col min="402" max="402" width="17.42578125" style="12" bestFit="1" customWidth="1"/>
    <col min="403" max="403" width="10.5703125" style="12" bestFit="1" customWidth="1"/>
    <col min="404" max="404" width="12" style="12" bestFit="1" customWidth="1"/>
    <col min="405" max="405" width="13.140625" style="12" bestFit="1" customWidth="1"/>
    <col min="406" max="407" width="18.140625" style="12" bestFit="1" customWidth="1"/>
    <col min="408" max="408" width="8.5703125" style="12" bestFit="1" customWidth="1"/>
    <col min="409" max="409" width="12" style="12" bestFit="1" customWidth="1"/>
    <col min="410" max="410" width="14.5703125" style="12" bestFit="1" customWidth="1"/>
    <col min="411" max="411" width="18.28515625" style="12" bestFit="1" customWidth="1"/>
    <col min="412" max="412" width="5.85546875" style="12" bestFit="1" customWidth="1"/>
    <col min="413" max="413" width="7.85546875" style="12" bestFit="1" customWidth="1"/>
    <col min="414" max="414" width="10.140625" style="12" bestFit="1" customWidth="1"/>
    <col min="415" max="415" width="8.85546875" style="12" bestFit="1" customWidth="1"/>
    <col min="416" max="416" width="46.42578125" style="12" bestFit="1" customWidth="1"/>
    <col min="417" max="417" width="36.7109375" style="12" bestFit="1" customWidth="1"/>
    <col min="418" max="418" width="10.85546875" style="12" bestFit="1" customWidth="1"/>
    <col min="419" max="419" width="16.28515625" style="12" bestFit="1" customWidth="1"/>
    <col min="420" max="420" width="19.5703125" style="12" bestFit="1" customWidth="1"/>
    <col min="421" max="421" width="14.7109375" style="12" bestFit="1" customWidth="1"/>
    <col min="422" max="422" width="13.42578125" style="12" bestFit="1" customWidth="1"/>
    <col min="423" max="423" width="14.140625" style="12" bestFit="1" customWidth="1"/>
    <col min="424" max="424" width="11.140625" style="12" bestFit="1" customWidth="1"/>
    <col min="425" max="425" width="23" style="12" bestFit="1" customWidth="1"/>
    <col min="426" max="426" width="17.7109375" style="12" bestFit="1" customWidth="1"/>
    <col min="427" max="427" width="16.140625" style="12" bestFit="1" customWidth="1"/>
    <col min="428" max="428" width="19.140625" style="12" bestFit="1" customWidth="1"/>
    <col min="429" max="429" width="12.7109375" style="12" bestFit="1" customWidth="1"/>
    <col min="430" max="430" width="15.140625" style="12" bestFit="1" customWidth="1"/>
    <col min="431" max="431" width="7.85546875" style="12" bestFit="1" customWidth="1"/>
    <col min="432" max="432" width="14.5703125" style="12" bestFit="1" customWidth="1"/>
    <col min="433" max="433" width="11.140625" style="12" bestFit="1" customWidth="1"/>
    <col min="434" max="434" width="15.85546875" style="12" bestFit="1" customWidth="1"/>
    <col min="435" max="435" width="14.140625" style="12" bestFit="1" customWidth="1"/>
    <col min="436" max="436" width="11.140625" style="12" customWidth="1"/>
    <col min="437" max="437" width="18.7109375" style="12" bestFit="1" customWidth="1"/>
    <col min="438" max="438" width="11.5703125" style="12" bestFit="1" customWidth="1"/>
    <col min="439" max="439" width="15.7109375" style="12" bestFit="1" customWidth="1"/>
    <col min="440" max="440" width="10" style="12" bestFit="1" customWidth="1"/>
    <col min="441" max="441" width="8.42578125" style="12" bestFit="1" customWidth="1"/>
    <col min="442" max="442" width="14.5703125" style="12" bestFit="1" customWidth="1"/>
    <col min="443" max="443" width="12.140625" style="12" bestFit="1" customWidth="1"/>
    <col min="444" max="444" width="14.5703125" style="12" bestFit="1" customWidth="1"/>
    <col min="445" max="445" width="21.140625" style="12" bestFit="1" customWidth="1"/>
    <col min="446" max="446" width="13.42578125" style="12" bestFit="1" customWidth="1"/>
    <col min="447" max="447" width="18.140625" style="12" bestFit="1" customWidth="1"/>
    <col min="448" max="448" width="25.5703125" style="12" bestFit="1" customWidth="1"/>
    <col min="449" max="449" width="13.140625" style="12" bestFit="1" customWidth="1"/>
    <col min="450" max="450" width="18.140625" style="12" bestFit="1" customWidth="1"/>
    <col min="451" max="451" width="10.42578125" style="12" bestFit="1" customWidth="1"/>
    <col min="452" max="452" width="14.7109375" style="12" bestFit="1" customWidth="1"/>
    <col min="453" max="453" width="8.28515625" style="12" bestFit="1" customWidth="1"/>
    <col min="454" max="454" width="12.42578125" style="12" bestFit="1" customWidth="1"/>
    <col min="455" max="455" width="11.140625" style="12" bestFit="1" customWidth="1"/>
    <col min="456" max="456" width="31.28515625" style="12" bestFit="1" customWidth="1"/>
    <col min="457" max="457" width="18.42578125" style="12" bestFit="1" customWidth="1"/>
    <col min="458" max="458" width="10" style="12" bestFit="1" customWidth="1"/>
    <col min="459" max="459" width="17.42578125" style="12" bestFit="1" customWidth="1"/>
    <col min="460" max="460" width="10.5703125" style="12" bestFit="1" customWidth="1"/>
    <col min="461" max="461" width="12" style="12" bestFit="1" customWidth="1"/>
    <col min="462" max="462" width="13.140625" style="12" bestFit="1" customWidth="1"/>
    <col min="463" max="464" width="18.140625" style="12" bestFit="1" customWidth="1"/>
    <col min="465" max="465" width="8.5703125" style="12" bestFit="1" customWidth="1"/>
    <col min="466" max="466" width="12" style="12" bestFit="1" customWidth="1"/>
    <col min="467" max="467" width="14.5703125" style="12" bestFit="1" customWidth="1"/>
    <col min="468" max="468" width="18.28515625" style="12" bestFit="1" customWidth="1"/>
    <col min="469" max="469" width="5.85546875" style="12" bestFit="1" customWidth="1"/>
    <col min="470" max="470" width="7.85546875" style="12" bestFit="1" customWidth="1"/>
    <col min="471" max="471" width="16.85546875" style="12" bestFit="1" customWidth="1"/>
    <col min="472" max="472" width="8.85546875" style="12" bestFit="1" customWidth="1"/>
    <col min="473" max="473" width="46.42578125" style="12" bestFit="1" customWidth="1"/>
    <col min="474" max="474" width="43.7109375" style="12" bestFit="1" customWidth="1"/>
    <col min="475" max="16384" width="9.140625" style="12"/>
  </cols>
  <sheetData>
    <row r="1" spans="1:499" s="4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6" t="s">
        <v>59</v>
      </c>
      <c r="F1" s="1" t="s">
        <v>44</v>
      </c>
      <c r="G1" s="2" t="s">
        <v>6</v>
      </c>
      <c r="H1" s="2" t="s">
        <v>7</v>
      </c>
      <c r="I1" s="2" t="s">
        <v>8</v>
      </c>
      <c r="J1" s="2" t="s">
        <v>26</v>
      </c>
      <c r="K1" s="3" t="s">
        <v>15</v>
      </c>
      <c r="L1" s="2" t="s">
        <v>9</v>
      </c>
      <c r="M1" s="2" t="s">
        <v>46</v>
      </c>
      <c r="N1" s="1" t="s">
        <v>17</v>
      </c>
      <c r="O1" s="1" t="s">
        <v>5</v>
      </c>
      <c r="P1" s="1" t="s">
        <v>18</v>
      </c>
      <c r="Q1" s="1" t="s">
        <v>19</v>
      </c>
      <c r="R1" s="1" t="s">
        <v>21</v>
      </c>
      <c r="S1" s="1" t="s">
        <v>16</v>
      </c>
      <c r="T1" s="1" t="s">
        <v>20</v>
      </c>
      <c r="U1" s="1" t="s">
        <v>23</v>
      </c>
      <c r="V1" s="1" t="s">
        <v>22</v>
      </c>
      <c r="W1" s="1" t="s">
        <v>49</v>
      </c>
      <c r="X1" s="1" t="s">
        <v>51</v>
      </c>
      <c r="Y1" s="1" t="s">
        <v>52</v>
      </c>
      <c r="Z1" s="1" t="s">
        <v>24</v>
      </c>
      <c r="AA1" s="1" t="s">
        <v>53</v>
      </c>
      <c r="AB1" s="1" t="s">
        <v>25</v>
      </c>
      <c r="AC1" s="1" t="s">
        <v>10</v>
      </c>
      <c r="AD1" s="1" t="s">
        <v>11</v>
      </c>
      <c r="AE1" s="1" t="s">
        <v>14</v>
      </c>
      <c r="AF1" s="1" t="s">
        <v>12</v>
      </c>
      <c r="AG1" s="1" t="s">
        <v>13</v>
      </c>
      <c r="AH1" s="1" t="s">
        <v>55</v>
      </c>
      <c r="AI1" s="1" t="s">
        <v>4</v>
      </c>
      <c r="AJ1" s="1" t="s">
        <v>56</v>
      </c>
      <c r="AK1" s="1" t="s">
        <v>58</v>
      </c>
      <c r="AL1" s="12" t="s">
        <v>61</v>
      </c>
      <c r="AM1" s="12" t="s">
        <v>62</v>
      </c>
      <c r="AN1" s="12" t="s">
        <v>63</v>
      </c>
      <c r="AO1" s="12" t="s">
        <v>66</v>
      </c>
      <c r="AP1" s="12" t="s">
        <v>67</v>
      </c>
      <c r="AQ1" s="12" t="s">
        <v>69</v>
      </c>
      <c r="AR1" s="1" t="s">
        <v>20</v>
      </c>
      <c r="AS1" s="1" t="s">
        <v>72</v>
      </c>
      <c r="AT1" s="1" t="s">
        <v>80</v>
      </c>
      <c r="AU1" s="1" t="s">
        <v>73</v>
      </c>
      <c r="AV1" s="1" t="s">
        <v>74</v>
      </c>
      <c r="AW1" s="1" t="s">
        <v>75</v>
      </c>
      <c r="AX1" s="1" t="s">
        <v>76</v>
      </c>
      <c r="AY1" s="21" t="s">
        <v>88</v>
      </c>
      <c r="AZ1" s="12" t="s">
        <v>92</v>
      </c>
      <c r="BA1" s="1" t="s">
        <v>94</v>
      </c>
      <c r="BB1" s="1" t="s">
        <v>93</v>
      </c>
      <c r="BC1" s="1" t="s">
        <v>257</v>
      </c>
      <c r="BD1" s="22" t="s">
        <v>96</v>
      </c>
      <c r="BE1" s="22" t="s">
        <v>97</v>
      </c>
      <c r="BF1" s="22" t="s">
        <v>98</v>
      </c>
      <c r="BG1" s="22" t="s">
        <v>99</v>
      </c>
      <c r="BH1" s="21" t="s">
        <v>87</v>
      </c>
      <c r="BI1" s="12" t="s">
        <v>101</v>
      </c>
      <c r="BJ1" s="21" t="s">
        <v>81</v>
      </c>
      <c r="BK1" s="21" t="s">
        <v>82</v>
      </c>
      <c r="BL1" s="21" t="s">
        <v>83</v>
      </c>
      <c r="BM1" s="21" t="s">
        <v>84</v>
      </c>
      <c r="BN1" s="22" t="s">
        <v>85</v>
      </c>
      <c r="BO1" s="1" t="s">
        <v>102</v>
      </c>
      <c r="BP1" s="1" t="s">
        <v>258</v>
      </c>
      <c r="BQ1" s="21" t="s">
        <v>86</v>
      </c>
      <c r="BR1" s="1" t="s">
        <v>104</v>
      </c>
      <c r="BS1" s="22" t="s">
        <v>106</v>
      </c>
      <c r="BT1" s="22" t="s">
        <v>107</v>
      </c>
      <c r="BU1" s="21" t="s">
        <v>108</v>
      </c>
      <c r="BV1" s="22" t="s">
        <v>111</v>
      </c>
      <c r="BW1" s="22" t="s">
        <v>112</v>
      </c>
      <c r="BX1" s="12" t="s">
        <v>114</v>
      </c>
      <c r="BY1" s="12" t="s">
        <v>115</v>
      </c>
      <c r="BZ1" s="12" t="s">
        <v>116</v>
      </c>
      <c r="CA1" s="12" t="s">
        <v>117</v>
      </c>
      <c r="CB1" s="12" t="s">
        <v>118</v>
      </c>
      <c r="CC1" s="12" t="s">
        <v>171</v>
      </c>
      <c r="CD1" s="1" t="s">
        <v>173</v>
      </c>
      <c r="CE1" s="12" t="s">
        <v>176</v>
      </c>
      <c r="CF1" s="12" t="s">
        <v>177</v>
      </c>
      <c r="CG1" s="12" t="s">
        <v>179</v>
      </c>
      <c r="CH1" s="12" t="s">
        <v>180</v>
      </c>
      <c r="CI1" s="12" t="s">
        <v>181</v>
      </c>
      <c r="CJ1" s="12" t="s">
        <v>182</v>
      </c>
      <c r="CK1" s="12" t="s">
        <v>183</v>
      </c>
      <c r="CL1" s="12" t="s">
        <v>204</v>
      </c>
      <c r="CM1" s="12" t="s">
        <v>211</v>
      </c>
      <c r="CN1" s="12" t="s">
        <v>212</v>
      </c>
      <c r="CO1" s="12" t="s">
        <v>215</v>
      </c>
      <c r="CP1" s="12" t="s">
        <v>216</v>
      </c>
      <c r="CQ1" s="12" t="s">
        <v>217</v>
      </c>
      <c r="CR1" s="27" t="s">
        <v>219</v>
      </c>
      <c r="CS1" s="27" t="s">
        <v>221</v>
      </c>
      <c r="CT1" s="12" t="s">
        <v>222</v>
      </c>
      <c r="CU1" s="12" t="s">
        <v>246</v>
      </c>
      <c r="CV1" s="12" t="s">
        <v>247</v>
      </c>
      <c r="CW1" s="12" t="s">
        <v>248</v>
      </c>
      <c r="CX1" s="12" t="s">
        <v>249</v>
      </c>
      <c r="CY1" s="12" t="s">
        <v>250</v>
      </c>
      <c r="CZ1" s="12" t="s">
        <v>254</v>
      </c>
      <c r="DA1" s="12" t="s">
        <v>255</v>
      </c>
      <c r="DB1" s="12" t="s">
        <v>256</v>
      </c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</row>
    <row r="2" spans="1:499" s="11" customFormat="1" ht="20.100000000000001" customHeight="1" x14ac:dyDescent="0.25">
      <c r="A2" s="5" t="s">
        <v>27</v>
      </c>
      <c r="B2" s="5" t="s">
        <v>28</v>
      </c>
      <c r="C2" s="6" t="s">
        <v>29</v>
      </c>
      <c r="D2" s="6" t="s">
        <v>30</v>
      </c>
      <c r="E2" s="5" t="s">
        <v>260</v>
      </c>
      <c r="F2" s="15" t="s">
        <v>45</v>
      </c>
      <c r="G2" s="5" t="s">
        <v>262</v>
      </c>
      <c r="H2" s="5" t="s">
        <v>263</v>
      </c>
      <c r="I2" s="6" t="str">
        <f>CONCATENATE(G2,H2,"@lancesoft.com")</f>
        <v>KrishnaKumar@lancesoft.com</v>
      </c>
      <c r="J2" s="14" t="str">
        <f>CONCATENATE(G2," ",H2)</f>
        <v>Krishna Kumar</v>
      </c>
      <c r="K2" s="10" t="s">
        <v>261</v>
      </c>
      <c r="L2" s="8" t="s">
        <v>264</v>
      </c>
      <c r="M2" s="8">
        <v>517810</v>
      </c>
      <c r="N2" s="5" t="s">
        <v>37</v>
      </c>
      <c r="O2" s="5" t="s">
        <v>31</v>
      </c>
      <c r="P2" s="8" t="s">
        <v>47</v>
      </c>
      <c r="Q2" s="8" t="s">
        <v>38</v>
      </c>
      <c r="R2" s="5" t="s">
        <v>39</v>
      </c>
      <c r="S2" s="8" t="s">
        <v>36</v>
      </c>
      <c r="T2" s="7" t="s">
        <v>48</v>
      </c>
      <c r="U2" s="5" t="s">
        <v>41</v>
      </c>
      <c r="V2" s="8" t="s">
        <v>40</v>
      </c>
      <c r="W2" s="5" t="s">
        <v>50</v>
      </c>
      <c r="X2" s="5">
        <v>8756</v>
      </c>
      <c r="Y2" s="8">
        <v>6757</v>
      </c>
      <c r="Z2" s="5" t="s">
        <v>42</v>
      </c>
      <c r="AA2" s="8" t="s">
        <v>35</v>
      </c>
      <c r="AB2" s="5" t="s">
        <v>35</v>
      </c>
      <c r="AC2" s="5" t="s">
        <v>33</v>
      </c>
      <c r="AD2" s="8" t="s">
        <v>34</v>
      </c>
      <c r="AE2" s="13" t="s">
        <v>31</v>
      </c>
      <c r="AF2" s="9" t="s">
        <v>54</v>
      </c>
      <c r="AG2" s="5">
        <v>65901</v>
      </c>
      <c r="AH2" s="8" t="str">
        <f>CONCATENATE("New Employee :"," ",J2)</f>
        <v>New Employee : Krishna Kumar</v>
      </c>
      <c r="AI2" s="5" t="s">
        <v>32</v>
      </c>
      <c r="AJ2" s="5" t="s">
        <v>57</v>
      </c>
      <c r="AK2" s="12" t="s">
        <v>43</v>
      </c>
      <c r="AL2" s="12" t="s">
        <v>35</v>
      </c>
      <c r="AM2" s="12">
        <v>564</v>
      </c>
      <c r="AN2" s="12" t="s">
        <v>64</v>
      </c>
      <c r="AO2" s="12" t="s">
        <v>65</v>
      </c>
      <c r="AP2" s="12" t="s">
        <v>68</v>
      </c>
      <c r="AQ2" s="12" t="s">
        <v>259</v>
      </c>
      <c r="AR2" s="17" t="s">
        <v>70</v>
      </c>
      <c r="AS2" s="18" t="s">
        <v>71</v>
      </c>
      <c r="AT2" s="18" t="s">
        <v>8</v>
      </c>
      <c r="AU2" s="19" t="s">
        <v>77</v>
      </c>
      <c r="AV2" s="20" t="s">
        <v>78</v>
      </c>
      <c r="AW2" s="20" t="s">
        <v>78</v>
      </c>
      <c r="AX2" s="20" t="s">
        <v>79</v>
      </c>
      <c r="AY2" s="24" t="s">
        <v>91</v>
      </c>
      <c r="AZ2" s="12">
        <v>150</v>
      </c>
      <c r="BA2" s="8" t="s">
        <v>95</v>
      </c>
      <c r="BB2" s="8">
        <v>130</v>
      </c>
      <c r="BC2" s="8">
        <v>120</v>
      </c>
      <c r="BD2" s="7" t="s">
        <v>95</v>
      </c>
      <c r="BE2" s="7" t="s">
        <v>95</v>
      </c>
      <c r="BF2" s="7" t="s">
        <v>90</v>
      </c>
      <c r="BG2" s="7" t="s">
        <v>100</v>
      </c>
      <c r="BH2" s="24" t="s">
        <v>91</v>
      </c>
      <c r="BI2" s="18" t="s">
        <v>90</v>
      </c>
      <c r="BJ2" s="23" t="s">
        <v>89</v>
      </c>
      <c r="BK2" s="23" t="s">
        <v>89</v>
      </c>
      <c r="BL2" s="23" t="s">
        <v>90</v>
      </c>
      <c r="BM2" s="23" t="s">
        <v>90</v>
      </c>
      <c r="BN2" s="7" t="s">
        <v>90</v>
      </c>
      <c r="BO2" s="8" t="s">
        <v>103</v>
      </c>
      <c r="BP2" s="8" t="s">
        <v>103</v>
      </c>
      <c r="BQ2" s="24" t="s">
        <v>91</v>
      </c>
      <c r="BR2" s="23" t="s">
        <v>105</v>
      </c>
      <c r="BS2" s="23">
        <v>5</v>
      </c>
      <c r="BT2" s="23" t="s">
        <v>110</v>
      </c>
      <c r="BU2" s="23" t="s">
        <v>109</v>
      </c>
      <c r="BV2" s="23" t="s">
        <v>175</v>
      </c>
      <c r="BW2" s="24" t="s">
        <v>113</v>
      </c>
      <c r="BX2" s="12">
        <v>453</v>
      </c>
      <c r="BY2" s="12" t="s">
        <v>119</v>
      </c>
      <c r="BZ2" s="12" t="s">
        <v>31</v>
      </c>
      <c r="CA2" s="12" t="s">
        <v>137</v>
      </c>
      <c r="CB2" s="12">
        <v>77352</v>
      </c>
      <c r="CC2" s="12" t="s">
        <v>172</v>
      </c>
      <c r="CD2" s="24" t="s">
        <v>174</v>
      </c>
      <c r="CE2" s="12" t="s">
        <v>35</v>
      </c>
      <c r="CF2" s="12" t="s">
        <v>178</v>
      </c>
      <c r="CG2" s="12">
        <v>6743</v>
      </c>
      <c r="CH2" s="12" t="str">
        <f>CONCATENATE("New Placement :"," ",E2," ","(",G2," ",H2,")")</f>
        <v>New Placement : Dalmia Pvt Ltd (Krishna Kumar)</v>
      </c>
      <c r="CI2" s="12" t="s">
        <v>57</v>
      </c>
      <c r="CJ2" s="12" t="s">
        <v>43</v>
      </c>
      <c r="CK2" s="18" t="s">
        <v>214</v>
      </c>
      <c r="CL2" s="12" t="s">
        <v>191</v>
      </c>
      <c r="CM2" s="12" t="s">
        <v>206</v>
      </c>
      <c r="CN2" s="12" t="s">
        <v>213</v>
      </c>
      <c r="CO2" s="12" t="str">
        <f>CONCATENATE("Off-Boarding :"," ",G2," ",H2)</f>
        <v>Off-Boarding : Krishna Kumar</v>
      </c>
      <c r="CP2" s="12" t="s">
        <v>218</v>
      </c>
      <c r="CQ2" s="12" t="s">
        <v>43</v>
      </c>
      <c r="CR2" s="12" t="s">
        <v>220</v>
      </c>
      <c r="CS2" s="12" t="s">
        <v>213</v>
      </c>
      <c r="CT2" s="12" t="str">
        <f>CONCATENATE("Update Employee Status :"," ",G2," ",H2)</f>
        <v>Update Employee Status : Krishna Kumar</v>
      </c>
      <c r="CU2" s="18" t="s">
        <v>252</v>
      </c>
      <c r="CV2" s="18" t="s">
        <v>251</v>
      </c>
      <c r="CW2" s="12" t="s">
        <v>233</v>
      </c>
      <c r="CX2" s="18" t="s">
        <v>253</v>
      </c>
      <c r="CY2" s="12" t="s">
        <v>213</v>
      </c>
      <c r="CZ2" s="12" t="str">
        <f>CONCATENATE("Employee Termination :"," ",G2," ",H2)</f>
        <v>Employee Termination : Krishna Kumar</v>
      </c>
      <c r="DA2" s="12" t="s">
        <v>218</v>
      </c>
      <c r="DB2" s="12" t="s">
        <v>43</v>
      </c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</row>
    <row r="3" spans="1:499" ht="20.100000000000001" customHeight="1" x14ac:dyDescent="0.25">
      <c r="DH3" s="10"/>
    </row>
    <row r="4" spans="1:499" ht="20.100000000000001" customHeight="1" x14ac:dyDescent="0.25">
      <c r="E4" s="5" t="s">
        <v>60</v>
      </c>
    </row>
    <row r="5" spans="1:499" ht="20.100000000000001" customHeight="1" x14ac:dyDescent="0.25">
      <c r="AD5"/>
      <c r="AE5"/>
      <c r="AG5" s="12"/>
    </row>
  </sheetData>
  <dataValidations count="30">
    <dataValidation type="list" allowBlank="1" showInputMessage="1" showErrorMessage="1" sqref="AA2" xr:uid="{203F0EAF-DB60-4F61-BE66-35A5749DB138}">
      <formula1>"'Yes,'No"</formula1>
    </dataValidation>
    <dataValidation type="list" allowBlank="1" showInputMessage="1" showErrorMessage="1" sqref="R2" xr:uid="{8A4AC952-4446-4294-B0CA-AF96A1BC6BBA}">
      <formula1>"Executive/Senior Level Officials and Managers,First/Mid Level Officials and Managers,Professionals,Technicians"</formula1>
    </dataValidation>
    <dataValidation type="list" allowBlank="1" showInputMessage="1" showErrorMessage="1" sqref="N2" xr:uid="{87D2B61F-D4B4-4642-BB0B-4A92D7700186}">
      <formula1>"External - Billable,Internal - Management"</formula1>
    </dataValidation>
    <dataValidation type="list" allowBlank="1" showInputMessage="1" showErrorMessage="1" sqref="F2" xr:uid="{3F9A7978-4407-4D19-AEC4-C0C866E74D4E}">
      <formula1>"Mr.,Mrs.,Miss.,Dr.,Ms."</formula1>
    </dataValidation>
    <dataValidation type="list" allowBlank="1" showInputMessage="1" showErrorMessage="1" sqref="P2" xr:uid="{D2667CC5-27FC-4FA5-AC0C-B8F2BDD35349}">
      <formula1>"W2,1099 Sub,1099 Ind,Direct,Contract"</formula1>
    </dataValidation>
    <dataValidation type="list" allowBlank="1" showInputMessage="1" showErrorMessage="1" sqref="Q2:R2" xr:uid="{5123A93B-B960-4EB4-AA82-877EEADE1885}">
      <formula1>"W2-3BQ,W2-5EE(Bi-Weekly),W2-9PFC,W2-7FEC,1099-Subcontractor,1099-Independent"</formula1>
    </dataValidation>
    <dataValidation type="list" allowBlank="1" showInputMessage="1" showErrorMessage="1" sqref="U2" xr:uid="{DA61192D-5A1A-40D7-811E-C4E495753669}">
      <formula1>"Female,Male"</formula1>
    </dataValidation>
    <dataValidation type="list" allowBlank="1" showInputMessage="1" showErrorMessage="1" sqref="V2" xr:uid="{CF7CDCA1-EC9E-48E9-877C-4C53C8F87FF8}">
      <formula1>"Single,Married,Divorced"</formula1>
    </dataValidation>
    <dataValidation type="list" allowBlank="1" showInputMessage="1" showErrorMessage="1" sqref="W2" xr:uid="{AFE89A22-9B97-4721-91CB-C15BD357B822}">
      <formula1>"Non-Exempt,Exempt"</formula1>
    </dataValidation>
    <dataValidation type="list" allowBlank="1" showInputMessage="1" showErrorMessage="1" sqref="Z2" xr:uid="{43E31EC5-02D3-44D4-A0E9-D445B80E2F6C}">
      <formula1>"Hispanic,African American,Asian American,Caucasian,Alaskan Natives,Indian American,Do not wish to provide"</formula1>
    </dataValidation>
    <dataValidation type="list" allowBlank="1" showInputMessage="1" showErrorMessage="1" sqref="AB2" xr:uid="{FF558A26-2D15-4961-988F-40368EB223F3}">
      <formula1>"Don't wish to tell,No,Yes"</formula1>
    </dataValidation>
    <dataValidation type="list" allowBlank="1" showInputMessage="1" showErrorMessage="1" sqref="AE2" xr:uid="{999A24BA-8952-4279-9CD0-164C9AC95244}">
      <formula1>"United States,India,Canada,Australia,Singapore,Switzerland,United Kingdom"</formula1>
    </dataValidation>
    <dataValidation type="list" allowBlank="1" showInputMessage="1" showErrorMessage="1" sqref="AL2 CE2" xr:uid="{14B7EC8E-FA4D-497D-98A4-3E8E57FA0D55}">
      <formula1>"Yes,No"</formula1>
    </dataValidation>
    <dataValidation type="list" allowBlank="1" showInputMessage="1" showErrorMessage="1" sqref="AN2" xr:uid="{C318798D-2B9B-4B1D-8D6B-BDC47D932F9D}">
      <formula1>"Application Development,Application Support,BPM,Call Center,CRM,ERP,Help Desk,Infrastructure Management,Networking,Program Management,Project Management,QA,Re-engineering"</formula1>
    </dataValidation>
    <dataValidation type="list" allowBlank="1" showInputMessage="1" showErrorMessage="1" sqref="AP2" xr:uid="{4B56F81D-22DF-4347-8951-C5969140EA00}">
      <formula1>"Temp,Payrollee,On Bench"</formula1>
    </dataValidation>
    <dataValidation type="list" allowBlank="1" showInputMessage="1" showErrorMessage="1" sqref="AQ2" xr:uid="{66B62BC0-9644-4757-8DA1-CCB6A20E2E3C}">
      <formula1>"Light Industrial,Semiconductors,Computers,Administrative,Clinical,Clinical - Patient Facing"</formula1>
    </dataValidation>
    <dataValidation type="list" allowBlank="1" showInputMessage="1" showErrorMessage="1" sqref="AX2" xr:uid="{70170713-DD71-4CD6-B430-2CC6D5936433}">
      <formula1>"Monday to Sunday,Sunday to Saturday,Thursday to Wednesday,Friday to Thursday,Saturday to Friday"</formula1>
    </dataValidation>
    <dataValidation type="list" allowBlank="1" showInputMessage="1" showErrorMessage="1" sqref="AV2" xr:uid="{91A85E98-A981-4F33-8BAE-7CE53D4127E1}">
      <formula1>"Weekly,Bi-Weekly,Monthly,Semi-Monthly"</formula1>
    </dataValidation>
    <dataValidation type="list" allowBlank="1" showInputMessage="1" showErrorMessage="1" sqref="AT2" xr:uid="{37639A12-75D1-4B64-9ECC-384E270337B4}">
      <formula1>"Email,Mail,Fax,Mail &amp; Fax,Email &amp; Fax,Email &amp; Mail,Invoice created in VMS Tool"</formula1>
    </dataValidation>
    <dataValidation type="list" allowBlank="1" showInputMessage="1" showErrorMessage="1" sqref="AU2" xr:uid="{FA209755-0DB1-471C-927A-9BDD9234CE15}">
      <formula1>"Invoiceable,Fixed Invoicing,Permanent Placement,Non Invoiceable"</formula1>
    </dataValidation>
    <dataValidation type="list" allowBlank="1" showInputMessage="1" showErrorMessage="1" sqref="AY2" xr:uid="{0426E5B7-6A4A-48CA-8E2C-0CE3EAB1DEAB}">
      <formula1>"Annually,Hourly,Daily,Fixed (Weekly),Fixed (Bi-Weekly),Fixed (Monthly)"</formula1>
    </dataValidation>
    <dataValidation type="list" allowBlank="1" showInputMessage="1" showErrorMessage="1" sqref="BQ2" xr:uid="{13613328-6801-4C8F-8E8E-CC0E91E4C7DE}">
      <formula1>"Hourly,Per Day,Weekly"</formula1>
    </dataValidation>
    <dataValidation type="list" allowBlank="1" showInputMessage="1" showErrorMessage="1" sqref="BH2" xr:uid="{B18A14D5-8B5C-4166-9D85-1ED936811FC9}">
      <formula1>"Hourly,Salary(Daily),Salary(Weekly),Salary(Bi-Weekly),Salary(Monthly)"</formula1>
    </dataValidation>
    <dataValidation type="list" allowBlank="1" showInputMessage="1" showErrorMessage="1" sqref="BS2" xr:uid="{32669E10-14BB-4941-9ED6-35AA647F268B}">
      <formula1>"1,2,3,4,5,6,7"</formula1>
    </dataValidation>
    <dataValidation type="list" allowBlank="1" showInputMessage="1" showErrorMessage="1" sqref="BW2" xr:uid="{1F1D23DF-F3D2-4666-A91C-94CC9E8A7073}">
      <formula1>"1st Paycheck,2nd Paycheck,3rd Paycheck,Last Paycheck"</formula1>
    </dataValidation>
    <dataValidation type="list" allowBlank="1" showInputMessage="1" showErrorMessage="1" sqref="BZ2" xr:uid="{7E6A600E-BF86-4001-8AD1-73F765840003}">
      <formula1>"United States,India,Australia,Canada,Singapore,Switzerland,United Kingdom"</formula1>
    </dataValidation>
    <dataValidation type="list" allowBlank="1" showInputMessage="1" showErrorMessage="1" sqref="CD2" xr:uid="{EAEC0862-7CF3-42D9-B72A-722DE172E1FB}">
      <formula1>"Prepaid,Due on Receipt,Net 99,Net11,Net 2,Net 5,Net 7,Net 10,Net 11,Net 12,Net 14,Net 15,Net 20,Net 21,Net 25,Net 30,Net 35,Net 37,Net 40,Net 45,Net 50,Net 55,Net 60,Net 75"</formula1>
    </dataValidation>
    <dataValidation type="list" allowBlank="1" showInputMessage="1" showErrorMessage="1" sqref="CF2" xr:uid="{61D2B336-DDA7-4565-8C36-5F8E6098F978}">
      <formula1>"On Sales,On Gross Margin"</formula1>
    </dataValidation>
    <dataValidation type="list" allowBlank="1" showInputMessage="1" showErrorMessage="1" sqref="CR2" xr:uid="{04237912-C7B8-498E-808A-3C0557F5769E}">
      <formula1>"Active,Inactive,Inactive-Conversion,Leave,Terminated,On Bench"</formula1>
    </dataValidation>
    <dataValidation type="list" allowBlank="1" showInputMessage="1" showErrorMessage="1" sqref="CX2" xr:uid="{2CD9FDFF-3C90-4806-AC9E-9E19372A0441}">
      <formula1>"'True,'False"</formula1>
    </dataValidation>
  </dataValidations>
  <hyperlinks>
    <hyperlink ref="D2" r:id="rId1" xr:uid="{D6DC28E2-5366-4526-B13B-7A7AA6CDB1A0}"/>
    <hyperlink ref="C2" r:id="rId2" xr:uid="{9B6EA559-A31F-41C6-97CA-5071DBC8F06E}"/>
    <hyperlink ref="I2" r:id="rId3" display="Sowmyaak@lancesoft.com" xr:uid="{4B014A75-06D4-438F-86F8-3597ED97EB3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949BF6A-4FB4-487B-8F3E-80331137F325}">
          <x14:formula1>
            <xm:f>Sheet1!$B$3:$B$54</xm:f>
          </x14:formula1>
          <xm:sqref>CA2</xm:sqref>
        </x14:dataValidation>
        <x14:dataValidation type="list" allowBlank="1" showInputMessage="1" showErrorMessage="1" xr:uid="{25FDE708-BFF7-4918-9107-DCEC62854B1B}">
          <x14:formula1>
            <xm:f>Sheet1!$D$3:$D$20</xm:f>
          </x14:formula1>
          <xm:sqref>CL2</xm:sqref>
        </x14:dataValidation>
        <x14:dataValidation type="list" allowBlank="1" showInputMessage="1" showErrorMessage="1" xr:uid="{CE29B7CF-80DD-4818-AC00-785E2FC3A321}">
          <x14:formula1>
            <xm:f>Sheet1!$E$3:$E$7</xm:f>
          </x14:formula1>
          <xm:sqref>CM2</xm:sqref>
        </x14:dataValidation>
        <x14:dataValidation type="list" allowBlank="1" showInputMessage="1" showErrorMessage="1" xr:uid="{4BC72C92-2461-4160-ABB3-D45DEF283034}">
          <x14:formula1>
            <xm:f>Sheet1!$F$3:$F$24</xm:f>
          </x14:formula1>
          <xm:sqref>CW2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F524-6B2F-4FD5-9CF5-6686A6221BFB}">
  <sheetPr codeName="Sheet2"/>
  <dimension ref="B2:F54"/>
  <sheetViews>
    <sheetView topLeftCell="D9" workbookViewId="0">
      <selection activeCell="F24" sqref="F24"/>
    </sheetView>
  </sheetViews>
  <sheetFormatPr defaultRowHeight="15" x14ac:dyDescent="0.25"/>
  <cols>
    <col min="4" max="4" width="51.42578125" bestFit="1" customWidth="1"/>
    <col min="5" max="5" width="19.85546875" customWidth="1"/>
    <col min="6" max="6" width="25.5703125" bestFit="1" customWidth="1"/>
  </cols>
  <sheetData>
    <row r="2" spans="2:6" x14ac:dyDescent="0.25">
      <c r="B2" s="26" t="s">
        <v>184</v>
      </c>
      <c r="D2" s="26" t="s">
        <v>185</v>
      </c>
      <c r="E2" s="26" t="s">
        <v>205</v>
      </c>
      <c r="F2" s="26" t="s">
        <v>223</v>
      </c>
    </row>
    <row r="3" spans="2:6" x14ac:dyDescent="0.25">
      <c r="B3" s="25" t="s">
        <v>120</v>
      </c>
      <c r="D3" s="25" t="s">
        <v>186</v>
      </c>
      <c r="E3" s="25" t="s">
        <v>206</v>
      </c>
      <c r="F3" s="25" t="s">
        <v>224</v>
      </c>
    </row>
    <row r="4" spans="2:6" x14ac:dyDescent="0.25">
      <c r="B4" s="25" t="s">
        <v>121</v>
      </c>
      <c r="D4" s="25" t="s">
        <v>187</v>
      </c>
      <c r="E4" s="25" t="s">
        <v>207</v>
      </c>
      <c r="F4" s="25" t="s">
        <v>225</v>
      </c>
    </row>
    <row r="5" spans="2:6" x14ac:dyDescent="0.25">
      <c r="B5" s="25" t="s">
        <v>122</v>
      </c>
      <c r="D5" s="25" t="s">
        <v>188</v>
      </c>
      <c r="E5" s="25" t="s">
        <v>208</v>
      </c>
      <c r="F5" s="25" t="s">
        <v>226</v>
      </c>
    </row>
    <row r="6" spans="2:6" x14ac:dyDescent="0.25">
      <c r="B6" s="25" t="s">
        <v>123</v>
      </c>
      <c r="D6" s="25" t="s">
        <v>189</v>
      </c>
      <c r="E6" s="25" t="s">
        <v>209</v>
      </c>
      <c r="F6" s="25" t="s">
        <v>227</v>
      </c>
    </row>
    <row r="7" spans="2:6" x14ac:dyDescent="0.25">
      <c r="B7" s="25" t="s">
        <v>124</v>
      </c>
      <c r="D7" s="25" t="s">
        <v>190</v>
      </c>
      <c r="E7" s="25" t="s">
        <v>210</v>
      </c>
      <c r="F7" s="25" t="s">
        <v>228</v>
      </c>
    </row>
    <row r="8" spans="2:6" x14ac:dyDescent="0.25">
      <c r="B8" s="25" t="s">
        <v>125</v>
      </c>
      <c r="D8" s="25" t="s">
        <v>191</v>
      </c>
      <c r="F8" s="25" t="s">
        <v>229</v>
      </c>
    </row>
    <row r="9" spans="2:6" x14ac:dyDescent="0.25">
      <c r="B9" s="25" t="s">
        <v>126</v>
      </c>
      <c r="D9" s="25" t="s">
        <v>192</v>
      </c>
      <c r="F9" s="25" t="s">
        <v>230</v>
      </c>
    </row>
    <row r="10" spans="2:6" x14ac:dyDescent="0.25">
      <c r="B10" s="25" t="s">
        <v>127</v>
      </c>
      <c r="D10" s="25" t="s">
        <v>193</v>
      </c>
      <c r="F10" s="25" t="s">
        <v>231</v>
      </c>
    </row>
    <row r="11" spans="2:6" x14ac:dyDescent="0.25">
      <c r="B11" s="25" t="s">
        <v>128</v>
      </c>
      <c r="D11" s="25" t="s">
        <v>194</v>
      </c>
      <c r="F11" s="25" t="s">
        <v>232</v>
      </c>
    </row>
    <row r="12" spans="2:6" x14ac:dyDescent="0.25">
      <c r="B12" s="25" t="s">
        <v>129</v>
      </c>
      <c r="D12" s="25" t="s">
        <v>195</v>
      </c>
      <c r="F12" s="25" t="s">
        <v>233</v>
      </c>
    </row>
    <row r="13" spans="2:6" x14ac:dyDescent="0.25">
      <c r="B13" s="25" t="s">
        <v>130</v>
      </c>
      <c r="D13" s="25" t="s">
        <v>196</v>
      </c>
      <c r="F13" s="25" t="s">
        <v>234</v>
      </c>
    </row>
    <row r="14" spans="2:6" x14ac:dyDescent="0.25">
      <c r="B14" s="25" t="s">
        <v>131</v>
      </c>
      <c r="D14" s="25" t="s">
        <v>197</v>
      </c>
      <c r="F14" s="25" t="s">
        <v>235</v>
      </c>
    </row>
    <row r="15" spans="2:6" x14ac:dyDescent="0.25">
      <c r="B15" s="25" t="s">
        <v>54</v>
      </c>
      <c r="D15" s="25" t="s">
        <v>198</v>
      </c>
      <c r="F15" s="25" t="s">
        <v>236</v>
      </c>
    </row>
    <row r="16" spans="2:6" x14ac:dyDescent="0.25">
      <c r="B16" s="25" t="s">
        <v>132</v>
      </c>
      <c r="D16" s="25" t="s">
        <v>199</v>
      </c>
      <c r="F16" s="25" t="s">
        <v>237</v>
      </c>
    </row>
    <row r="17" spans="2:6" x14ac:dyDescent="0.25">
      <c r="B17" s="25" t="s">
        <v>133</v>
      </c>
      <c r="D17" s="25" t="s">
        <v>200</v>
      </c>
      <c r="F17" s="25" t="s">
        <v>238</v>
      </c>
    </row>
    <row r="18" spans="2:6" x14ac:dyDescent="0.25">
      <c r="B18" s="25" t="s">
        <v>134</v>
      </c>
      <c r="D18" s="25" t="s">
        <v>201</v>
      </c>
      <c r="F18" s="25" t="s">
        <v>239</v>
      </c>
    </row>
    <row r="19" spans="2:6" x14ac:dyDescent="0.25">
      <c r="B19" s="25" t="s">
        <v>135</v>
      </c>
      <c r="D19" s="25" t="s">
        <v>202</v>
      </c>
      <c r="F19" s="25" t="s">
        <v>240</v>
      </c>
    </row>
    <row r="20" spans="2:6" x14ac:dyDescent="0.25">
      <c r="B20" s="25" t="s">
        <v>136</v>
      </c>
      <c r="D20" s="25" t="s">
        <v>203</v>
      </c>
      <c r="F20" s="25" t="s">
        <v>241</v>
      </c>
    </row>
    <row r="21" spans="2:6" x14ac:dyDescent="0.25">
      <c r="B21" s="25" t="s">
        <v>137</v>
      </c>
      <c r="F21" s="25" t="s">
        <v>242</v>
      </c>
    </row>
    <row r="22" spans="2:6" x14ac:dyDescent="0.25">
      <c r="B22" s="25" t="s">
        <v>138</v>
      </c>
      <c r="F22" s="25" t="s">
        <v>243</v>
      </c>
    </row>
    <row r="23" spans="2:6" x14ac:dyDescent="0.25">
      <c r="B23" s="25" t="s">
        <v>139</v>
      </c>
      <c r="F23" s="25" t="s">
        <v>244</v>
      </c>
    </row>
    <row r="24" spans="2:6" x14ac:dyDescent="0.25">
      <c r="B24" s="25" t="s">
        <v>140</v>
      </c>
      <c r="F24" s="25" t="s">
        <v>245</v>
      </c>
    </row>
    <row r="25" spans="2:6" x14ac:dyDescent="0.25">
      <c r="B25" s="25" t="s">
        <v>141</v>
      </c>
    </row>
    <row r="26" spans="2:6" x14ac:dyDescent="0.25">
      <c r="B26" s="25" t="s">
        <v>142</v>
      </c>
    </row>
    <row r="27" spans="2:6" x14ac:dyDescent="0.25">
      <c r="B27" s="25" t="s">
        <v>143</v>
      </c>
    </row>
    <row r="28" spans="2:6" x14ac:dyDescent="0.25">
      <c r="B28" s="25" t="s">
        <v>144</v>
      </c>
    </row>
    <row r="29" spans="2:6" x14ac:dyDescent="0.25">
      <c r="B29" s="25" t="s">
        <v>145</v>
      </c>
    </row>
    <row r="30" spans="2:6" x14ac:dyDescent="0.25">
      <c r="B30" s="25" t="s">
        <v>146</v>
      </c>
    </row>
    <row r="31" spans="2:6" x14ac:dyDescent="0.25">
      <c r="B31" s="25" t="s">
        <v>147</v>
      </c>
    </row>
    <row r="32" spans="2:6" x14ac:dyDescent="0.25">
      <c r="B32" s="25" t="s">
        <v>148</v>
      </c>
    </row>
    <row r="33" spans="2:2" x14ac:dyDescent="0.25">
      <c r="B33" s="25" t="s">
        <v>149</v>
      </c>
    </row>
    <row r="34" spans="2:2" x14ac:dyDescent="0.25">
      <c r="B34" s="25" t="s">
        <v>150</v>
      </c>
    </row>
    <row r="35" spans="2:2" x14ac:dyDescent="0.25">
      <c r="B35" s="25" t="s">
        <v>151</v>
      </c>
    </row>
    <row r="36" spans="2:2" x14ac:dyDescent="0.25">
      <c r="B36" s="25" t="s">
        <v>152</v>
      </c>
    </row>
    <row r="37" spans="2:2" x14ac:dyDescent="0.25">
      <c r="B37" s="25" t="s">
        <v>153</v>
      </c>
    </row>
    <row r="38" spans="2:2" x14ac:dyDescent="0.25">
      <c r="B38" s="25" t="s">
        <v>154</v>
      </c>
    </row>
    <row r="39" spans="2:2" x14ac:dyDescent="0.25">
      <c r="B39" s="25" t="s">
        <v>155</v>
      </c>
    </row>
    <row r="40" spans="2:2" x14ac:dyDescent="0.25">
      <c r="B40" s="25" t="s">
        <v>156</v>
      </c>
    </row>
    <row r="41" spans="2:2" x14ac:dyDescent="0.25">
      <c r="B41" s="25" t="s">
        <v>157</v>
      </c>
    </row>
    <row r="42" spans="2:2" x14ac:dyDescent="0.25">
      <c r="B42" s="25" t="s">
        <v>158</v>
      </c>
    </row>
    <row r="43" spans="2:2" x14ac:dyDescent="0.25">
      <c r="B43" s="25" t="s">
        <v>159</v>
      </c>
    </row>
    <row r="44" spans="2:2" x14ac:dyDescent="0.25">
      <c r="B44" s="25" t="s">
        <v>160</v>
      </c>
    </row>
    <row r="45" spans="2:2" x14ac:dyDescent="0.25">
      <c r="B45" s="25" t="s">
        <v>161</v>
      </c>
    </row>
    <row r="46" spans="2:2" x14ac:dyDescent="0.25">
      <c r="B46" s="25" t="s">
        <v>162</v>
      </c>
    </row>
    <row r="47" spans="2:2" x14ac:dyDescent="0.25">
      <c r="B47" s="25" t="s">
        <v>163</v>
      </c>
    </row>
    <row r="48" spans="2:2" x14ac:dyDescent="0.25">
      <c r="B48" s="25" t="s">
        <v>164</v>
      </c>
    </row>
    <row r="49" spans="2:2" x14ac:dyDescent="0.25">
      <c r="B49" s="25" t="s">
        <v>165</v>
      </c>
    </row>
    <row r="50" spans="2:2" x14ac:dyDescent="0.25">
      <c r="B50" s="25" t="s">
        <v>166</v>
      </c>
    </row>
    <row r="51" spans="2:2" x14ac:dyDescent="0.25">
      <c r="B51" s="25" t="s">
        <v>167</v>
      </c>
    </row>
    <row r="52" spans="2:2" x14ac:dyDescent="0.25">
      <c r="B52" s="25" t="s">
        <v>168</v>
      </c>
    </row>
    <row r="53" spans="2:2" x14ac:dyDescent="0.25">
      <c r="B53" s="25" t="s">
        <v>169</v>
      </c>
    </row>
    <row r="54" spans="2:2" x14ac:dyDescent="0.25">
      <c r="B54" s="25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License Office42</dc:creator>
  <cp:lastModifiedBy>Bindu T</cp:lastModifiedBy>
  <dcterms:created xsi:type="dcterms:W3CDTF">2023-09-07T11:55:11Z</dcterms:created>
  <dcterms:modified xsi:type="dcterms:W3CDTF">2023-11-15T14:24:00Z</dcterms:modified>
</cp:coreProperties>
</file>