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indhu\eclipse-workspace\CPX_Framework\src\test\resources\ExcelData\ECQR_TestData\"/>
    </mc:Choice>
  </mc:AlternateContent>
  <xr:revisionPtr revIDLastSave="0" documentId="13_ncr:1_{C56B4297-BBBC-4671-842C-1F9B50EC641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P2" i="1" l="1"/>
  <c r="DY2" i="1"/>
  <c r="DW2" i="1" l="1"/>
  <c r="CZ2" i="1" l="1"/>
  <c r="BJ2" i="1"/>
  <c r="AU2" i="1"/>
  <c r="BQ2" i="1" l="1"/>
  <c r="CI2" i="1"/>
</calcChain>
</file>

<file path=xl/sharedStrings.xml><?xml version="1.0" encoding="utf-8"?>
<sst xmlns="http://schemas.openxmlformats.org/spreadsheetml/2006/main" count="244" uniqueCount="217">
  <si>
    <t>TestCase_ID</t>
  </si>
  <si>
    <t>url</t>
  </si>
  <si>
    <t>UserName</t>
  </si>
  <si>
    <t>Password</t>
  </si>
  <si>
    <t>Clientname</t>
  </si>
  <si>
    <t>Clientadd</t>
  </si>
  <si>
    <t>ClientCity</t>
  </si>
  <si>
    <t>ClientCountry</t>
  </si>
  <si>
    <t>Clientstate</t>
  </si>
  <si>
    <t>ClientzipCode</t>
  </si>
  <si>
    <t>Clientstatus</t>
  </si>
  <si>
    <t>ClientTimesheet</t>
  </si>
  <si>
    <t>ClientinvoiceflagType</t>
  </si>
  <si>
    <t>Clientinvoicefreq</t>
  </si>
  <si>
    <t>Clientinvoicemethod</t>
  </si>
  <si>
    <t>ClientinvoiceAttention</t>
  </si>
  <si>
    <t>ClientinvoiceEMail</t>
  </si>
  <si>
    <t>Clientpaymentterms</t>
  </si>
  <si>
    <t>Assignedby</t>
  </si>
  <si>
    <t>RequirementType</t>
  </si>
  <si>
    <t>Reqcategory</t>
  </si>
  <si>
    <t>ReqSubcategory</t>
  </si>
  <si>
    <t>RequirementTitle</t>
  </si>
  <si>
    <t>Subenddate</t>
  </si>
  <si>
    <t>Eststartdate</t>
  </si>
  <si>
    <t>BillRateType</t>
  </si>
  <si>
    <t>BillrateFrom</t>
  </si>
  <si>
    <t>PayRateType</t>
  </si>
  <si>
    <t>PayRateFrom</t>
  </si>
  <si>
    <t>LocType</t>
  </si>
  <si>
    <t>Locname</t>
  </si>
  <si>
    <t>Add</t>
  </si>
  <si>
    <t>city</t>
  </si>
  <si>
    <t>country</t>
  </si>
  <si>
    <t>state</t>
  </si>
  <si>
    <t>Zipcode</t>
  </si>
  <si>
    <t>Location</t>
  </si>
  <si>
    <t>SalesManagerName</t>
  </si>
  <si>
    <t>LeadRecruiterName</t>
  </si>
  <si>
    <t>RecruiterName</t>
  </si>
  <si>
    <t>MandatorySkills</t>
  </si>
  <si>
    <t>Firstname</t>
  </si>
  <si>
    <t>Lastname</t>
  </si>
  <si>
    <t>Email</t>
  </si>
  <si>
    <t>MobileNum</t>
  </si>
  <si>
    <t>address</t>
  </si>
  <si>
    <t>CityName</t>
  </si>
  <si>
    <t>stateName</t>
  </si>
  <si>
    <t>Pincode</t>
  </si>
  <si>
    <t>Countryname</t>
  </si>
  <si>
    <t>ResumeText</t>
  </si>
  <si>
    <t>SubmittedBillRate</t>
  </si>
  <si>
    <t>NegotiatedPayRate</t>
  </si>
  <si>
    <t>ConversationTopic</t>
  </si>
  <si>
    <t>Notes</t>
  </si>
  <si>
    <t>StatusChangeTo</t>
  </si>
  <si>
    <t>StatusChangeTo1</t>
  </si>
  <si>
    <t>Facility</t>
  </si>
  <si>
    <t>facilitydropdown</t>
  </si>
  <si>
    <t>SubmissionDate</t>
  </si>
  <si>
    <t>OfferReceivedOn</t>
  </si>
  <si>
    <t>Recruiter</t>
  </si>
  <si>
    <t>TeamLead</t>
  </si>
  <si>
    <t>PerdiemType</t>
  </si>
  <si>
    <t>Perdiem</t>
  </si>
  <si>
    <t>mobileNO</t>
  </si>
  <si>
    <t>ExceptionNotes</t>
  </si>
  <si>
    <t>Invoicedate</t>
  </si>
  <si>
    <t>BillingFirstname</t>
  </si>
  <si>
    <t>BillingLastname</t>
  </si>
  <si>
    <t>BillingContact</t>
  </si>
  <si>
    <t>Invoicemethod</t>
  </si>
  <si>
    <t>clientPayTerms</t>
  </si>
  <si>
    <t>SearchByWord1</t>
  </si>
  <si>
    <t>TaskBy</t>
  </si>
  <si>
    <t>CandName</t>
  </si>
  <si>
    <t>Test1</t>
  </si>
  <si>
    <t>Bindhu@T1</t>
  </si>
  <si>
    <t>Texas</t>
  </si>
  <si>
    <t>United States</t>
  </si>
  <si>
    <t>D.C</t>
  </si>
  <si>
    <t>Active</t>
  </si>
  <si>
    <t>Invoiceable</t>
  </si>
  <si>
    <t>Accounts Payable</t>
  </si>
  <si>
    <t>testing@lancesoft.com</t>
  </si>
  <si>
    <t>Prepaid</t>
  </si>
  <si>
    <t>Regular/Temp</t>
  </si>
  <si>
    <t>Direct Hire</t>
  </si>
  <si>
    <t>Hourly</t>
  </si>
  <si>
    <t>80</t>
  </si>
  <si>
    <t>150</t>
  </si>
  <si>
    <t>Office Address</t>
  </si>
  <si>
    <t>#354</t>
  </si>
  <si>
    <t>washington</t>
  </si>
  <si>
    <t>Florida</t>
  </si>
  <si>
    <t>skills</t>
  </si>
  <si>
    <t>Resume</t>
  </si>
  <si>
    <t>Called in Available</t>
  </si>
  <si>
    <t>Available</t>
  </si>
  <si>
    <t>Offer Requested</t>
  </si>
  <si>
    <t>Offer Accepted</t>
  </si>
  <si>
    <t>Technology</t>
  </si>
  <si>
    <t>Weekly</t>
  </si>
  <si>
    <t>5</t>
  </si>
  <si>
    <t>Test</t>
  </si>
  <si>
    <t>110</t>
  </si>
  <si>
    <t>k</t>
  </si>
  <si>
    <t>Email &amp; Mail</t>
  </si>
  <si>
    <t>Due on Receipt</t>
  </si>
  <si>
    <t>Dev Group</t>
  </si>
  <si>
    <t>ClientReqNo</t>
  </si>
  <si>
    <t>01/12/2024</t>
  </si>
  <si>
    <t>Experience</t>
  </si>
  <si>
    <t>&lt; 4 Years</t>
  </si>
  <si>
    <t>CommRecName</t>
  </si>
  <si>
    <t>NewNegSalary</t>
  </si>
  <si>
    <t>PlacementFee</t>
  </si>
  <si>
    <t>Accountmanager</t>
  </si>
  <si>
    <t>Salesmanager</t>
  </si>
  <si>
    <t>CBusinessType</t>
  </si>
  <si>
    <t>ClientTimesheetType</t>
  </si>
  <si>
    <t>Monday to Sunday</t>
  </si>
  <si>
    <t>Manual Entry</t>
  </si>
  <si>
    <t>Enddate</t>
  </si>
  <si>
    <t>05/15/2024</t>
  </si>
  <si>
    <t>Invoicefreq</t>
  </si>
  <si>
    <t>InvoiceflagType</t>
  </si>
  <si>
    <t>ReqStatus</t>
  </si>
  <si>
    <t>Open</t>
  </si>
  <si>
    <t>TaxValue</t>
  </si>
  <si>
    <t>Ratesvalue</t>
  </si>
  <si>
    <t>BackgroundChk</t>
  </si>
  <si>
    <t>DrugChk</t>
  </si>
  <si>
    <t>True</t>
  </si>
  <si>
    <t>Feetype</t>
  </si>
  <si>
    <t>10/02/2023</t>
  </si>
  <si>
    <t>ReceivedOn</t>
  </si>
  <si>
    <t>DurInYears</t>
  </si>
  <si>
    <t>DurInMonths</t>
  </si>
  <si>
    <t>DurIndays</t>
  </si>
  <si>
    <t>Positions</t>
  </si>
  <si>
    <t>FirstName</t>
  </si>
  <si>
    <t>LastName</t>
  </si>
  <si>
    <t>Hiringmanager</t>
  </si>
  <si>
    <t>BillrateTo</t>
  </si>
  <si>
    <t>PayRateTo</t>
  </si>
  <si>
    <t>2</t>
  </si>
  <si>
    <t>7</t>
  </si>
  <si>
    <t>10</t>
  </si>
  <si>
    <t>99</t>
  </si>
  <si>
    <t>Aamir</t>
  </si>
  <si>
    <t>K</t>
  </si>
  <si>
    <t>100</t>
  </si>
  <si>
    <t>60</t>
  </si>
  <si>
    <t>130</t>
  </si>
  <si>
    <t>RajKumar Singh</t>
  </si>
  <si>
    <t>Achal Datre</t>
  </si>
  <si>
    <t>Krishna Tiwari</t>
  </si>
  <si>
    <t>901 BRENNER AVE</t>
  </si>
  <si>
    <t>SAINT PAUL</t>
  </si>
  <si>
    <t>Minnesota</t>
  </si>
  <si>
    <t>55113</t>
  </si>
  <si>
    <t>Resumesource</t>
  </si>
  <si>
    <t>Education</t>
  </si>
  <si>
    <t>TotalExp</t>
  </si>
  <si>
    <t>Bachelors</t>
  </si>
  <si>
    <t>Otpr</t>
  </si>
  <si>
    <t>Holidaypr</t>
  </si>
  <si>
    <t>PRType</t>
  </si>
  <si>
    <t>BRType</t>
  </si>
  <si>
    <t>OrientationHrs</t>
  </si>
  <si>
    <t>PaidorientationHrs</t>
  </si>
  <si>
    <t>90</t>
  </si>
  <si>
    <t>20</t>
  </si>
  <si>
    <t>TatoPR</t>
  </si>
  <si>
    <t>TravelPR</t>
  </si>
  <si>
    <t>40</t>
  </si>
  <si>
    <t>SignupBonusOpt</t>
  </si>
  <si>
    <t>BonusSignupAmt</t>
  </si>
  <si>
    <t>ReLocOpt</t>
  </si>
  <si>
    <t>ExpAmt</t>
  </si>
  <si>
    <t>POInvoice</t>
  </si>
  <si>
    <t>PoRefNum</t>
  </si>
  <si>
    <t>10000</t>
  </si>
  <si>
    <t>6000</t>
  </si>
  <si>
    <t>7869</t>
  </si>
  <si>
    <t>ProjLocation</t>
  </si>
  <si>
    <t>FeePercentage</t>
  </si>
  <si>
    <t>FeeAmount</t>
  </si>
  <si>
    <t>OrientPR</t>
  </si>
  <si>
    <t>Ameer</t>
  </si>
  <si>
    <t>Information Technology</t>
  </si>
  <si>
    <t>Development</t>
  </si>
  <si>
    <t>DataBase Engineer</t>
  </si>
  <si>
    <t>11/13/2023</t>
  </si>
  <si>
    <t>11/02/2023</t>
  </si>
  <si>
    <t>11/03/2023</t>
  </si>
  <si>
    <t>11/30/2023</t>
  </si>
  <si>
    <t>https://uat.acretix.net/ecqr</t>
  </si>
  <si>
    <t>bindhu.tr@ecqr.com</t>
  </si>
  <si>
    <t>DXC Solutions</t>
  </si>
  <si>
    <t>EIEHF564L</t>
  </si>
  <si>
    <t>#1505</t>
  </si>
  <si>
    <t>www.client.com</t>
  </si>
  <si>
    <t>Anju Yadav</t>
  </si>
  <si>
    <t>Ram Ryan</t>
  </si>
  <si>
    <t>Payrollee</t>
  </si>
  <si>
    <t>Thoti Reddy Bindhu</t>
  </si>
  <si>
    <t>ClientPanCard</t>
  </si>
  <si>
    <t>Website</t>
  </si>
  <si>
    <t>ClientTSFreq</t>
  </si>
  <si>
    <t>CBusinessType1</t>
  </si>
  <si>
    <t>Dice</t>
  </si>
  <si>
    <t>2437647067</t>
  </si>
  <si>
    <t>Harshavardhan Karanki</t>
  </si>
  <si>
    <t>Dimple Jaiswal</t>
  </si>
  <si>
    <t>100-Corporate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</si>
</sst>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14" fontId="0" fillId="4" borderId="1" xfId="0" quotePrefix="1" applyNumberFormat="1" applyFill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7" borderId="2" xfId="0" quotePrefix="1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2" xfId="0" quotePrefix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7" borderId="1" xfId="0" quotePrefix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indhu.tr@ecqr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Bindhu@T1" TargetMode="External"/><Relationship Id="rId1" Type="http://schemas.openxmlformats.org/officeDocument/2006/relationships/hyperlink" Target="mailto:sindun@lancesoft.com" TargetMode="External"/><Relationship Id="rId6" Type="http://schemas.openxmlformats.org/officeDocument/2006/relationships/hyperlink" Target="https://uat.acretix.net/ecqr" TargetMode="External"/><Relationship Id="rId5" Type="http://schemas.openxmlformats.org/officeDocument/2006/relationships/hyperlink" Target="http://www.client.com/" TargetMode="External"/><Relationship Id="rId4" Type="http://schemas.openxmlformats.org/officeDocument/2006/relationships/hyperlink" Target="mailto:testing@lance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2"/>
  <sheetViews>
    <sheetView tabSelected="1" topLeftCell="DF1" workbookViewId="0">
      <selection activeCell="DO11" sqref="DO11"/>
    </sheetView>
  </sheetViews>
  <sheetFormatPr defaultRowHeight="15" x14ac:dyDescent="0.25"/>
  <cols>
    <col min="1" max="1" width="11.7109375" bestFit="1" customWidth="1"/>
    <col min="2" max="2" width="26.140625" bestFit="1" customWidth="1"/>
    <col min="3" max="3" width="19.5703125" bestFit="1" customWidth="1"/>
    <col min="4" max="4" width="11.140625" bestFit="1" customWidth="1"/>
    <col min="5" max="5" width="13.42578125" bestFit="1" customWidth="1"/>
    <col min="6" max="6" width="13.7109375" bestFit="1" customWidth="1"/>
    <col min="7" max="7" width="9.5703125" bestFit="1" customWidth="1"/>
    <col min="8" max="8" width="9.7109375" bestFit="1" customWidth="1"/>
    <col min="9" max="9" width="13.42578125" bestFit="1" customWidth="1"/>
    <col min="10" max="10" width="10.7109375" bestFit="1" customWidth="1"/>
    <col min="11" max="11" width="13.5703125" bestFit="1" customWidth="1"/>
    <col min="12" max="12" width="15.7109375" bestFit="1" customWidth="1"/>
    <col min="13" max="13" width="11.5703125" bestFit="1" customWidth="1"/>
    <col min="14" max="14" width="12.28515625" bestFit="1" customWidth="1"/>
    <col min="15" max="15" width="17.5703125" bestFit="1" customWidth="1"/>
    <col min="16" max="16" width="20.28515625" bestFit="1" customWidth="1"/>
    <col min="17" max="17" width="16" bestFit="1" customWidth="1"/>
    <col min="18" max="18" width="13.42578125" bestFit="1" customWidth="1"/>
    <col min="19" max="19" width="20.5703125" bestFit="1" customWidth="1"/>
    <col min="20" max="20" width="16.5703125" bestFit="1" customWidth="1"/>
    <col min="21" max="21" width="20" bestFit="1" customWidth="1"/>
    <col min="22" max="22" width="21.7109375" bestFit="1" customWidth="1"/>
    <col min="23" max="23" width="21.85546875" bestFit="1" customWidth="1"/>
    <col min="24" max="24" width="19.5703125" bestFit="1" customWidth="1"/>
    <col min="25" max="25" width="9.140625" bestFit="1" customWidth="1"/>
    <col min="26" max="26" width="10.7109375" bestFit="1" customWidth="1"/>
    <col min="27" max="27" width="14.7109375" bestFit="1" customWidth="1"/>
    <col min="28" max="28" width="8.42578125" bestFit="1" customWidth="1"/>
    <col min="29" max="29" width="14.28515625" bestFit="1" customWidth="1"/>
    <col min="30" max="30" width="15.28515625" bestFit="1" customWidth="1"/>
    <col min="31" max="31" width="18.5703125" bestFit="1" customWidth="1"/>
    <col min="32" max="32" width="9.85546875" bestFit="1" customWidth="1"/>
    <col min="33" max="33" width="17.28515625" bestFit="1" customWidth="1"/>
    <col min="34" max="34" width="22.5703125" bestFit="1" customWidth="1"/>
    <col min="35" max="35" width="15.42578125" bestFit="1" customWidth="1"/>
    <col min="36" max="36" width="12.28515625" bestFit="1" customWidth="1"/>
    <col min="37" max="37" width="17.7109375" bestFit="1" customWidth="1"/>
    <col min="38" max="38" width="10.85546875" bestFit="1" customWidth="1"/>
    <col min="39" max="40" width="11.7109375" bestFit="1" customWidth="1"/>
    <col min="41" max="41" width="10.7109375" bestFit="1" customWidth="1"/>
    <col min="42" max="42" width="12.7109375" bestFit="1" customWidth="1"/>
    <col min="43" max="43" width="9.85546875" bestFit="1" customWidth="1"/>
    <col min="44" max="44" width="9.140625" bestFit="1" customWidth="1"/>
    <col min="45" max="45" width="10.140625" bestFit="1" customWidth="1"/>
    <col min="46" max="46" width="9.7109375" bestFit="1" customWidth="1"/>
    <col min="47" max="47" width="14.140625" bestFit="1" customWidth="1"/>
    <col min="48" max="48" width="11.5703125" bestFit="1" customWidth="1"/>
    <col min="49" max="49" width="12.140625" bestFit="1" customWidth="1"/>
    <col min="50" max="50" width="12" bestFit="1" customWidth="1"/>
    <col min="51" max="51" width="9.5703125" bestFit="1" customWidth="1"/>
    <col min="52" max="52" width="12.42578125" bestFit="1" customWidth="1"/>
    <col min="53" max="53" width="12.7109375" bestFit="1" customWidth="1"/>
    <col min="54" max="54" width="10.28515625" bestFit="1" customWidth="1"/>
    <col min="55" max="56" width="14.140625" bestFit="1" customWidth="1"/>
    <col min="57" max="57" width="5" bestFit="1" customWidth="1"/>
    <col min="58" max="58" width="11.28515625" bestFit="1" customWidth="1"/>
    <col min="59" max="59" width="12.85546875" bestFit="1" customWidth="1"/>
    <col min="60" max="60" width="7.140625" bestFit="1" customWidth="1"/>
    <col min="61" max="61" width="8" bestFit="1" customWidth="1"/>
    <col min="62" max="62" width="14.140625" bestFit="1" customWidth="1"/>
    <col min="63" max="63" width="19" bestFit="1" customWidth="1"/>
    <col min="64" max="64" width="18.85546875" bestFit="1" customWidth="1"/>
    <col min="65" max="65" width="14.5703125" bestFit="1" customWidth="1"/>
    <col min="66" max="66" width="15.42578125" bestFit="1" customWidth="1"/>
    <col min="67" max="67" width="9.85546875" bestFit="1" customWidth="1"/>
    <col min="68" max="68" width="9.42578125" bestFit="1" customWidth="1"/>
    <col min="69" max="69" width="22.85546875" bestFit="1" customWidth="1"/>
    <col min="70" max="70" width="11.7109375" bestFit="1" customWidth="1"/>
    <col min="71" max="71" width="16.85546875" bestFit="1" customWidth="1"/>
    <col min="72" max="72" width="11.28515625" bestFit="1" customWidth="1"/>
    <col min="73" max="73" width="10.7109375" bestFit="1" customWidth="1"/>
    <col min="74" max="74" width="8.140625" bestFit="1" customWidth="1"/>
    <col min="75" max="75" width="13.140625" bestFit="1" customWidth="1"/>
    <col min="76" max="76" width="14.140625" bestFit="1" customWidth="1"/>
    <col min="77" max="77" width="9.7109375" bestFit="1" customWidth="1"/>
    <col min="78" max="78" width="8.5703125" bestFit="1" customWidth="1"/>
    <col min="79" max="79" width="12" bestFit="1" customWidth="1"/>
    <col min="80" max="80" width="17.42578125" bestFit="1" customWidth="1"/>
    <col min="81" max="81" width="18.42578125" bestFit="1" customWidth="1"/>
    <col min="82" max="82" width="17.7109375" bestFit="1" customWidth="1"/>
    <col min="83" max="83" width="9.28515625" bestFit="1" customWidth="1"/>
    <col min="84" max="84" width="15.85546875" bestFit="1" customWidth="1"/>
    <col min="85" max="85" width="16.28515625" bestFit="1" customWidth="1"/>
    <col min="86" max="86" width="11.140625" bestFit="1" customWidth="1"/>
    <col min="87" max="87" width="16.28515625" bestFit="1" customWidth="1"/>
    <col min="88" max="88" width="15.42578125" bestFit="1" customWidth="1"/>
    <col min="89" max="89" width="16.5703125" bestFit="1" customWidth="1"/>
    <col min="90" max="90" width="10.7109375" bestFit="1" customWidth="1"/>
    <col min="91" max="91" width="21.5703125" bestFit="1" customWidth="1"/>
    <col min="92" max="92" width="18.5703125" bestFit="1" customWidth="1"/>
    <col min="93" max="93" width="5" bestFit="1" customWidth="1"/>
    <col min="94" max="94" width="9.5703125" bestFit="1" customWidth="1"/>
    <col min="95" max="95" width="7.140625" bestFit="1" customWidth="1"/>
    <col min="96" max="96" width="8.7109375" bestFit="1" customWidth="1"/>
    <col min="97" max="97" width="9" bestFit="1" customWidth="1"/>
    <col min="98" max="98" width="12.85546875" bestFit="1" customWidth="1"/>
    <col min="99" max="99" width="8.5703125" bestFit="1" customWidth="1"/>
    <col min="100" max="101" width="7.5703125" bestFit="1" customWidth="1"/>
    <col min="102" max="102" width="14.28515625" bestFit="1" customWidth="1"/>
    <col min="103" max="103" width="18" bestFit="1" customWidth="1"/>
    <col min="104" max="104" width="11" bestFit="1" customWidth="1"/>
    <col min="105" max="105" width="15.140625" bestFit="1" customWidth="1"/>
    <col min="106" max="106" width="14.140625" bestFit="1" customWidth="1"/>
    <col min="107" max="107" width="8.28515625" bestFit="1" customWidth="1"/>
    <col min="108" max="108" width="14.42578125" bestFit="1" customWidth="1"/>
    <col min="109" max="109" width="11.42578125" bestFit="1" customWidth="1"/>
    <col min="110" max="110" width="13.85546875" bestFit="1" customWidth="1"/>
    <col min="111" max="111" width="11.42578125" bestFit="1" customWidth="1"/>
    <col min="112" max="112" width="15.85546875" bestFit="1" customWidth="1"/>
    <col min="113" max="113" width="16.28515625" bestFit="1" customWidth="1"/>
    <col min="114" max="114" width="9.42578125" bestFit="1" customWidth="1"/>
    <col min="115" max="115" width="7.85546875" bestFit="1" customWidth="1"/>
    <col min="116" max="116" width="10" bestFit="1" customWidth="1"/>
    <col min="117" max="117" width="10.5703125" bestFit="1" customWidth="1"/>
    <col min="118" max="118" width="15.5703125" bestFit="1" customWidth="1"/>
    <col min="119" max="119" width="15.140625" bestFit="1" customWidth="1"/>
    <col min="120" max="120" width="13.42578125" bestFit="1" customWidth="1"/>
    <col min="121" max="121" width="14.5703125" bestFit="1" customWidth="1"/>
    <col min="122" max="122" width="14.7109375" bestFit="1" customWidth="1"/>
    <col min="123" max="123" width="15.28515625" bestFit="1" customWidth="1"/>
    <col min="124" max="124" width="18.7109375" bestFit="1" customWidth="1"/>
    <col min="125" max="125" width="11.140625" bestFit="1" customWidth="1"/>
    <col min="126" max="126" width="15.140625" bestFit="1" customWidth="1"/>
    <col min="127" max="127" width="30.140625" bestFit="1" customWidth="1"/>
    <col min="128" max="128" width="10.28515625" bestFit="1" customWidth="1"/>
    <col min="129" max="129" width="10.7109375" bestFit="1" customWidth="1"/>
  </cols>
  <sheetData>
    <row r="1" spans="1:129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208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209</v>
      </c>
      <c r="M1" s="15" t="s">
        <v>10</v>
      </c>
      <c r="N1" s="15" t="s">
        <v>210</v>
      </c>
      <c r="O1" s="15" t="s">
        <v>11</v>
      </c>
      <c r="P1" s="15" t="s">
        <v>120</v>
      </c>
      <c r="Q1" s="15" t="s">
        <v>117</v>
      </c>
      <c r="R1" s="15" t="s">
        <v>118</v>
      </c>
      <c r="S1" s="15" t="s">
        <v>12</v>
      </c>
      <c r="T1" s="15" t="s">
        <v>13</v>
      </c>
      <c r="U1" s="15" t="s">
        <v>14</v>
      </c>
      <c r="V1" s="15" t="s">
        <v>15</v>
      </c>
      <c r="W1" s="15" t="s">
        <v>16</v>
      </c>
      <c r="X1" s="15" t="s">
        <v>17</v>
      </c>
      <c r="Y1" s="15" t="s">
        <v>129</v>
      </c>
      <c r="Z1" s="15" t="s">
        <v>130</v>
      </c>
      <c r="AA1" s="15" t="s">
        <v>131</v>
      </c>
      <c r="AB1" s="15" t="s">
        <v>132</v>
      </c>
      <c r="AC1" s="15" t="s">
        <v>119</v>
      </c>
      <c r="AD1" s="15" t="s">
        <v>211</v>
      </c>
      <c r="AE1" s="18" t="s">
        <v>18</v>
      </c>
      <c r="AF1" s="19" t="s">
        <v>127</v>
      </c>
      <c r="AG1" s="1" t="s">
        <v>19</v>
      </c>
      <c r="AH1" s="1" t="s">
        <v>20</v>
      </c>
      <c r="AI1" s="1" t="s">
        <v>21</v>
      </c>
      <c r="AJ1" s="1" t="s">
        <v>110</v>
      </c>
      <c r="AK1" s="1" t="s">
        <v>22</v>
      </c>
      <c r="AL1" s="1" t="s">
        <v>112</v>
      </c>
      <c r="AM1" s="1" t="s">
        <v>136</v>
      </c>
      <c r="AN1" s="1" t="s">
        <v>23</v>
      </c>
      <c r="AO1" s="1" t="s">
        <v>137</v>
      </c>
      <c r="AP1" s="1" t="s">
        <v>138</v>
      </c>
      <c r="AQ1" s="1" t="s">
        <v>139</v>
      </c>
      <c r="AR1" s="1" t="s">
        <v>140</v>
      </c>
      <c r="AS1" s="1" t="s">
        <v>141</v>
      </c>
      <c r="AT1" s="1" t="s">
        <v>142</v>
      </c>
      <c r="AU1" s="1" t="s">
        <v>143</v>
      </c>
      <c r="AV1" s="1" t="s">
        <v>24</v>
      </c>
      <c r="AW1" s="1" t="s">
        <v>25</v>
      </c>
      <c r="AX1" s="1" t="s">
        <v>26</v>
      </c>
      <c r="AY1" s="1" t="s">
        <v>144</v>
      </c>
      <c r="AZ1" s="1" t="s">
        <v>27</v>
      </c>
      <c r="BA1" s="1" t="s">
        <v>28</v>
      </c>
      <c r="BB1" s="1" t="s">
        <v>145</v>
      </c>
      <c r="BC1" s="1" t="s">
        <v>29</v>
      </c>
      <c r="BD1" s="1" t="s">
        <v>30</v>
      </c>
      <c r="BE1" s="1" t="s">
        <v>31</v>
      </c>
      <c r="BF1" s="1" t="s">
        <v>32</v>
      </c>
      <c r="BG1" s="1" t="s">
        <v>33</v>
      </c>
      <c r="BH1" s="1" t="s">
        <v>34</v>
      </c>
      <c r="BI1" s="1" t="s">
        <v>35</v>
      </c>
      <c r="BJ1" s="1" t="s">
        <v>36</v>
      </c>
      <c r="BK1" s="1" t="s">
        <v>37</v>
      </c>
      <c r="BL1" s="1" t="s">
        <v>38</v>
      </c>
      <c r="BM1" s="1" t="s">
        <v>39</v>
      </c>
      <c r="BN1" s="1" t="s">
        <v>40</v>
      </c>
      <c r="BO1" s="2" t="s">
        <v>41</v>
      </c>
      <c r="BP1" s="2" t="s">
        <v>42</v>
      </c>
      <c r="BQ1" s="2" t="s">
        <v>43</v>
      </c>
      <c r="BR1" s="2" t="s">
        <v>44</v>
      </c>
      <c r="BS1" s="2" t="s">
        <v>45</v>
      </c>
      <c r="BT1" s="2" t="s">
        <v>46</v>
      </c>
      <c r="BU1" s="2" t="s">
        <v>47</v>
      </c>
      <c r="BV1" s="2" t="s">
        <v>48</v>
      </c>
      <c r="BW1" s="2" t="s">
        <v>49</v>
      </c>
      <c r="BX1" s="2" t="s">
        <v>162</v>
      </c>
      <c r="BY1" s="2" t="s">
        <v>163</v>
      </c>
      <c r="BZ1" s="2" t="s">
        <v>164</v>
      </c>
      <c r="CA1" s="2" t="s">
        <v>50</v>
      </c>
      <c r="CB1" s="1" t="s">
        <v>51</v>
      </c>
      <c r="CC1" s="1" t="s">
        <v>52</v>
      </c>
      <c r="CD1" s="1" t="s">
        <v>53</v>
      </c>
      <c r="CE1" s="1" t="s">
        <v>54</v>
      </c>
      <c r="CF1" s="2" t="s">
        <v>55</v>
      </c>
      <c r="CG1" s="1" t="s">
        <v>56</v>
      </c>
      <c r="CH1" s="1" t="s">
        <v>57</v>
      </c>
      <c r="CI1" s="1" t="s">
        <v>58</v>
      </c>
      <c r="CJ1" s="1" t="s">
        <v>59</v>
      </c>
      <c r="CK1" s="1" t="s">
        <v>60</v>
      </c>
      <c r="CL1" s="1" t="s">
        <v>123</v>
      </c>
      <c r="CM1" s="1" t="s">
        <v>61</v>
      </c>
      <c r="CN1" s="1" t="s">
        <v>62</v>
      </c>
      <c r="CO1" s="15" t="s">
        <v>166</v>
      </c>
      <c r="CP1" s="15" t="s">
        <v>167</v>
      </c>
      <c r="CQ1" s="15" t="s">
        <v>174</v>
      </c>
      <c r="CR1" s="15" t="s">
        <v>175</v>
      </c>
      <c r="CS1" s="15" t="s">
        <v>189</v>
      </c>
      <c r="CT1" s="1" t="s">
        <v>63</v>
      </c>
      <c r="CU1" s="15" t="s">
        <v>64</v>
      </c>
      <c r="CV1" s="1" t="s">
        <v>168</v>
      </c>
      <c r="CW1" s="1" t="s">
        <v>169</v>
      </c>
      <c r="CX1" s="1" t="s">
        <v>170</v>
      </c>
      <c r="CY1" s="1" t="s">
        <v>171</v>
      </c>
      <c r="CZ1" s="1" t="s">
        <v>65</v>
      </c>
      <c r="DA1" s="1" t="s">
        <v>66</v>
      </c>
      <c r="DB1" s="2" t="s">
        <v>115</v>
      </c>
      <c r="DC1" s="2" t="s">
        <v>134</v>
      </c>
      <c r="DD1" s="2" t="s">
        <v>187</v>
      </c>
      <c r="DE1" s="2" t="s">
        <v>188</v>
      </c>
      <c r="DF1" s="2" t="s">
        <v>116</v>
      </c>
      <c r="DG1" s="2" t="s">
        <v>67</v>
      </c>
      <c r="DH1" s="2" t="s">
        <v>177</v>
      </c>
      <c r="DI1" s="2" t="s">
        <v>178</v>
      </c>
      <c r="DJ1" s="2" t="s">
        <v>179</v>
      </c>
      <c r="DK1" s="2" t="s">
        <v>180</v>
      </c>
      <c r="DL1" s="2" t="s">
        <v>181</v>
      </c>
      <c r="DM1" s="2" t="s">
        <v>182</v>
      </c>
      <c r="DN1" s="2" t="s">
        <v>68</v>
      </c>
      <c r="DO1" s="2" t="s">
        <v>69</v>
      </c>
      <c r="DP1" s="2" t="s">
        <v>70</v>
      </c>
      <c r="DQ1" s="2" t="s">
        <v>71</v>
      </c>
      <c r="DR1" s="2" t="s">
        <v>72</v>
      </c>
      <c r="DS1" s="2" t="s">
        <v>114</v>
      </c>
      <c r="DT1" s="2" t="s">
        <v>186</v>
      </c>
      <c r="DU1" s="8" t="s">
        <v>125</v>
      </c>
      <c r="DV1" s="8" t="s">
        <v>126</v>
      </c>
      <c r="DW1" s="1" t="s">
        <v>73</v>
      </c>
      <c r="DX1" s="1" t="s">
        <v>74</v>
      </c>
      <c r="DY1" s="1" t="s">
        <v>75</v>
      </c>
    </row>
    <row r="2" spans="1:129" ht="20.25" customHeight="1" x14ac:dyDescent="0.25">
      <c r="A2" s="17" t="s">
        <v>76</v>
      </c>
      <c r="B2" s="16" t="s">
        <v>198</v>
      </c>
      <c r="C2" s="16" t="s">
        <v>199</v>
      </c>
      <c r="D2" s="16" t="s">
        <v>77</v>
      </c>
      <c r="E2" s="17" t="s">
        <v>200</v>
      </c>
      <c r="F2" s="17" t="s">
        <v>201</v>
      </c>
      <c r="G2" s="17" t="s">
        <v>202</v>
      </c>
      <c r="H2" s="17" t="s">
        <v>78</v>
      </c>
      <c r="I2" s="17" t="s">
        <v>79</v>
      </c>
      <c r="J2" s="17" t="s">
        <v>80</v>
      </c>
      <c r="K2" s="17">
        <v>75006</v>
      </c>
      <c r="L2" s="16" t="s">
        <v>203</v>
      </c>
      <c r="M2" s="17" t="s">
        <v>81</v>
      </c>
      <c r="N2" s="17" t="s">
        <v>102</v>
      </c>
      <c r="O2" s="17" t="s">
        <v>121</v>
      </c>
      <c r="P2" s="17" t="s">
        <v>122</v>
      </c>
      <c r="Q2" s="17" t="s">
        <v>204</v>
      </c>
      <c r="R2" s="17" t="s">
        <v>205</v>
      </c>
      <c r="S2" s="17" t="s">
        <v>82</v>
      </c>
      <c r="T2" s="17" t="s">
        <v>102</v>
      </c>
      <c r="U2" s="17" t="s">
        <v>43</v>
      </c>
      <c r="V2" s="17" t="s">
        <v>83</v>
      </c>
      <c r="W2" s="16" t="s">
        <v>84</v>
      </c>
      <c r="X2" s="17" t="s">
        <v>85</v>
      </c>
      <c r="Y2" s="11" t="s">
        <v>133</v>
      </c>
      <c r="Z2" s="11" t="s">
        <v>133</v>
      </c>
      <c r="AA2" s="11" t="s">
        <v>133</v>
      </c>
      <c r="AB2" s="11" t="s">
        <v>133</v>
      </c>
      <c r="AC2" s="17" t="s">
        <v>86</v>
      </c>
      <c r="AD2" s="17" t="s">
        <v>206</v>
      </c>
      <c r="AE2" s="17" t="s">
        <v>207</v>
      </c>
      <c r="AF2" s="10" t="s">
        <v>128</v>
      </c>
      <c r="AG2" s="10" t="s">
        <v>87</v>
      </c>
      <c r="AH2" s="3" t="s">
        <v>191</v>
      </c>
      <c r="AI2" s="3" t="s">
        <v>192</v>
      </c>
      <c r="AJ2" s="7">
        <v>378457</v>
      </c>
      <c r="AK2" s="3" t="s">
        <v>193</v>
      </c>
      <c r="AL2" s="4" t="s">
        <v>113</v>
      </c>
      <c r="AM2" s="4" t="s">
        <v>135</v>
      </c>
      <c r="AN2" s="5" t="s">
        <v>111</v>
      </c>
      <c r="AO2" s="5" t="s">
        <v>146</v>
      </c>
      <c r="AP2" s="4" t="s">
        <v>147</v>
      </c>
      <c r="AQ2" s="4" t="s">
        <v>148</v>
      </c>
      <c r="AR2" s="4" t="s">
        <v>149</v>
      </c>
      <c r="AS2" s="3" t="s">
        <v>150</v>
      </c>
      <c r="AT2" s="3" t="s">
        <v>151</v>
      </c>
      <c r="AU2" s="3" t="str">
        <f>CONCATENATE(AS2," ",AT2)</f>
        <v>Aamir K</v>
      </c>
      <c r="AV2" s="5" t="s">
        <v>194</v>
      </c>
      <c r="AW2" s="3" t="s">
        <v>88</v>
      </c>
      <c r="AX2" s="4" t="s">
        <v>152</v>
      </c>
      <c r="AY2" s="4" t="s">
        <v>90</v>
      </c>
      <c r="AZ2" s="3" t="s">
        <v>88</v>
      </c>
      <c r="BA2" s="4" t="s">
        <v>153</v>
      </c>
      <c r="BB2" s="4" t="s">
        <v>154</v>
      </c>
      <c r="BC2" s="3" t="s">
        <v>91</v>
      </c>
      <c r="BD2" s="3" t="s">
        <v>91</v>
      </c>
      <c r="BE2" s="3" t="s">
        <v>92</v>
      </c>
      <c r="BF2" s="3" t="s">
        <v>93</v>
      </c>
      <c r="BG2" s="3" t="s">
        <v>79</v>
      </c>
      <c r="BH2" s="3" t="s">
        <v>94</v>
      </c>
      <c r="BI2" s="4">
        <v>75901</v>
      </c>
      <c r="BJ2" s="3" t="str">
        <f>BD2</f>
        <v>Office Address</v>
      </c>
      <c r="BK2" s="3" t="s">
        <v>155</v>
      </c>
      <c r="BL2" s="12" t="s">
        <v>156</v>
      </c>
      <c r="BM2" s="3" t="s">
        <v>157</v>
      </c>
      <c r="BN2" s="3" t="s">
        <v>95</v>
      </c>
      <c r="BO2" s="3" t="s">
        <v>190</v>
      </c>
      <c r="BP2" s="3" t="s">
        <v>151</v>
      </c>
      <c r="BQ2" s="6" t="str">
        <f>CONCATENATE(BO2,BP2,"@lancesoft.com")</f>
        <v>AmeerK@lancesoft.com</v>
      </c>
      <c r="BR2" s="4" t="s">
        <v>213</v>
      </c>
      <c r="BS2" s="13" t="s">
        <v>158</v>
      </c>
      <c r="BT2" s="4" t="s">
        <v>159</v>
      </c>
      <c r="BU2" s="4" t="s">
        <v>160</v>
      </c>
      <c r="BV2" s="14" t="s">
        <v>161</v>
      </c>
      <c r="BW2" s="3" t="s">
        <v>79</v>
      </c>
      <c r="BX2" s="3" t="s">
        <v>212</v>
      </c>
      <c r="BY2" s="3" t="s">
        <v>165</v>
      </c>
      <c r="BZ2" s="3" t="s">
        <v>113</v>
      </c>
      <c r="CA2" s="3" t="s">
        <v>96</v>
      </c>
      <c r="CB2" s="4" t="s">
        <v>89</v>
      </c>
      <c r="CC2" s="4" t="s">
        <v>105</v>
      </c>
      <c r="CD2" s="3" t="s">
        <v>97</v>
      </c>
      <c r="CE2" s="3" t="s">
        <v>98</v>
      </c>
      <c r="CF2" s="3" t="s">
        <v>99</v>
      </c>
      <c r="CG2" s="3" t="s">
        <v>100</v>
      </c>
      <c r="CH2" s="3" t="s">
        <v>101</v>
      </c>
      <c r="CI2" s="3" t="str">
        <f>CH2</f>
        <v>Technology</v>
      </c>
      <c r="CJ2" s="5" t="s">
        <v>195</v>
      </c>
      <c r="CK2" s="5" t="s">
        <v>196</v>
      </c>
      <c r="CL2" s="5" t="s">
        <v>124</v>
      </c>
      <c r="CM2" s="4" t="s">
        <v>214</v>
      </c>
      <c r="CN2" s="4" t="s">
        <v>207</v>
      </c>
      <c r="CO2" s="14" t="s">
        <v>89</v>
      </c>
      <c r="CP2" s="14" t="s">
        <v>172</v>
      </c>
      <c r="CQ2" s="14" t="s">
        <v>105</v>
      </c>
      <c r="CR2" s="14" t="s">
        <v>105</v>
      </c>
      <c r="CS2" s="14">
        <v>0</v>
      </c>
      <c r="CT2" s="3" t="s">
        <v>88</v>
      </c>
      <c r="CU2" s="4" t="s">
        <v>103</v>
      </c>
      <c r="CV2" s="3" t="s">
        <v>88</v>
      </c>
      <c r="CW2" s="3" t="s">
        <v>88</v>
      </c>
      <c r="CX2" s="4" t="s">
        <v>173</v>
      </c>
      <c r="CY2" s="4" t="s">
        <v>148</v>
      </c>
      <c r="CZ2" s="4" t="str">
        <f t="shared" ref="CZ2" si="0">BR2</f>
        <v>2437647067</v>
      </c>
      <c r="DA2" s="3" t="s">
        <v>104</v>
      </c>
      <c r="DB2" s="4" t="s">
        <v>105</v>
      </c>
      <c r="DC2" s="4" t="s">
        <v>133</v>
      </c>
      <c r="DD2" s="4">
        <v>40</v>
      </c>
      <c r="DE2" s="4">
        <v>100</v>
      </c>
      <c r="DF2" s="4" t="s">
        <v>176</v>
      </c>
      <c r="DG2" s="5" t="s">
        <v>197</v>
      </c>
      <c r="DH2" s="5" t="s">
        <v>133</v>
      </c>
      <c r="DI2" s="5" t="s">
        <v>183</v>
      </c>
      <c r="DJ2" s="5" t="s">
        <v>133</v>
      </c>
      <c r="DK2" s="5" t="s">
        <v>184</v>
      </c>
      <c r="DL2" s="5" t="s">
        <v>133</v>
      </c>
      <c r="DM2" s="5" t="s">
        <v>185</v>
      </c>
      <c r="DN2" s="3" t="s">
        <v>150</v>
      </c>
      <c r="DO2" s="3" t="s">
        <v>106</v>
      </c>
      <c r="DP2" s="3" t="str">
        <f>AU2</f>
        <v>Aamir K</v>
      </c>
      <c r="DQ2" s="4" t="s">
        <v>107</v>
      </c>
      <c r="DR2" s="4" t="s">
        <v>108</v>
      </c>
      <c r="DS2" s="4" t="s">
        <v>215</v>
      </c>
      <c r="DT2" s="4" t="s">
        <v>216</v>
      </c>
      <c r="DU2" s="9" t="s">
        <v>102</v>
      </c>
      <c r="DV2" s="9" t="s">
        <v>82</v>
      </c>
      <c r="DW2" t="str">
        <f>CONCATENATE("Direct Hire Placement -"," ",DY2)</f>
        <v>Direct Hire Placement - Ameer K</v>
      </c>
      <c r="DX2" s="3" t="s">
        <v>109</v>
      </c>
      <c r="DY2" s="3" t="str">
        <f>CONCATENATE(BO2," ",BP2)</f>
        <v>Ameer K</v>
      </c>
    </row>
  </sheetData>
  <dataValidations count="3">
    <dataValidation type="list" allowBlank="1" showInputMessage="1" showErrorMessage="1" sqref="CW2" xr:uid="{FE726B0B-D984-4704-A6DD-5A1A0555906D}">
      <formula1>"Annually,Hourly,Daily,Fixed (Weekly),Fixed (Bi-Weekly),Fixed (Monthly)"</formula1>
    </dataValidation>
    <dataValidation type="list" allowBlank="1" showInputMessage="1" showErrorMessage="1" sqref="CT2" xr:uid="{5AC8C0C3-E19A-4887-B95E-1EA2E7326AFA}">
      <formula1>"Hourly,Per Day,Weekly"</formula1>
    </dataValidation>
    <dataValidation type="list" allowBlank="1" showInputMessage="1" showErrorMessage="1" sqref="CV2" xr:uid="{8A244122-1539-4816-877C-DCA0169DDB3A}">
      <formula1>"Hourly,Salary(Daily),Salary(Weekly),Salary(Bi-Weekly),Salary(Monthly)"</formula1>
    </dataValidation>
  </dataValidations>
  <hyperlinks>
    <hyperlink ref="BQ2" r:id="rId1" display="sindun@lancesoft.com" xr:uid="{A67CE580-3998-4732-BF62-05846E3F214F}"/>
    <hyperlink ref="D2" r:id="rId2" xr:uid="{A7636AF7-E28E-493A-A2C2-1928B6C53085}"/>
    <hyperlink ref="C2" r:id="rId3" xr:uid="{A9FF6732-C7E5-4799-97CF-83B6105DDE0C}"/>
    <hyperlink ref="W2" r:id="rId4" xr:uid="{0137CE0E-F48C-4759-B26E-D94D6F460250}"/>
    <hyperlink ref="L2" r:id="rId5" xr:uid="{CC2DD8DD-BC77-4063-864F-2F807719E9C7}"/>
    <hyperlink ref="B2" r:id="rId6" xr:uid="{D5489792-042F-4711-8E8E-6BA297DB14B8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Bindhu</dc:creator>
  <cp:lastModifiedBy>Bindu T</cp:lastModifiedBy>
  <dcterms:created xsi:type="dcterms:W3CDTF">2015-06-05T18:17:20Z</dcterms:created>
  <dcterms:modified xsi:type="dcterms:W3CDTF">2023-11-22T08:55:55Z</dcterms:modified>
</cp:coreProperties>
</file>