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CB3BFCF9-9892-4E1C-9B85-0AFCFDD5374B}" xr6:coauthVersionLast="47" xr6:coauthVersionMax="47" xr10:uidLastSave="{00000000-0000-0000-0000-000000000000}"/>
  <bookViews>
    <workbookView xWindow="-110" yWindow="-110" windowWidth="19420" windowHeight="10300" xr2:uid="{6F28C417-FA1A-4992-8FDD-DA317C6B77D8}"/>
  </bookViews>
  <sheets>
    <sheet name="discount Approva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F19" i="1"/>
  <c r="H19" i="1"/>
  <c r="F13" i="1"/>
  <c r="F14" i="1" s="1"/>
  <c r="H13" i="1"/>
  <c r="H14" i="1" s="1"/>
  <c r="H15" i="1" s="1"/>
  <c r="H16" i="1" s="1"/>
  <c r="D13" i="1"/>
  <c r="D14" i="1" s="1"/>
  <c r="D15" i="1" s="1"/>
  <c r="D16" i="1" s="1"/>
  <c r="F15" i="1" l="1"/>
  <c r="F16" i="1" s="1"/>
  <c r="D17" i="1"/>
  <c r="H17" i="1"/>
  <c r="F17" i="1" l="1"/>
</calcChain>
</file>

<file path=xl/sharedStrings.xml><?xml version="1.0" encoding="utf-8"?>
<sst xmlns="http://schemas.openxmlformats.org/spreadsheetml/2006/main" count="19" uniqueCount="18">
  <si>
    <t>Customer discount Approval</t>
  </si>
  <si>
    <t>Customer</t>
  </si>
  <si>
    <t>Croma</t>
  </si>
  <si>
    <t>Date</t>
  </si>
  <si>
    <t>Parameters</t>
  </si>
  <si>
    <t>Discount</t>
  </si>
  <si>
    <t>COGS</t>
  </si>
  <si>
    <t>Sales Unit</t>
  </si>
  <si>
    <t>Net Invoice Sales</t>
  </si>
  <si>
    <t>Post Discount</t>
  </si>
  <si>
    <t>Net Sales</t>
  </si>
  <si>
    <t>Gross Margin</t>
  </si>
  <si>
    <t>vs Target</t>
  </si>
  <si>
    <t>Best Case</t>
  </si>
  <si>
    <t>Realistic</t>
  </si>
  <si>
    <t>Worst Case</t>
  </si>
  <si>
    <t>Average Nip</t>
  </si>
  <si>
    <t>GM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</si>
</sst>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6" formatCode="_ &quot;₹&quot;\ * #,##0.00_ ;_ &quot;₹&quot;\ * \-#,##0.00_ ;_ &quot;₹&quot;\ * &quot;-&quot;??_ ;_ @_ "/>
    <numFmt numFmtId="171" formatCode="&quot;₹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medium">
        <color theme="5" tint="0.59999389629810485"/>
      </left>
      <right style="medium">
        <color theme="5" tint="0.59999389629810485"/>
      </right>
      <top style="medium">
        <color theme="5" tint="0.59999389629810485"/>
      </top>
      <bottom style="medium">
        <color theme="5" tint="0.59999389629810485"/>
      </bottom>
      <diagonal/>
    </border>
    <border>
      <left style="medium">
        <color theme="5" tint="0.59999389629810485"/>
      </left>
      <right style="medium">
        <color theme="5" tint="0.59999389629810485"/>
      </right>
      <top style="medium">
        <color theme="5" tint="0.59999389629810485"/>
      </top>
      <bottom/>
      <diagonal/>
    </border>
    <border>
      <left style="medium">
        <color theme="5" tint="0.59999389629810485"/>
      </left>
      <right style="medium">
        <color theme="5" tint="0.59999389629810485"/>
      </right>
      <top/>
      <bottom style="medium">
        <color theme="5" tint="0.59999389629810485"/>
      </bottom>
      <diagonal/>
    </border>
    <border>
      <left style="medium">
        <color theme="5" tint="0.59999389629810485"/>
      </left>
      <right/>
      <top style="medium">
        <color theme="5" tint="0.59999389629810485"/>
      </top>
      <bottom/>
      <diagonal/>
    </border>
    <border>
      <left/>
      <right/>
      <top style="medium">
        <color theme="5" tint="0.59999389629810485"/>
      </top>
      <bottom/>
      <diagonal/>
    </border>
    <border>
      <left/>
      <right style="medium">
        <color theme="5" tint="0.59999389629810485"/>
      </right>
      <top style="medium">
        <color theme="5" tint="0.59999389629810485"/>
      </top>
      <bottom/>
      <diagonal/>
    </border>
    <border>
      <left style="medium">
        <color theme="5" tint="0.59999389629810485"/>
      </left>
      <right/>
      <top/>
      <bottom/>
      <diagonal/>
    </border>
    <border>
      <left style="thin">
        <color theme="5" tint="0.59999389629810485"/>
      </left>
      <right style="medium">
        <color theme="5" tint="0.59999389629810485"/>
      </right>
      <top/>
      <bottom/>
      <diagonal/>
    </border>
    <border>
      <left style="medium">
        <color theme="5" tint="0.59999389629810485"/>
      </left>
      <right/>
      <top/>
      <bottom style="medium">
        <color theme="5" tint="0.59999389629810485"/>
      </bottom>
      <diagonal/>
    </border>
    <border>
      <left/>
      <right/>
      <top/>
      <bottom style="medium">
        <color theme="5" tint="0.59999389629810485"/>
      </bottom>
      <diagonal/>
    </border>
    <border>
      <left/>
      <right/>
      <top style="thin">
        <color theme="5" tint="0.59999389629810485"/>
      </top>
      <bottom style="medium">
        <color theme="5" tint="0.59999389629810485"/>
      </bottom>
      <diagonal/>
    </border>
    <border>
      <left/>
      <right style="medium">
        <color theme="5" tint="0.59999389629810485"/>
      </right>
      <top/>
      <bottom style="medium">
        <color theme="5" tint="0.59999389629810485"/>
      </bottom>
      <diagonal/>
    </border>
    <border>
      <left style="double">
        <color theme="5" tint="0.59999389629810485"/>
      </left>
      <right style="double">
        <color theme="5" tint="0.59999389629810485"/>
      </right>
      <top style="double">
        <color theme="5" tint="0.59999389629810485"/>
      </top>
      <bottom style="double">
        <color theme="5" tint="0.59999389629810485"/>
      </bottom>
      <diagonal/>
    </border>
    <border>
      <left style="double">
        <color theme="5" tint="0.59999389629810485"/>
      </left>
      <right/>
      <top/>
      <bottom/>
      <diagonal/>
    </border>
    <border>
      <left/>
      <right style="double">
        <color theme="0"/>
      </right>
      <top/>
      <bottom/>
      <diagonal/>
    </border>
    <border>
      <left style="double">
        <color theme="0"/>
      </left>
      <right/>
      <top/>
      <bottom/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166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/>
    <xf numFmtId="0" fontId="0" fillId="0" borderId="0" xfId="0"/>
    <xf numFmtId="0" fontId="3" fillId="2" borderId="0" xfId="0" applyFont="1" applyFill="1"/>
    <xf numFmtId="0" fontId="0" fillId="3" borderId="0" xfId="0" applyFill="1"/>
    <xf numFmtId="0" fontId="3" fillId="3" borderId="0" xfId="0" applyFont="1" applyFill="1"/>
    <xf numFmtId="0" fontId="3" fillId="2" borderId="0" xfId="0" applyFont="1" applyFill="1" applyAlignment="1">
      <alignment horizontal="left" vertical="center" indent="1"/>
    </xf>
    <xf numFmtId="0" fontId="3" fillId="2" borderId="0" xfId="0" applyFont="1" applyFill="1" applyAlignment="1">
      <alignment horizontal="left" indent="1"/>
    </xf>
    <xf numFmtId="0" fontId="0" fillId="0" borderId="0" xfId="0" applyBorder="1"/>
    <xf numFmtId="0" fontId="3" fillId="3" borderId="0" xfId="0" applyFont="1" applyFill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9" fontId="4" fillId="3" borderId="4" xfId="0" applyNumberFormat="1" applyFont="1" applyFill="1" applyBorder="1" applyAlignment="1">
      <alignment horizontal="center" vertical="center"/>
    </xf>
    <xf numFmtId="171" fontId="4" fillId="3" borderId="4" xfId="0" applyNumberFormat="1" applyFont="1" applyFill="1" applyBorder="1" applyAlignment="1">
      <alignment horizontal="center" vertical="center"/>
    </xf>
    <xf numFmtId="0" fontId="5" fillId="0" borderId="0" xfId="0" applyFont="1"/>
    <xf numFmtId="0" fontId="5" fillId="3" borderId="0" xfId="0" applyFont="1" applyFill="1"/>
    <xf numFmtId="0" fontId="0" fillId="4" borderId="5" xfId="0" applyFill="1" applyBorder="1" applyAlignment="1">
      <alignment horizontal="left" vertical="center" indent="1"/>
    </xf>
    <xf numFmtId="14" fontId="0" fillId="4" borderId="6" xfId="0" applyNumberFormat="1" applyFill="1" applyBorder="1" applyAlignment="1">
      <alignment horizontal="left" vertical="center" indent="1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1" xfId="0" applyFill="1" applyBorder="1"/>
    <xf numFmtId="0" fontId="0" fillId="4" borderId="12" xfId="0" applyFill="1" applyBorder="1"/>
    <xf numFmtId="9" fontId="0" fillId="4" borderId="13" xfId="0" applyNumberFormat="1" applyFill="1" applyBorder="1"/>
    <xf numFmtId="0" fontId="0" fillId="4" borderId="13" xfId="0" applyFill="1" applyBorder="1"/>
    <xf numFmtId="9" fontId="0" fillId="4" borderId="14" xfId="0" applyNumberFormat="1" applyFill="1" applyBorder="1"/>
    <xf numFmtId="0" fontId="0" fillId="4" borderId="14" xfId="0" applyFill="1" applyBorder="1"/>
    <xf numFmtId="171" fontId="0" fillId="4" borderId="14" xfId="0" applyNumberFormat="1" applyFill="1" applyBorder="1"/>
    <xf numFmtId="0" fontId="0" fillId="4" borderId="15" xfId="0" applyFill="1" applyBorder="1"/>
    <xf numFmtId="0" fontId="3" fillId="2" borderId="2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17" xfId="0" applyBorder="1"/>
    <xf numFmtId="0" fontId="2" fillId="4" borderId="16" xfId="0" applyFont="1" applyFill="1" applyBorder="1" applyAlignment="1">
      <alignment horizontal="center" vertical="center"/>
    </xf>
    <xf numFmtId="171" fontId="0" fillId="4" borderId="16" xfId="0" applyNumberFormat="1" applyFill="1" applyBorder="1" applyAlignment="1">
      <alignment horizontal="center" vertical="center"/>
    </xf>
    <xf numFmtId="0" fontId="0" fillId="3" borderId="18" xfId="0" applyFill="1" applyBorder="1"/>
    <xf numFmtId="171" fontId="2" fillId="0" borderId="19" xfId="1" applyNumberFormat="1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171" fontId="2" fillId="0" borderId="18" xfId="1" applyNumberFormat="1" applyBorder="1" applyAlignment="1">
      <alignment horizontal="center" vertical="center"/>
    </xf>
  </cellXfs>
  <cellStyles count="3">
    <cellStyle name="Currency 2" xfId="2" xr:uid="{0757EFC5-8956-47A7-A38D-F3373A17E4F1}"/>
    <cellStyle name="Normal" xfId="0" builtinId="0"/>
    <cellStyle name="Total" xfId="1" builtinId="25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C2D0F42A-BDC6-4CAC-8EAC-859064DBF67D}"/>
  </tableStyles>
  <colors>
    <mruColors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FD7E-4A50-4BEC-8851-ABC83D6AD955}">
  <dimension ref="B2:L22"/>
  <sheetViews>
    <sheetView showGridLines="0" tabSelected="1" workbookViewId="0">
      <selection activeCell="M7" sqref="M7"/>
    </sheetView>
  </sheetViews>
  <sheetFormatPr defaultRowHeight="14.5" x14ac:dyDescent="0.35"/>
  <cols>
    <col min="2" max="2" width="17.26953125" customWidth="1"/>
    <col min="3" max="3" width="1.54296875" style="4" customWidth="1"/>
    <col min="4" max="4" width="12.90625" customWidth="1"/>
    <col min="5" max="5" width="13" customWidth="1"/>
    <col min="6" max="6" width="10.54296875" customWidth="1"/>
    <col min="7" max="7" width="14.81640625" customWidth="1"/>
    <col min="8" max="8" width="14.36328125" customWidth="1"/>
    <col min="9" max="9" width="12.26953125" customWidth="1"/>
    <col min="10" max="10" width="12.6328125" customWidth="1"/>
    <col min="11" max="11" width="14.6328125" customWidth="1"/>
    <col min="12" max="12" width="4.26953125" customWidth="1"/>
  </cols>
  <sheetData>
    <row r="2" spans="2:12" ht="18.5" x14ac:dyDescent="0.45">
      <c r="B2" s="14" t="s">
        <v>0</v>
      </c>
      <c r="C2" s="15"/>
      <c r="D2" s="14"/>
    </row>
    <row r="3" spans="2:12" ht="15" thickBot="1" x14ac:dyDescent="0.4">
      <c r="B3" s="9"/>
    </row>
    <row r="4" spans="2:12" ht="27.5" customHeight="1" x14ac:dyDescent="0.35">
      <c r="B4" s="6" t="s">
        <v>1</v>
      </c>
      <c r="D4" s="16" t="s">
        <v>2</v>
      </c>
    </row>
    <row r="5" spans="2:12" ht="22.5" customHeight="1" thickBot="1" x14ac:dyDescent="0.4">
      <c r="B5" s="6" t="s">
        <v>3</v>
      </c>
      <c r="D5" s="17">
        <v>45960</v>
      </c>
    </row>
    <row r="6" spans="2:12" ht="15" thickBot="1" x14ac:dyDescent="0.4"/>
    <row r="7" spans="2:12" ht="5.5" customHeight="1" thickBot="1" x14ac:dyDescent="0.4">
      <c r="B7" s="3"/>
      <c r="C7" s="5"/>
      <c r="D7" s="18"/>
      <c r="E7" s="19"/>
      <c r="F7" s="19"/>
      <c r="G7" s="19"/>
      <c r="H7" s="19"/>
      <c r="I7" s="19"/>
      <c r="J7" s="19"/>
      <c r="K7" s="19"/>
      <c r="L7" s="20"/>
    </row>
    <row r="8" spans="2:12" ht="23.5" customHeight="1" thickBot="1" x14ac:dyDescent="0.4">
      <c r="B8" s="6" t="s">
        <v>4</v>
      </c>
      <c r="C8" s="5"/>
      <c r="D8" s="21" t="s">
        <v>5</v>
      </c>
      <c r="E8" s="12">
        <v>0.1</v>
      </c>
      <c r="F8" s="22" t="s">
        <v>6</v>
      </c>
      <c r="G8" s="12">
        <v>0.3</v>
      </c>
      <c r="H8" s="22" t="s">
        <v>16</v>
      </c>
      <c r="I8" s="13">
        <v>6</v>
      </c>
      <c r="J8" s="22" t="s">
        <v>17</v>
      </c>
      <c r="K8" s="13">
        <v>100000</v>
      </c>
      <c r="L8" s="23"/>
    </row>
    <row r="9" spans="2:12" s="2" customFormat="1" ht="5" customHeight="1" thickBot="1" x14ac:dyDescent="0.4">
      <c r="B9" s="7"/>
      <c r="C9" s="5"/>
      <c r="D9" s="24"/>
      <c r="E9" s="25"/>
      <c r="F9" s="26"/>
      <c r="G9" s="27"/>
      <c r="H9" s="26"/>
      <c r="I9" s="28"/>
      <c r="J9" s="26"/>
      <c r="K9" s="29"/>
      <c r="L9" s="30"/>
    </row>
    <row r="10" spans="2:12" s="1" customFormat="1" x14ac:dyDescent="0.35">
      <c r="B10" s="5"/>
      <c r="C10" s="5"/>
    </row>
    <row r="11" spans="2:12" ht="26.5" customHeight="1" thickBot="1" x14ac:dyDescent="0.4">
      <c r="D11" s="11" t="s">
        <v>13</v>
      </c>
      <c r="E11" s="31"/>
      <c r="F11" s="32" t="s">
        <v>14</v>
      </c>
      <c r="G11" s="33"/>
      <c r="H11" s="34" t="s">
        <v>15</v>
      </c>
      <c r="I11" s="34"/>
    </row>
    <row r="12" spans="2:12" ht="22.5" customHeight="1" thickTop="1" thickBot="1" x14ac:dyDescent="0.4">
      <c r="B12" s="6" t="s">
        <v>7</v>
      </c>
      <c r="C12" s="5"/>
      <c r="D12" s="36">
        <v>100000</v>
      </c>
      <c r="E12" s="36"/>
      <c r="F12" s="36">
        <v>50000</v>
      </c>
      <c r="G12" s="36"/>
      <c r="H12" s="36">
        <v>25000</v>
      </c>
      <c r="I12" s="36"/>
      <c r="J12" s="35"/>
      <c r="K12" s="2"/>
      <c r="L12" s="2"/>
    </row>
    <row r="13" spans="2:12" ht="22" customHeight="1" thickTop="1" thickBot="1" x14ac:dyDescent="0.4">
      <c r="B13" s="6" t="s">
        <v>8</v>
      </c>
      <c r="C13" s="5"/>
      <c r="D13" s="37">
        <f>D$12*$I$8</f>
        <v>600000</v>
      </c>
      <c r="E13" s="37"/>
      <c r="F13" s="37">
        <f>F$12*$I$8</f>
        <v>300000</v>
      </c>
      <c r="G13" s="37"/>
      <c r="H13" s="37">
        <f>H$12*$I$8</f>
        <v>150000</v>
      </c>
      <c r="I13" s="37"/>
    </row>
    <row r="14" spans="2:12" ht="21.5" customHeight="1" thickTop="1" thickBot="1" x14ac:dyDescent="0.4">
      <c r="B14" s="6" t="s">
        <v>9</v>
      </c>
      <c r="C14" s="5"/>
      <c r="D14" s="37">
        <f>D$13*$E$8</f>
        <v>60000</v>
      </c>
      <c r="E14" s="37"/>
      <c r="F14" s="37">
        <f>F$13*$E$8</f>
        <v>30000</v>
      </c>
      <c r="G14" s="37"/>
      <c r="H14" s="37">
        <f>H$13*$E$8</f>
        <v>15000</v>
      </c>
      <c r="I14" s="37"/>
      <c r="J14" s="35"/>
    </row>
    <row r="15" spans="2:12" ht="22" customHeight="1" thickTop="1" thickBot="1" x14ac:dyDescent="0.4">
      <c r="B15" s="6" t="s">
        <v>10</v>
      </c>
      <c r="C15" s="5"/>
      <c r="D15" s="37">
        <f>D13-D14</f>
        <v>540000</v>
      </c>
      <c r="E15" s="37"/>
      <c r="F15" s="37">
        <f>F13-F14</f>
        <v>270000</v>
      </c>
      <c r="G15" s="37"/>
      <c r="H15" s="37">
        <f t="shared" ref="H15" si="0">H13-H14</f>
        <v>135000</v>
      </c>
      <c r="I15" s="37"/>
      <c r="J15" s="35"/>
    </row>
    <row r="16" spans="2:12" ht="24.5" customHeight="1" thickTop="1" thickBot="1" x14ac:dyDescent="0.4">
      <c r="B16" s="6" t="s">
        <v>6</v>
      </c>
      <c r="C16" s="5"/>
      <c r="D16" s="37">
        <f>D$15*$G$8</f>
        <v>162000</v>
      </c>
      <c r="E16" s="37"/>
      <c r="F16" s="37">
        <f>F$15*$G$8</f>
        <v>81000</v>
      </c>
      <c r="G16" s="37"/>
      <c r="H16" s="37">
        <f>H$15*$G$8</f>
        <v>40500</v>
      </c>
      <c r="I16" s="37"/>
      <c r="J16" s="35"/>
    </row>
    <row r="17" spans="2:10" ht="21.5" customHeight="1" thickTop="1" thickBot="1" x14ac:dyDescent="0.4">
      <c r="B17" s="6" t="s">
        <v>11</v>
      </c>
      <c r="C17" s="5"/>
      <c r="D17" s="37">
        <f>D15-D16</f>
        <v>378000</v>
      </c>
      <c r="E17" s="37"/>
      <c r="F17" s="37">
        <f t="shared" ref="F17" si="1">F15-F16</f>
        <v>189000</v>
      </c>
      <c r="G17" s="37"/>
      <c r="H17" s="37">
        <f t="shared" ref="H17" si="2">H15-H16</f>
        <v>94500</v>
      </c>
      <c r="I17" s="37"/>
      <c r="J17" s="35"/>
    </row>
    <row r="18" spans="2:10" s="2" customFormat="1" ht="21.5" customHeight="1" thickTop="1" x14ac:dyDescent="0.35">
      <c r="B18" s="9"/>
      <c r="C18" s="5"/>
      <c r="D18" s="10"/>
      <c r="E18" s="10"/>
      <c r="F18" s="10"/>
      <c r="G18" s="10"/>
      <c r="H18" s="10"/>
      <c r="I18" s="10"/>
    </row>
    <row r="19" spans="2:10" ht="31" customHeight="1" x14ac:dyDescent="0.35">
      <c r="B19" s="6" t="s">
        <v>12</v>
      </c>
      <c r="C19" s="38"/>
      <c r="D19" s="39">
        <f>D$17-$K$8</f>
        <v>278000</v>
      </c>
      <c r="E19" s="40"/>
      <c r="F19" s="39">
        <f>F$17-$K$8</f>
        <v>89000</v>
      </c>
      <c r="G19" s="41"/>
      <c r="H19" s="39">
        <f>H$17-$K$8</f>
        <v>-5500</v>
      </c>
      <c r="I19" s="41"/>
      <c r="J19" s="8"/>
    </row>
    <row r="20" spans="2:10" x14ac:dyDescent="0.35">
      <c r="D20" s="8"/>
      <c r="E20" s="8"/>
      <c r="F20" s="8"/>
      <c r="G20" s="8"/>
      <c r="H20" s="8"/>
      <c r="I20" s="8"/>
      <c r="J20" s="8"/>
    </row>
    <row r="21" spans="2:10" x14ac:dyDescent="0.35">
      <c r="D21" s="8"/>
      <c r="E21" s="8"/>
      <c r="F21" s="8"/>
      <c r="H21" s="8"/>
      <c r="I21" s="8"/>
    </row>
    <row r="22" spans="2:10" x14ac:dyDescent="0.35">
      <c r="E22" s="8"/>
      <c r="F22" s="8"/>
    </row>
  </sheetData>
  <mergeCells count="23">
    <mergeCell ref="H17:I17"/>
    <mergeCell ref="H16:I16"/>
    <mergeCell ref="H15:I15"/>
    <mergeCell ref="H14:I14"/>
    <mergeCell ref="H13:I13"/>
    <mergeCell ref="H12:I12"/>
    <mergeCell ref="F19:G19"/>
    <mergeCell ref="H19:I19"/>
    <mergeCell ref="D15:E15"/>
    <mergeCell ref="D16:E16"/>
    <mergeCell ref="D17:E17"/>
    <mergeCell ref="D19:E19"/>
    <mergeCell ref="F12:G12"/>
    <mergeCell ref="F13:G13"/>
    <mergeCell ref="F14:G14"/>
    <mergeCell ref="F15:G15"/>
    <mergeCell ref="F16:G16"/>
    <mergeCell ref="F17:G17"/>
    <mergeCell ref="F11:G11"/>
    <mergeCell ref="H11:I11"/>
    <mergeCell ref="D12:E12"/>
    <mergeCell ref="D13:E13"/>
    <mergeCell ref="D14:E14"/>
  </mergeCells>
  <conditionalFormatting sqref="D19:I19">
    <cfRule type="cellIs" dxfId="2" priority="4" operator="greaterThan">
      <formula>0</formula>
    </cfRule>
    <cfRule type="cellIs" dxfId="3" priority="3" operator="lessThan">
      <formula>0</formula>
    </cfRule>
    <cfRule type="iconSet" priority="1">
      <iconSet iconSet="3Arrows">
        <cfvo type="percent" val="0"/>
        <cfvo type="num" val="0"/>
        <cfvo type="num" val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discount Approval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Bindu poojary</dc:creator>
  <cp:lastModifiedBy>Bindu poojary</cp:lastModifiedBy>
  <dcterms:created xsi:type="dcterms:W3CDTF">2025-10-30T14:45:25Z</dcterms:created>
  <dcterms:modified xsi:type="dcterms:W3CDTF">2025-10-30T16:53:27Z</dcterms:modified>
</cp:coreProperties>
</file>